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585" yWindow="105" windowWidth="15090" windowHeight="11760"/>
  </bookViews>
  <sheets>
    <sheet name="Загальна" sheetId="3" r:id="rId1"/>
    <sheet name="За конфесіями" sheetId="2" r:id="rId2"/>
    <sheet name="За областями" sheetId="1" r:id="rId3"/>
  </sheets>
  <definedNames>
    <definedName name="_xlnm._FilterDatabase" localSheetId="1" hidden="1">'За конфесіями'!$B$2:$B$2804</definedName>
    <definedName name="_xlnm._FilterDatabase" localSheetId="2" hidden="1">'За областями'!$A$6:$P$156</definedName>
  </definedNames>
  <calcPr calcId="125725"/>
</workbook>
</file>

<file path=xl/calcChain.xml><?xml version="1.0" encoding="utf-8"?>
<calcChain xmlns="http://schemas.openxmlformats.org/spreadsheetml/2006/main">
  <c r="M3481" i="1"/>
  <c r="M3168"/>
  <c r="M2854" l="1"/>
  <c r="M2219"/>
  <c r="M1912"/>
  <c r="M1755"/>
  <c r="M1754"/>
  <c r="M1598"/>
  <c r="M1441"/>
  <c r="M656"/>
  <c r="P498"/>
  <c r="O498" s="1"/>
  <c r="N498" s="1"/>
  <c r="M498" s="1"/>
  <c r="L498" s="1"/>
  <c r="K498" s="1"/>
  <c r="J498" s="1"/>
  <c r="I498" s="1"/>
  <c r="H498" s="1"/>
  <c r="F498" s="1"/>
  <c r="E498" s="1"/>
  <c r="D498" s="1"/>
  <c r="C498" s="1"/>
  <c r="H341"/>
  <c r="C341" s="1"/>
  <c r="P1255" l="1"/>
  <c r="O1255"/>
  <c r="N1255"/>
  <c r="L1255"/>
  <c r="K1255"/>
  <c r="J1255"/>
  <c r="I1255"/>
  <c r="G1255"/>
  <c r="F1255"/>
  <c r="E1255"/>
  <c r="D1255"/>
  <c r="M1254"/>
  <c r="H1254"/>
  <c r="M1253"/>
  <c r="H1253"/>
  <c r="M1252"/>
  <c r="H1252"/>
  <c r="M1251"/>
  <c r="H1251"/>
  <c r="M1250"/>
  <c r="H1250"/>
  <c r="M1249"/>
  <c r="H1249"/>
  <c r="P1247"/>
  <c r="O1247"/>
  <c r="N1247"/>
  <c r="L1247"/>
  <c r="K1247"/>
  <c r="J1247"/>
  <c r="I1247"/>
  <c r="G1247"/>
  <c r="F1247"/>
  <c r="E1247"/>
  <c r="D1247"/>
  <c r="M1246"/>
  <c r="H1246"/>
  <c r="M1245"/>
  <c r="H1245"/>
  <c r="M1244"/>
  <c r="H1244"/>
  <c r="M1243"/>
  <c r="H1243"/>
  <c r="M1242"/>
  <c r="H1242"/>
  <c r="P1240"/>
  <c r="O1240"/>
  <c r="N1240"/>
  <c r="L1240"/>
  <c r="K1240"/>
  <c r="J1240"/>
  <c r="I1240"/>
  <c r="G1240"/>
  <c r="F1240"/>
  <c r="E1240"/>
  <c r="D1240"/>
  <c r="M1239"/>
  <c r="H1239"/>
  <c r="M1238"/>
  <c r="H1238"/>
  <c r="M1237"/>
  <c r="H1237"/>
  <c r="M1236"/>
  <c r="H1236"/>
  <c r="M1235"/>
  <c r="H1235"/>
  <c r="P1233"/>
  <c r="O1233"/>
  <c r="N1233"/>
  <c r="L1233"/>
  <c r="K1233"/>
  <c r="J1233"/>
  <c r="I1233"/>
  <c r="G1233"/>
  <c r="F1233"/>
  <c r="E1233"/>
  <c r="D1233"/>
  <c r="M1232"/>
  <c r="H1232"/>
  <c r="M1231"/>
  <c r="H1231"/>
  <c r="P1229"/>
  <c r="O1229"/>
  <c r="N1229"/>
  <c r="L1229"/>
  <c r="K1229"/>
  <c r="J1229"/>
  <c r="I1229"/>
  <c r="G1229"/>
  <c r="F1229"/>
  <c r="E1229"/>
  <c r="D1229"/>
  <c r="M1228"/>
  <c r="H1228"/>
  <c r="M1227"/>
  <c r="H1227"/>
  <c r="P1224"/>
  <c r="O1224"/>
  <c r="N1224"/>
  <c r="L1224"/>
  <c r="K1224"/>
  <c r="J1224"/>
  <c r="I1224"/>
  <c r="G1224"/>
  <c r="F1224"/>
  <c r="E1224"/>
  <c r="D1224"/>
  <c r="M1223"/>
  <c r="H1223"/>
  <c r="M1222"/>
  <c r="H1222"/>
  <c r="M1221"/>
  <c r="H1221"/>
  <c r="M1220"/>
  <c r="H1220"/>
  <c r="P1218"/>
  <c r="O1218"/>
  <c r="N1218"/>
  <c r="L1218"/>
  <c r="K1218"/>
  <c r="J1218"/>
  <c r="I1218"/>
  <c r="G1218"/>
  <c r="F1218"/>
  <c r="E1218"/>
  <c r="D1218"/>
  <c r="M1217"/>
  <c r="M1218" s="1"/>
  <c r="H1217"/>
  <c r="H1218" s="1"/>
  <c r="P1215"/>
  <c r="O1215"/>
  <c r="N1215"/>
  <c r="L1215"/>
  <c r="K1215"/>
  <c r="J1215"/>
  <c r="I1215"/>
  <c r="G1215"/>
  <c r="F1215"/>
  <c r="E1215"/>
  <c r="D1215"/>
  <c r="M1214"/>
  <c r="M1215" s="1"/>
  <c r="H1214"/>
  <c r="H1215" s="1"/>
  <c r="P1212"/>
  <c r="O1212"/>
  <c r="N1212"/>
  <c r="L1212"/>
  <c r="K1212"/>
  <c r="J1212"/>
  <c r="I1212"/>
  <c r="G1212"/>
  <c r="F1212"/>
  <c r="E1212"/>
  <c r="D1212"/>
  <c r="M1211"/>
  <c r="H1211"/>
  <c r="M1210"/>
  <c r="H1210"/>
  <c r="M1209"/>
  <c r="H1209"/>
  <c r="P1207"/>
  <c r="O1207"/>
  <c r="N1207"/>
  <c r="L1207"/>
  <c r="K1207"/>
  <c r="J1207"/>
  <c r="I1207"/>
  <c r="G1207"/>
  <c r="F1207"/>
  <c r="E1207"/>
  <c r="D1207"/>
  <c r="M1206"/>
  <c r="H1206"/>
  <c r="M1205"/>
  <c r="H1205"/>
  <c r="M1204"/>
  <c r="H1204"/>
  <c r="M1203"/>
  <c r="H1203"/>
  <c r="M1202"/>
  <c r="H1202"/>
  <c r="P1200"/>
  <c r="O1200"/>
  <c r="N1200"/>
  <c r="L1200"/>
  <c r="K1200"/>
  <c r="J1200"/>
  <c r="I1200"/>
  <c r="G1200"/>
  <c r="F1200"/>
  <c r="E1200"/>
  <c r="D1200"/>
  <c r="M1199"/>
  <c r="H1199"/>
  <c r="M1198"/>
  <c r="H1198"/>
  <c r="M1197"/>
  <c r="H1197"/>
  <c r="M1196"/>
  <c r="H1196"/>
  <c r="M1195"/>
  <c r="H1195"/>
  <c r="M1194"/>
  <c r="H1194"/>
  <c r="M1193"/>
  <c r="H1193"/>
  <c r="M1192"/>
  <c r="H1192"/>
  <c r="M1191"/>
  <c r="H1191"/>
  <c r="P1189"/>
  <c r="O1189"/>
  <c r="N1189"/>
  <c r="L1189"/>
  <c r="K1189"/>
  <c r="J1189"/>
  <c r="I1189"/>
  <c r="G1189"/>
  <c r="F1189"/>
  <c r="E1189"/>
  <c r="D1189"/>
  <c r="M1188"/>
  <c r="H1188"/>
  <c r="M1187"/>
  <c r="H1187"/>
  <c r="M1186"/>
  <c r="H1186"/>
  <c r="M1185"/>
  <c r="H1185"/>
  <c r="M1184"/>
  <c r="H1184"/>
  <c r="M1183"/>
  <c r="H1183"/>
  <c r="M1182"/>
  <c r="H1182"/>
  <c r="M1181"/>
  <c r="H1181"/>
  <c r="M1180"/>
  <c r="H1180"/>
  <c r="M1179"/>
  <c r="H1179"/>
  <c r="M1178"/>
  <c r="H1178"/>
  <c r="M1177"/>
  <c r="H1177"/>
  <c r="M1176"/>
  <c r="H1176"/>
  <c r="P1174"/>
  <c r="O1174"/>
  <c r="N1174"/>
  <c r="L1174"/>
  <c r="K1174"/>
  <c r="J1174"/>
  <c r="I1174"/>
  <c r="G1174"/>
  <c r="F1174"/>
  <c r="E1174"/>
  <c r="D1174"/>
  <c r="M1173"/>
  <c r="H1173"/>
  <c r="M1172"/>
  <c r="H1172"/>
  <c r="M1171"/>
  <c r="H1171"/>
  <c r="M1170"/>
  <c r="H1170"/>
  <c r="M1169"/>
  <c r="H1169"/>
  <c r="M1168"/>
  <c r="H1168"/>
  <c r="P1166"/>
  <c r="O1166"/>
  <c r="N1166"/>
  <c r="L1166"/>
  <c r="K1166"/>
  <c r="J1166"/>
  <c r="I1166"/>
  <c r="G1166"/>
  <c r="F1166"/>
  <c r="E1166"/>
  <c r="D1166"/>
  <c r="M1165"/>
  <c r="H1165"/>
  <c r="M1164"/>
  <c r="H1164"/>
  <c r="M1163"/>
  <c r="H1163"/>
  <c r="P1161"/>
  <c r="O1161"/>
  <c r="N1161"/>
  <c r="L1161"/>
  <c r="K1161"/>
  <c r="J1161"/>
  <c r="I1161"/>
  <c r="G1161"/>
  <c r="F1161"/>
  <c r="E1161"/>
  <c r="D1161"/>
  <c r="M1160"/>
  <c r="H1160"/>
  <c r="M1159"/>
  <c r="H1159"/>
  <c r="M1158"/>
  <c r="H1158"/>
  <c r="P1156"/>
  <c r="O1156"/>
  <c r="N1156"/>
  <c r="L1156"/>
  <c r="K1156"/>
  <c r="J1156"/>
  <c r="I1156"/>
  <c r="G1156"/>
  <c r="F1156"/>
  <c r="E1156"/>
  <c r="D1156"/>
  <c r="M1155"/>
  <c r="H1155"/>
  <c r="M1154"/>
  <c r="H1154"/>
  <c r="M1153"/>
  <c r="H1153"/>
  <c r="P1151"/>
  <c r="O1151"/>
  <c r="N1151"/>
  <c r="L1151"/>
  <c r="K1151"/>
  <c r="J1151"/>
  <c r="I1151"/>
  <c r="G1151"/>
  <c r="F1151"/>
  <c r="E1151"/>
  <c r="D1151"/>
  <c r="M1150"/>
  <c r="H1150"/>
  <c r="M1149"/>
  <c r="H1149"/>
  <c r="M1148"/>
  <c r="H1148"/>
  <c r="M1147"/>
  <c r="H1147"/>
  <c r="M1146"/>
  <c r="H1146"/>
  <c r="M1145"/>
  <c r="H1145"/>
  <c r="P1143"/>
  <c r="O1143"/>
  <c r="N1143"/>
  <c r="L1143"/>
  <c r="K1143"/>
  <c r="J1143"/>
  <c r="I1143"/>
  <c r="G1143"/>
  <c r="F1143"/>
  <c r="E1143"/>
  <c r="D1143"/>
  <c r="M1142"/>
  <c r="H1142"/>
  <c r="M1141"/>
  <c r="H1141"/>
  <c r="M1140"/>
  <c r="H1140"/>
  <c r="M1139"/>
  <c r="H1139"/>
  <c r="P1137"/>
  <c r="O1137"/>
  <c r="N1137"/>
  <c r="L1137"/>
  <c r="K1137"/>
  <c r="J1137"/>
  <c r="I1137"/>
  <c r="G1137"/>
  <c r="F1137"/>
  <c r="E1137"/>
  <c r="D1137"/>
  <c r="M1136"/>
  <c r="H1136"/>
  <c r="M1135"/>
  <c r="H1135"/>
  <c r="M1134"/>
  <c r="H1134"/>
  <c r="M1133"/>
  <c r="H1133"/>
  <c r="P1130"/>
  <c r="O1130"/>
  <c r="N1130"/>
  <c r="L1130"/>
  <c r="K1130"/>
  <c r="J1130"/>
  <c r="I1130"/>
  <c r="G1130"/>
  <c r="F1130"/>
  <c r="E1130"/>
  <c r="D1130"/>
  <c r="M1129"/>
  <c r="H1129"/>
  <c r="M1128"/>
  <c r="H1128"/>
  <c r="M1127"/>
  <c r="H1127"/>
  <c r="M1126"/>
  <c r="H1126"/>
  <c r="P1124"/>
  <c r="O1124"/>
  <c r="N1124"/>
  <c r="L1124"/>
  <c r="K1124"/>
  <c r="J1124"/>
  <c r="I1124"/>
  <c r="G1124"/>
  <c r="F1124"/>
  <c r="E1124"/>
  <c r="D1124"/>
  <c r="M1123"/>
  <c r="H1123"/>
  <c r="M1122"/>
  <c r="H1122"/>
  <c r="M1121"/>
  <c r="H1121"/>
  <c r="M1120"/>
  <c r="H1120"/>
  <c r="M1119"/>
  <c r="H1119"/>
  <c r="M1118"/>
  <c r="H1118"/>
  <c r="M1117"/>
  <c r="H1117"/>
  <c r="M1116"/>
  <c r="H1116"/>
  <c r="M1115"/>
  <c r="H1115"/>
  <c r="P3453"/>
  <c r="O3453"/>
  <c r="N3453"/>
  <c r="L3453"/>
  <c r="K3453"/>
  <c r="J3453"/>
  <c r="I3453"/>
  <c r="G3453"/>
  <c r="F3453"/>
  <c r="E3453"/>
  <c r="D3453"/>
  <c r="M3452"/>
  <c r="H3452"/>
  <c r="M3451"/>
  <c r="H3451"/>
  <c r="M3450"/>
  <c r="H3450"/>
  <c r="M3449"/>
  <c r="H3449"/>
  <c r="M3448"/>
  <c r="H3448"/>
  <c r="M3447"/>
  <c r="H3447"/>
  <c r="P3445"/>
  <c r="O3445"/>
  <c r="N3445"/>
  <c r="L3445"/>
  <c r="K3445"/>
  <c r="J3445"/>
  <c r="I3445"/>
  <c r="G3445"/>
  <c r="F3445"/>
  <c r="E3445"/>
  <c r="D3445"/>
  <c r="M3444"/>
  <c r="H3444"/>
  <c r="M3443"/>
  <c r="H3443"/>
  <c r="M3442"/>
  <c r="H3442"/>
  <c r="M3441"/>
  <c r="H3441"/>
  <c r="M3440"/>
  <c r="H3440"/>
  <c r="P3438"/>
  <c r="O3438"/>
  <c r="N3438"/>
  <c r="L3438"/>
  <c r="K3438"/>
  <c r="J3438"/>
  <c r="I3438"/>
  <c r="G3438"/>
  <c r="F3438"/>
  <c r="E3438"/>
  <c r="D3438"/>
  <c r="M3437"/>
  <c r="H3437"/>
  <c r="M3436"/>
  <c r="H3436"/>
  <c r="M3435"/>
  <c r="H3435"/>
  <c r="M3434"/>
  <c r="H3434"/>
  <c r="M3433"/>
  <c r="H3433"/>
  <c r="P3431"/>
  <c r="O3431"/>
  <c r="N3431"/>
  <c r="L3431"/>
  <c r="K3431"/>
  <c r="J3431"/>
  <c r="I3431"/>
  <c r="G3431"/>
  <c r="F3431"/>
  <c r="E3431"/>
  <c r="D3431"/>
  <c r="M3430"/>
  <c r="H3430"/>
  <c r="M3429"/>
  <c r="H3429"/>
  <c r="P3427"/>
  <c r="O3427"/>
  <c r="N3427"/>
  <c r="L3427"/>
  <c r="K3427"/>
  <c r="J3427"/>
  <c r="I3427"/>
  <c r="G3427"/>
  <c r="F3427"/>
  <c r="E3427"/>
  <c r="D3427"/>
  <c r="M3426"/>
  <c r="H3426"/>
  <c r="M3425"/>
  <c r="H3425"/>
  <c r="P3422"/>
  <c r="O3422"/>
  <c r="N3422"/>
  <c r="L3422"/>
  <c r="K3422"/>
  <c r="J3422"/>
  <c r="I3422"/>
  <c r="G3422"/>
  <c r="F3422"/>
  <c r="E3422"/>
  <c r="D3422"/>
  <c r="M3421"/>
  <c r="H3421"/>
  <c r="M3420"/>
  <c r="H3420"/>
  <c r="M3419"/>
  <c r="H3419"/>
  <c r="M3418"/>
  <c r="H3418"/>
  <c r="P3416"/>
  <c r="O3416"/>
  <c r="N3416"/>
  <c r="L3416"/>
  <c r="K3416"/>
  <c r="J3416"/>
  <c r="I3416"/>
  <c r="G3416"/>
  <c r="F3416"/>
  <c r="E3416"/>
  <c r="D3416"/>
  <c r="M3415"/>
  <c r="M3416" s="1"/>
  <c r="H3415"/>
  <c r="H3416" s="1"/>
  <c r="P3413"/>
  <c r="O3413"/>
  <c r="N3413"/>
  <c r="L3413"/>
  <c r="K3413"/>
  <c r="J3413"/>
  <c r="I3413"/>
  <c r="G3413"/>
  <c r="F3413"/>
  <c r="E3413"/>
  <c r="D3413"/>
  <c r="M3412"/>
  <c r="M3413" s="1"/>
  <c r="H3412"/>
  <c r="H3413" s="1"/>
  <c r="P3410"/>
  <c r="O3410"/>
  <c r="N3410"/>
  <c r="L3410"/>
  <c r="K3410"/>
  <c r="J3410"/>
  <c r="I3410"/>
  <c r="G3410"/>
  <c r="F3410"/>
  <c r="E3410"/>
  <c r="D3410"/>
  <c r="M3409"/>
  <c r="H3409"/>
  <c r="M3408"/>
  <c r="H3408"/>
  <c r="M3407"/>
  <c r="H3407"/>
  <c r="P3405"/>
  <c r="O3405"/>
  <c r="N3405"/>
  <c r="L3405"/>
  <c r="K3405"/>
  <c r="J3405"/>
  <c r="I3405"/>
  <c r="G3405"/>
  <c r="F3405"/>
  <c r="E3405"/>
  <c r="D3405"/>
  <c r="M3404"/>
  <c r="H3404"/>
  <c r="M3403"/>
  <c r="H3403"/>
  <c r="M3402"/>
  <c r="H3402"/>
  <c r="M3401"/>
  <c r="H3401"/>
  <c r="M3400"/>
  <c r="H3400"/>
  <c r="P3398"/>
  <c r="O3398"/>
  <c r="N3398"/>
  <c r="L3398"/>
  <c r="K3398"/>
  <c r="J3398"/>
  <c r="I3398"/>
  <c r="G3398"/>
  <c r="F3398"/>
  <c r="E3398"/>
  <c r="D3398"/>
  <c r="M3397"/>
  <c r="H3397"/>
  <c r="M3396"/>
  <c r="H3396"/>
  <c r="M3395"/>
  <c r="H3395"/>
  <c r="M3394"/>
  <c r="H3394"/>
  <c r="M3393"/>
  <c r="H3393"/>
  <c r="M3392"/>
  <c r="H3392"/>
  <c r="M3391"/>
  <c r="H3391"/>
  <c r="M3390"/>
  <c r="H3390"/>
  <c r="M3389"/>
  <c r="H3389"/>
  <c r="P3387"/>
  <c r="O3387"/>
  <c r="N3387"/>
  <c r="L3387"/>
  <c r="K3387"/>
  <c r="J3387"/>
  <c r="I3387"/>
  <c r="G3387"/>
  <c r="F3387"/>
  <c r="E3387"/>
  <c r="D3387"/>
  <c r="M3386"/>
  <c r="H3386"/>
  <c r="M3385"/>
  <c r="H3385"/>
  <c r="M3384"/>
  <c r="H3384"/>
  <c r="M3383"/>
  <c r="H3383"/>
  <c r="M3382"/>
  <c r="H3382"/>
  <c r="M3381"/>
  <c r="H3381"/>
  <c r="M3380"/>
  <c r="H3380"/>
  <c r="M3379"/>
  <c r="H3379"/>
  <c r="M3378"/>
  <c r="H3378"/>
  <c r="M3377"/>
  <c r="H3377"/>
  <c r="M3376"/>
  <c r="H3376"/>
  <c r="M3375"/>
  <c r="H3375"/>
  <c r="M3374"/>
  <c r="H3374"/>
  <c r="P3372"/>
  <c r="O3372"/>
  <c r="N3372"/>
  <c r="L3372"/>
  <c r="K3372"/>
  <c r="J3372"/>
  <c r="I3372"/>
  <c r="G3372"/>
  <c r="F3372"/>
  <c r="E3372"/>
  <c r="D3372"/>
  <c r="M3371"/>
  <c r="H3371"/>
  <c r="M3370"/>
  <c r="H3370"/>
  <c r="M3369"/>
  <c r="H3369"/>
  <c r="M3368"/>
  <c r="H3368"/>
  <c r="M3367"/>
  <c r="H3367"/>
  <c r="M3366"/>
  <c r="H3366"/>
  <c r="P3364"/>
  <c r="O3364"/>
  <c r="N3364"/>
  <c r="L3364"/>
  <c r="K3364"/>
  <c r="J3364"/>
  <c r="I3364"/>
  <c r="G3364"/>
  <c r="F3364"/>
  <c r="E3364"/>
  <c r="D3364"/>
  <c r="M3363"/>
  <c r="H3363"/>
  <c r="M3362"/>
  <c r="H3362"/>
  <c r="M3361"/>
  <c r="H3361"/>
  <c r="P3359"/>
  <c r="O3359"/>
  <c r="N3359"/>
  <c r="L3359"/>
  <c r="K3359"/>
  <c r="J3359"/>
  <c r="I3359"/>
  <c r="G3359"/>
  <c r="F3359"/>
  <c r="E3359"/>
  <c r="D3359"/>
  <c r="M3358"/>
  <c r="H3358"/>
  <c r="M3357"/>
  <c r="H3357"/>
  <c r="M3356"/>
  <c r="H3356"/>
  <c r="P3354"/>
  <c r="O3354"/>
  <c r="N3354"/>
  <c r="L3354"/>
  <c r="K3354"/>
  <c r="J3354"/>
  <c r="I3354"/>
  <c r="G3354"/>
  <c r="F3354"/>
  <c r="E3354"/>
  <c r="D3354"/>
  <c r="M3353"/>
  <c r="H3353"/>
  <c r="M3352"/>
  <c r="H3352"/>
  <c r="M3351"/>
  <c r="H3351"/>
  <c r="P3349"/>
  <c r="O3349"/>
  <c r="N3349"/>
  <c r="L3349"/>
  <c r="K3349"/>
  <c r="J3349"/>
  <c r="I3349"/>
  <c r="G3349"/>
  <c r="F3349"/>
  <c r="E3349"/>
  <c r="D3349"/>
  <c r="M3348"/>
  <c r="H3348"/>
  <c r="M3347"/>
  <c r="H3347"/>
  <c r="M3346"/>
  <c r="H3346"/>
  <c r="M3345"/>
  <c r="H3345"/>
  <c r="M3344"/>
  <c r="H3344"/>
  <c r="M3343"/>
  <c r="H3343"/>
  <c r="P3341"/>
  <c r="O3341"/>
  <c r="N3341"/>
  <c r="L3341"/>
  <c r="K3341"/>
  <c r="J3341"/>
  <c r="I3341"/>
  <c r="G3341"/>
  <c r="F3341"/>
  <c r="E3341"/>
  <c r="D3341"/>
  <c r="M3340"/>
  <c r="H3340"/>
  <c r="M3339"/>
  <c r="H3339"/>
  <c r="M3338"/>
  <c r="H3338"/>
  <c r="M3337"/>
  <c r="H3337"/>
  <c r="P3335"/>
  <c r="O3335"/>
  <c r="N3335"/>
  <c r="L3335"/>
  <c r="K3335"/>
  <c r="J3335"/>
  <c r="I3335"/>
  <c r="G3335"/>
  <c r="F3335"/>
  <c r="E3335"/>
  <c r="D3335"/>
  <c r="M3334"/>
  <c r="H3334"/>
  <c r="M3333"/>
  <c r="H3333"/>
  <c r="M3332"/>
  <c r="H3332"/>
  <c r="M3331"/>
  <c r="H3331"/>
  <c r="P3328"/>
  <c r="O3328"/>
  <c r="N3328"/>
  <c r="L3328"/>
  <c r="K3328"/>
  <c r="J3328"/>
  <c r="I3328"/>
  <c r="G3328"/>
  <c r="F3328"/>
  <c r="E3328"/>
  <c r="D3328"/>
  <c r="M3327"/>
  <c r="H3327"/>
  <c r="M3326"/>
  <c r="H3326"/>
  <c r="M3325"/>
  <c r="H3325"/>
  <c r="M3324"/>
  <c r="H3324"/>
  <c r="P3322"/>
  <c r="O3322"/>
  <c r="N3322"/>
  <c r="L3322"/>
  <c r="K3322"/>
  <c r="J3322"/>
  <c r="I3322"/>
  <c r="G3322"/>
  <c r="F3322"/>
  <c r="E3322"/>
  <c r="D3322"/>
  <c r="M3321"/>
  <c r="H3321"/>
  <c r="M3320"/>
  <c r="H3320"/>
  <c r="M3319"/>
  <c r="H3319"/>
  <c r="M3318"/>
  <c r="H3318"/>
  <c r="M3317"/>
  <c r="H3317"/>
  <c r="M3316"/>
  <c r="H3316"/>
  <c r="M3315"/>
  <c r="H3315"/>
  <c r="M3314"/>
  <c r="H3314"/>
  <c r="M3313"/>
  <c r="H3313"/>
  <c r="C3340" l="1"/>
  <c r="C3425"/>
  <c r="C3348"/>
  <c r="C3436"/>
  <c r="G3454"/>
  <c r="L3454"/>
  <c r="C3346"/>
  <c r="C3352"/>
  <c r="C3363"/>
  <c r="C3367"/>
  <c r="C3369"/>
  <c r="C3376"/>
  <c r="C3380"/>
  <c r="C3386"/>
  <c r="C3401"/>
  <c r="C3421"/>
  <c r="C1249"/>
  <c r="C1253"/>
  <c r="C3404"/>
  <c r="C3418"/>
  <c r="C3430"/>
  <c r="C3441"/>
  <c r="C3443"/>
  <c r="C1209"/>
  <c r="C1228"/>
  <c r="C1237"/>
  <c r="C1254"/>
  <c r="C1164"/>
  <c r="C1168"/>
  <c r="C1183"/>
  <c r="C1185"/>
  <c r="C1180"/>
  <c r="C3448"/>
  <c r="C3339"/>
  <c r="C1182"/>
  <c r="C3315"/>
  <c r="C1187"/>
  <c r="C3382"/>
  <c r="C3390"/>
  <c r="C1194"/>
  <c r="C1120"/>
  <c r="C3392"/>
  <c r="C1122"/>
  <c r="C1123"/>
  <c r="C1205"/>
  <c r="C3317"/>
  <c r="C3320"/>
  <c r="C3334"/>
  <c r="C1136"/>
  <c r="C1202"/>
  <c r="C3347"/>
  <c r="C1140"/>
  <c r="C1147"/>
  <c r="C1160"/>
  <c r="C1227"/>
  <c r="C1245"/>
  <c r="H1130"/>
  <c r="C1146"/>
  <c r="C3375"/>
  <c r="M1151"/>
  <c r="C1223"/>
  <c r="C3381"/>
  <c r="C3383"/>
  <c r="C3391"/>
  <c r="C3408"/>
  <c r="C3440"/>
  <c r="C1158"/>
  <c r="M3364"/>
  <c r="C3366"/>
  <c r="C1134"/>
  <c r="C1196"/>
  <c r="H1233"/>
  <c r="C3326"/>
  <c r="C3394"/>
  <c r="M3405"/>
  <c r="C1148"/>
  <c r="C1150"/>
  <c r="C1206"/>
  <c r="C1210"/>
  <c r="C3396"/>
  <c r="C3402"/>
  <c r="C3449"/>
  <c r="C3451"/>
  <c r="C1178"/>
  <c r="H3328"/>
  <c r="C3331"/>
  <c r="C3333"/>
  <c r="M3349"/>
  <c r="M3354"/>
  <c r="C3356"/>
  <c r="C3362"/>
  <c r="C3371"/>
  <c r="M3398"/>
  <c r="H3431"/>
  <c r="C1222"/>
  <c r="C3314"/>
  <c r="C3318"/>
  <c r="C3319"/>
  <c r="C3325"/>
  <c r="C3403"/>
  <c r="C3412"/>
  <c r="C3413" s="1"/>
  <c r="C3437"/>
  <c r="C1172"/>
  <c r="C1177"/>
  <c r="C1179"/>
  <c r="H1200"/>
  <c r="C1244"/>
  <c r="C3316"/>
  <c r="C3370"/>
  <c r="C3338"/>
  <c r="C3344"/>
  <c r="C3358"/>
  <c r="H3364"/>
  <c r="C3377"/>
  <c r="C3384"/>
  <c r="C3420"/>
  <c r="C3426"/>
  <c r="C3433"/>
  <c r="C3435"/>
  <c r="C3444"/>
  <c r="H3453"/>
  <c r="C3452"/>
  <c r="H1124"/>
  <c r="C1117"/>
  <c r="C1121"/>
  <c r="G1256"/>
  <c r="L1256"/>
  <c r="C1128"/>
  <c r="C1154"/>
  <c r="C1170"/>
  <c r="M1189"/>
  <c r="C1198"/>
  <c r="M1207"/>
  <c r="M3372"/>
  <c r="C1214"/>
  <c r="C1215" s="1"/>
  <c r="C3321"/>
  <c r="C3327"/>
  <c r="C3332"/>
  <c r="C3345"/>
  <c r="C3353"/>
  <c r="C3357"/>
  <c r="C3368"/>
  <c r="C3378"/>
  <c r="C3385"/>
  <c r="C3393"/>
  <c r="C3395"/>
  <c r="C3397"/>
  <c r="C3419"/>
  <c r="M3431"/>
  <c r="C1116"/>
  <c r="C1118"/>
  <c r="C1127"/>
  <c r="C1129"/>
  <c r="C1142"/>
  <c r="C1171"/>
  <c r="C1186"/>
  <c r="C1188"/>
  <c r="C1193"/>
  <c r="C1195"/>
  <c r="C1197"/>
  <c r="C1199"/>
  <c r="P3454"/>
  <c r="H3349"/>
  <c r="M3387"/>
  <c r="H3398"/>
  <c r="C3409"/>
  <c r="C3415"/>
  <c r="C3416" s="1"/>
  <c r="F1256"/>
  <c r="P1256"/>
  <c r="C1141"/>
  <c r="H1151"/>
  <c r="C1165"/>
  <c r="C1169"/>
  <c r="C1181"/>
  <c r="C1184"/>
  <c r="M1200"/>
  <c r="C1211"/>
  <c r="C1221"/>
  <c r="M1229"/>
  <c r="C1232"/>
  <c r="C1238"/>
  <c r="C1246"/>
  <c r="C1250"/>
  <c r="C1252"/>
  <c r="F3454"/>
  <c r="H3354"/>
  <c r="C3442"/>
  <c r="K1256"/>
  <c r="M1143"/>
  <c r="M3322"/>
  <c r="E3454"/>
  <c r="J3454"/>
  <c r="O3454"/>
  <c r="M3335"/>
  <c r="M3341"/>
  <c r="C3343"/>
  <c r="C3349" s="1"/>
  <c r="C3351"/>
  <c r="M3359"/>
  <c r="H3387"/>
  <c r="C3379"/>
  <c r="C3389"/>
  <c r="H3405"/>
  <c r="H3410"/>
  <c r="M3422"/>
  <c r="H3427"/>
  <c r="M3427"/>
  <c r="C3429"/>
  <c r="H3438"/>
  <c r="H3445"/>
  <c r="C1119"/>
  <c r="E1256"/>
  <c r="J1256"/>
  <c r="O1256"/>
  <c r="M1137"/>
  <c r="C1135"/>
  <c r="H1143"/>
  <c r="C1155"/>
  <c r="H1161"/>
  <c r="H1166"/>
  <c r="M1166"/>
  <c r="M1174"/>
  <c r="C1176"/>
  <c r="H1207"/>
  <c r="C1212"/>
  <c r="M1212"/>
  <c r="M1224"/>
  <c r="H1229"/>
  <c r="M1233"/>
  <c r="H1240"/>
  <c r="C1239"/>
  <c r="H1247"/>
  <c r="M1255"/>
  <c r="C1251"/>
  <c r="K3454"/>
  <c r="H3372"/>
  <c r="M3410"/>
  <c r="C3450"/>
  <c r="H3322"/>
  <c r="D3454"/>
  <c r="I3454"/>
  <c r="N3454"/>
  <c r="M3328"/>
  <c r="H3341"/>
  <c r="C3374"/>
  <c r="C3400"/>
  <c r="C3407"/>
  <c r="M3438"/>
  <c r="M3453"/>
  <c r="M1124"/>
  <c r="D1256"/>
  <c r="I1256"/>
  <c r="N1256"/>
  <c r="M1130"/>
  <c r="C1133"/>
  <c r="C1149"/>
  <c r="C1153"/>
  <c r="M1156"/>
  <c r="M1161"/>
  <c r="H1174"/>
  <c r="C1173"/>
  <c r="C1204"/>
  <c r="H1224"/>
  <c r="C1235"/>
  <c r="C1243"/>
  <c r="H1255"/>
  <c r="C1115"/>
  <c r="C1126"/>
  <c r="C1139"/>
  <c r="H1156"/>
  <c r="C1159"/>
  <c r="C1161" s="1"/>
  <c r="C1163"/>
  <c r="C1191"/>
  <c r="C1203"/>
  <c r="H1212"/>
  <c r="C1236"/>
  <c r="H1137"/>
  <c r="H1189"/>
  <c r="C1192"/>
  <c r="C1220"/>
  <c r="M1247"/>
  <c r="C1145"/>
  <c r="C1217"/>
  <c r="C1218" s="1"/>
  <c r="M1240"/>
  <c r="C1242"/>
  <c r="C1231"/>
  <c r="C3398"/>
  <c r="C3427"/>
  <c r="C3313"/>
  <c r="C3324"/>
  <c r="C3337"/>
  <c r="C3361"/>
  <c r="C3364" s="1"/>
  <c r="H3422"/>
  <c r="C3434"/>
  <c r="H3335"/>
  <c r="H3359"/>
  <c r="M3445"/>
  <c r="C3447"/>
  <c r="C1189" l="1"/>
  <c r="C1229"/>
  <c r="C3422"/>
  <c r="C3359"/>
  <c r="C1224"/>
  <c r="C1130"/>
  <c r="C3328"/>
  <c r="C1137"/>
  <c r="C3372"/>
  <c r="C3335"/>
  <c r="C3322"/>
  <c r="C1166"/>
  <c r="C3405"/>
  <c r="C3354"/>
  <c r="C3341"/>
  <c r="C1233"/>
  <c r="C1151"/>
  <c r="C3431"/>
  <c r="C1255"/>
  <c r="M1256"/>
  <c r="C1240"/>
  <c r="C3445"/>
  <c r="C1156"/>
  <c r="C1174"/>
  <c r="C3387"/>
  <c r="C3453"/>
  <c r="C3438"/>
  <c r="C1124"/>
  <c r="M3454"/>
  <c r="C1247"/>
  <c r="C1143"/>
  <c r="C3410"/>
  <c r="C1207"/>
  <c r="H3454"/>
  <c r="H1256"/>
  <c r="C1200"/>
  <c r="C3454" l="1"/>
  <c r="C1256"/>
  <c r="P784"/>
  <c r="O784"/>
  <c r="N784"/>
  <c r="L784"/>
  <c r="K784"/>
  <c r="J784"/>
  <c r="I784"/>
  <c r="G784"/>
  <c r="F784"/>
  <c r="E784"/>
  <c r="D784"/>
  <c r="M783"/>
  <c r="H783"/>
  <c r="M782"/>
  <c r="H782"/>
  <c r="M781"/>
  <c r="H781"/>
  <c r="M780"/>
  <c r="H780"/>
  <c r="M779"/>
  <c r="C779" s="1"/>
  <c r="H779"/>
  <c r="M778"/>
  <c r="H778"/>
  <c r="P776"/>
  <c r="O776"/>
  <c r="N776"/>
  <c r="L776"/>
  <c r="K776"/>
  <c r="J776"/>
  <c r="I776"/>
  <c r="G776"/>
  <c r="F776"/>
  <c r="E776"/>
  <c r="D776"/>
  <c r="M775"/>
  <c r="H775"/>
  <c r="M774"/>
  <c r="H774"/>
  <c r="M773"/>
  <c r="H773"/>
  <c r="M772"/>
  <c r="H772"/>
  <c r="M771"/>
  <c r="M776" s="1"/>
  <c r="H771"/>
  <c r="P769"/>
  <c r="O769"/>
  <c r="N769"/>
  <c r="L769"/>
  <c r="K769"/>
  <c r="J769"/>
  <c r="I769"/>
  <c r="G769"/>
  <c r="F769"/>
  <c r="E769"/>
  <c r="D769"/>
  <c r="M768"/>
  <c r="H768"/>
  <c r="M767"/>
  <c r="H767"/>
  <c r="M766"/>
  <c r="H766"/>
  <c r="M765"/>
  <c r="H765"/>
  <c r="M764"/>
  <c r="H764"/>
  <c r="P762"/>
  <c r="O762"/>
  <c r="N762"/>
  <c r="L762"/>
  <c r="K762"/>
  <c r="J762"/>
  <c r="I762"/>
  <c r="G762"/>
  <c r="F762"/>
  <c r="E762"/>
  <c r="D762"/>
  <c r="M761"/>
  <c r="H761"/>
  <c r="M760"/>
  <c r="H760"/>
  <c r="H762" s="1"/>
  <c r="P758"/>
  <c r="O758"/>
  <c r="N758"/>
  <c r="L758"/>
  <c r="K758"/>
  <c r="J758"/>
  <c r="I758"/>
  <c r="G758"/>
  <c r="F758"/>
  <c r="E758"/>
  <c r="D758"/>
  <c r="M757"/>
  <c r="H757"/>
  <c r="M756"/>
  <c r="H756"/>
  <c r="P753"/>
  <c r="O753"/>
  <c r="N753"/>
  <c r="L753"/>
  <c r="K753"/>
  <c r="J753"/>
  <c r="I753"/>
  <c r="G753"/>
  <c r="F753"/>
  <c r="E753"/>
  <c r="D753"/>
  <c r="M752"/>
  <c r="H752"/>
  <c r="M751"/>
  <c r="H751"/>
  <c r="M750"/>
  <c r="H750"/>
  <c r="M749"/>
  <c r="H749"/>
  <c r="P747"/>
  <c r="O747"/>
  <c r="N747"/>
  <c r="L747"/>
  <c r="K747"/>
  <c r="J747"/>
  <c r="I747"/>
  <c r="G747"/>
  <c r="F747"/>
  <c r="E747"/>
  <c r="D747"/>
  <c r="M746"/>
  <c r="M747" s="1"/>
  <c r="H746"/>
  <c r="H747" s="1"/>
  <c r="P744"/>
  <c r="O744"/>
  <c r="N744"/>
  <c r="L744"/>
  <c r="K744"/>
  <c r="J744"/>
  <c r="I744"/>
  <c r="G744"/>
  <c r="F744"/>
  <c r="E744"/>
  <c r="D744"/>
  <c r="M743"/>
  <c r="M744" s="1"/>
  <c r="H743"/>
  <c r="H744" s="1"/>
  <c r="P741"/>
  <c r="O741"/>
  <c r="N741"/>
  <c r="L741"/>
  <c r="K741"/>
  <c r="J741"/>
  <c r="I741"/>
  <c r="G741"/>
  <c r="F741"/>
  <c r="E741"/>
  <c r="D741"/>
  <c r="M740"/>
  <c r="H740"/>
  <c r="M739"/>
  <c r="H739"/>
  <c r="M738"/>
  <c r="H738"/>
  <c r="P736"/>
  <c r="O736"/>
  <c r="N736"/>
  <c r="L736"/>
  <c r="K736"/>
  <c r="J736"/>
  <c r="I736"/>
  <c r="G736"/>
  <c r="F736"/>
  <c r="D736"/>
  <c r="M735"/>
  <c r="H735"/>
  <c r="M734"/>
  <c r="H734"/>
  <c r="M733"/>
  <c r="C733" s="1"/>
  <c r="H733"/>
  <c r="M732"/>
  <c r="H732"/>
  <c r="M731"/>
  <c r="H731"/>
  <c r="P729"/>
  <c r="O729"/>
  <c r="N729"/>
  <c r="L729"/>
  <c r="K729"/>
  <c r="J729"/>
  <c r="I729"/>
  <c r="G729"/>
  <c r="F729"/>
  <c r="E729"/>
  <c r="D729"/>
  <c r="M728"/>
  <c r="H728"/>
  <c r="C728" s="1"/>
  <c r="M727"/>
  <c r="H727"/>
  <c r="M726"/>
  <c r="H726"/>
  <c r="M725"/>
  <c r="H725"/>
  <c r="M724"/>
  <c r="H724"/>
  <c r="C724" s="1"/>
  <c r="M723"/>
  <c r="H723"/>
  <c r="M722"/>
  <c r="H722"/>
  <c r="C722" s="1"/>
  <c r="M721"/>
  <c r="H721"/>
  <c r="M720"/>
  <c r="H720"/>
  <c r="C720" s="1"/>
  <c r="P718"/>
  <c r="O718"/>
  <c r="N718"/>
  <c r="L718"/>
  <c r="K718"/>
  <c r="J718"/>
  <c r="I718"/>
  <c r="G718"/>
  <c r="F718"/>
  <c r="E718"/>
  <c r="D718"/>
  <c r="M717"/>
  <c r="H717"/>
  <c r="M716"/>
  <c r="H716"/>
  <c r="M715"/>
  <c r="H715"/>
  <c r="M714"/>
  <c r="H714"/>
  <c r="M713"/>
  <c r="H713"/>
  <c r="M712"/>
  <c r="H712"/>
  <c r="M711"/>
  <c r="H711"/>
  <c r="M710"/>
  <c r="H710"/>
  <c r="M709"/>
  <c r="H709"/>
  <c r="M708"/>
  <c r="H708"/>
  <c r="M707"/>
  <c r="H707"/>
  <c r="M706"/>
  <c r="H706"/>
  <c r="M705"/>
  <c r="H705"/>
  <c r="P703"/>
  <c r="O703"/>
  <c r="N703"/>
  <c r="L703"/>
  <c r="K703"/>
  <c r="J703"/>
  <c r="I703"/>
  <c r="G703"/>
  <c r="F703"/>
  <c r="E703"/>
  <c r="D703"/>
  <c r="M702"/>
  <c r="H702"/>
  <c r="M701"/>
  <c r="H701"/>
  <c r="C701" s="1"/>
  <c r="M700"/>
  <c r="H700"/>
  <c r="M699"/>
  <c r="H699"/>
  <c r="M698"/>
  <c r="H698"/>
  <c r="M697"/>
  <c r="H697"/>
  <c r="P695"/>
  <c r="O695"/>
  <c r="N695"/>
  <c r="L695"/>
  <c r="K695"/>
  <c r="J695"/>
  <c r="I695"/>
  <c r="G695"/>
  <c r="F695"/>
  <c r="E695"/>
  <c r="D695"/>
  <c r="M694"/>
  <c r="H694"/>
  <c r="M693"/>
  <c r="H693"/>
  <c r="M692"/>
  <c r="H692"/>
  <c r="P690"/>
  <c r="O690"/>
  <c r="N690"/>
  <c r="L690"/>
  <c r="K690"/>
  <c r="J690"/>
  <c r="I690"/>
  <c r="G690"/>
  <c r="F690"/>
  <c r="E690"/>
  <c r="D690"/>
  <c r="M689"/>
  <c r="H689"/>
  <c r="M688"/>
  <c r="H688"/>
  <c r="C688" s="1"/>
  <c r="M687"/>
  <c r="H687"/>
  <c r="P685"/>
  <c r="O685"/>
  <c r="N685"/>
  <c r="L685"/>
  <c r="K685"/>
  <c r="J685"/>
  <c r="I685"/>
  <c r="G685"/>
  <c r="F685"/>
  <c r="E685"/>
  <c r="D685"/>
  <c r="M684"/>
  <c r="H684"/>
  <c r="M683"/>
  <c r="H683"/>
  <c r="M682"/>
  <c r="H682"/>
  <c r="P680"/>
  <c r="O680"/>
  <c r="N680"/>
  <c r="L680"/>
  <c r="K680"/>
  <c r="J680"/>
  <c r="I680"/>
  <c r="G680"/>
  <c r="F680"/>
  <c r="E680"/>
  <c r="D680"/>
  <c r="M679"/>
  <c r="H679"/>
  <c r="C679" s="1"/>
  <c r="M678"/>
  <c r="H678"/>
  <c r="M677"/>
  <c r="H677"/>
  <c r="C677" s="1"/>
  <c r="M676"/>
  <c r="H676"/>
  <c r="M675"/>
  <c r="H675"/>
  <c r="C675" s="1"/>
  <c r="M674"/>
  <c r="H674"/>
  <c r="P672"/>
  <c r="O672"/>
  <c r="N672"/>
  <c r="L672"/>
  <c r="K672"/>
  <c r="J672"/>
  <c r="I672"/>
  <c r="G672"/>
  <c r="F672"/>
  <c r="E672"/>
  <c r="D672"/>
  <c r="M671"/>
  <c r="H671"/>
  <c r="M670"/>
  <c r="H670"/>
  <c r="M669"/>
  <c r="C669" s="1"/>
  <c r="H669"/>
  <c r="M668"/>
  <c r="H668"/>
  <c r="P666"/>
  <c r="O666"/>
  <c r="N666"/>
  <c r="L666"/>
  <c r="K666"/>
  <c r="J666"/>
  <c r="I666"/>
  <c r="G666"/>
  <c r="F666"/>
  <c r="E666"/>
  <c r="D666"/>
  <c r="M665"/>
  <c r="H665"/>
  <c r="M664"/>
  <c r="H664"/>
  <c r="M663"/>
  <c r="H663"/>
  <c r="M662"/>
  <c r="H662"/>
  <c r="P659"/>
  <c r="O659"/>
  <c r="N659"/>
  <c r="L659"/>
  <c r="K659"/>
  <c r="J659"/>
  <c r="I659"/>
  <c r="G659"/>
  <c r="F659"/>
  <c r="E659"/>
  <c r="D659"/>
  <c r="M658"/>
  <c r="H658"/>
  <c r="M657"/>
  <c r="H657"/>
  <c r="H656"/>
  <c r="C656" s="1"/>
  <c r="M655"/>
  <c r="H655"/>
  <c r="P653"/>
  <c r="O653"/>
  <c r="N653"/>
  <c r="L653"/>
  <c r="K653"/>
  <c r="J653"/>
  <c r="I653"/>
  <c r="G653"/>
  <c r="F653"/>
  <c r="E653"/>
  <c r="D653"/>
  <c r="M652"/>
  <c r="H652"/>
  <c r="M651"/>
  <c r="H651"/>
  <c r="M650"/>
  <c r="H650"/>
  <c r="M649"/>
  <c r="H649"/>
  <c r="M648"/>
  <c r="H648"/>
  <c r="M647"/>
  <c r="H647"/>
  <c r="M646"/>
  <c r="H646"/>
  <c r="M645"/>
  <c r="H645"/>
  <c r="M644"/>
  <c r="H644"/>
  <c r="M695" l="1"/>
  <c r="C780"/>
  <c r="C752"/>
  <c r="C773"/>
  <c r="C772"/>
  <c r="C761"/>
  <c r="H659"/>
  <c r="C648"/>
  <c r="H769"/>
  <c r="C782"/>
  <c r="C713"/>
  <c r="H672"/>
  <c r="C678"/>
  <c r="C725"/>
  <c r="C727"/>
  <c r="C712"/>
  <c r="C714"/>
  <c r="C740"/>
  <c r="C757"/>
  <c r="C781"/>
  <c r="C664"/>
  <c r="C717"/>
  <c r="C774"/>
  <c r="C650"/>
  <c r="C652"/>
  <c r="C715"/>
  <c r="C649"/>
  <c r="C700"/>
  <c r="C702"/>
  <c r="C708"/>
  <c r="C766"/>
  <c r="C663"/>
  <c r="C693"/>
  <c r="C751"/>
  <c r="C767"/>
  <c r="C645"/>
  <c r="C647"/>
  <c r="C651"/>
  <c r="C665"/>
  <c r="C684"/>
  <c r="C699"/>
  <c r="C705"/>
  <c r="C707"/>
  <c r="C709"/>
  <c r="C711"/>
  <c r="C716"/>
  <c r="C732"/>
  <c r="C734"/>
  <c r="C739"/>
  <c r="C750"/>
  <c r="M653"/>
  <c r="M741"/>
  <c r="H653"/>
  <c r="C676"/>
  <c r="C689"/>
  <c r="C692"/>
  <c r="C698"/>
  <c r="C710"/>
  <c r="H753"/>
  <c r="C756"/>
  <c r="C764"/>
  <c r="H666"/>
  <c r="M685"/>
  <c r="P785"/>
  <c r="C655"/>
  <c r="C658"/>
  <c r="M672"/>
  <c r="C670"/>
  <c r="M680"/>
  <c r="H685"/>
  <c r="C694"/>
  <c r="M703"/>
  <c r="M718"/>
  <c r="H729"/>
  <c r="C723"/>
  <c r="C726"/>
  <c r="H736"/>
  <c r="C735"/>
  <c r="C738"/>
  <c r="H741"/>
  <c r="C743"/>
  <c r="C744" s="1"/>
  <c r="M758"/>
  <c r="H758"/>
  <c r="C760"/>
  <c r="C765"/>
  <c r="C768"/>
  <c r="J785"/>
  <c r="O785"/>
  <c r="E785"/>
  <c r="K785"/>
  <c r="H680"/>
  <c r="M690"/>
  <c r="H703"/>
  <c r="H718"/>
  <c r="C721"/>
  <c r="M736"/>
  <c r="H776"/>
  <c r="D785"/>
  <c r="M784"/>
  <c r="N785"/>
  <c r="I785"/>
  <c r="F785"/>
  <c r="C644"/>
  <c r="M659"/>
  <c r="C657"/>
  <c r="M666"/>
  <c r="C668"/>
  <c r="C671"/>
  <c r="C683"/>
  <c r="C687"/>
  <c r="H690"/>
  <c r="H695"/>
  <c r="C697"/>
  <c r="M729"/>
  <c r="C731"/>
  <c r="M753"/>
  <c r="M762"/>
  <c r="C775"/>
  <c r="L785"/>
  <c r="H784"/>
  <c r="C783"/>
  <c r="G785"/>
  <c r="C646"/>
  <c r="C662"/>
  <c r="C674"/>
  <c r="C682"/>
  <c r="C706"/>
  <c r="C749"/>
  <c r="C746"/>
  <c r="C747" s="1"/>
  <c r="M769"/>
  <c r="C778"/>
  <c r="C680" l="1"/>
  <c r="C659"/>
  <c r="C741"/>
  <c r="C753"/>
  <c r="C762"/>
  <c r="C758"/>
  <c r="C776"/>
  <c r="C690"/>
  <c r="C769"/>
  <c r="C784"/>
  <c r="C718"/>
  <c r="C703"/>
  <c r="C666"/>
  <c r="C736"/>
  <c r="C672"/>
  <c r="C729"/>
  <c r="C695"/>
  <c r="M785"/>
  <c r="C685"/>
  <c r="H785"/>
  <c r="C653"/>
  <c r="C785" l="1"/>
  <c r="P3609"/>
  <c r="O3609"/>
  <c r="N3609"/>
  <c r="L3609"/>
  <c r="K3609"/>
  <c r="J3609"/>
  <c r="I3609"/>
  <c r="G3609"/>
  <c r="F3609"/>
  <c r="E3609"/>
  <c r="D3609"/>
  <c r="M3608"/>
  <c r="H3608"/>
  <c r="M3607"/>
  <c r="H3607"/>
  <c r="M3606"/>
  <c r="H3606"/>
  <c r="M3605"/>
  <c r="H3605"/>
  <c r="M3604"/>
  <c r="H3604"/>
  <c r="M3603"/>
  <c r="H3603"/>
  <c r="P3601"/>
  <c r="O3601"/>
  <c r="N3601"/>
  <c r="L3601"/>
  <c r="K3601"/>
  <c r="J3601"/>
  <c r="I3601"/>
  <c r="G3601"/>
  <c r="F3601"/>
  <c r="E3601"/>
  <c r="D3601"/>
  <c r="M3600"/>
  <c r="H3600"/>
  <c r="M3599"/>
  <c r="H3599"/>
  <c r="M3598"/>
  <c r="H3598"/>
  <c r="M3597"/>
  <c r="H3597"/>
  <c r="M3596"/>
  <c r="H3596"/>
  <c r="P3594"/>
  <c r="O3594"/>
  <c r="N3594"/>
  <c r="L3594"/>
  <c r="K3594"/>
  <c r="J3594"/>
  <c r="I3594"/>
  <c r="G3594"/>
  <c r="F3594"/>
  <c r="E3594"/>
  <c r="D3594"/>
  <c r="M3593"/>
  <c r="H3593"/>
  <c r="M3592"/>
  <c r="H3592"/>
  <c r="M3591"/>
  <c r="H3591"/>
  <c r="M3590"/>
  <c r="H3590"/>
  <c r="M3589"/>
  <c r="H3589"/>
  <c r="P3587"/>
  <c r="O3587"/>
  <c r="N3587"/>
  <c r="L3587"/>
  <c r="K3587"/>
  <c r="J3587"/>
  <c r="I3587"/>
  <c r="G3587"/>
  <c r="F3587"/>
  <c r="E3587"/>
  <c r="D3587"/>
  <c r="M3586"/>
  <c r="H3586"/>
  <c r="M3585"/>
  <c r="H3585"/>
  <c r="P3583"/>
  <c r="O3583"/>
  <c r="N3583"/>
  <c r="L3583"/>
  <c r="K3583"/>
  <c r="J3583"/>
  <c r="I3583"/>
  <c r="G3583"/>
  <c r="F3583"/>
  <c r="E3583"/>
  <c r="D3583"/>
  <c r="M3582"/>
  <c r="H3582"/>
  <c r="M3581"/>
  <c r="H3581"/>
  <c r="P3578"/>
  <c r="O3578"/>
  <c r="N3578"/>
  <c r="L3578"/>
  <c r="K3578"/>
  <c r="J3578"/>
  <c r="I3578"/>
  <c r="G3578"/>
  <c r="F3578"/>
  <c r="E3578"/>
  <c r="D3578"/>
  <c r="M3577"/>
  <c r="H3577"/>
  <c r="M3576"/>
  <c r="H3576"/>
  <c r="M3575"/>
  <c r="H3575"/>
  <c r="M3574"/>
  <c r="H3574"/>
  <c r="P3572"/>
  <c r="O3572"/>
  <c r="N3572"/>
  <c r="L3572"/>
  <c r="K3572"/>
  <c r="J3572"/>
  <c r="I3572"/>
  <c r="G3572"/>
  <c r="F3572"/>
  <c r="E3572"/>
  <c r="D3572"/>
  <c r="M3571"/>
  <c r="M3572" s="1"/>
  <c r="H3571"/>
  <c r="H3572" s="1"/>
  <c r="P3569"/>
  <c r="O3569"/>
  <c r="N3569"/>
  <c r="L3569"/>
  <c r="K3569"/>
  <c r="J3569"/>
  <c r="I3569"/>
  <c r="G3569"/>
  <c r="F3569"/>
  <c r="E3569"/>
  <c r="D3569"/>
  <c r="M3568"/>
  <c r="M3569" s="1"/>
  <c r="H3568"/>
  <c r="H3569" s="1"/>
  <c r="P3566"/>
  <c r="O3566"/>
  <c r="N3566"/>
  <c r="L3566"/>
  <c r="K3566"/>
  <c r="J3566"/>
  <c r="I3566"/>
  <c r="G3566"/>
  <c r="F3566"/>
  <c r="E3566"/>
  <c r="D3566"/>
  <c r="M3565"/>
  <c r="H3565"/>
  <c r="M3564"/>
  <c r="H3564"/>
  <c r="M3563"/>
  <c r="H3563"/>
  <c r="P3561"/>
  <c r="O3561"/>
  <c r="N3561"/>
  <c r="L3561"/>
  <c r="K3561"/>
  <c r="J3561"/>
  <c r="I3561"/>
  <c r="G3561"/>
  <c r="F3561"/>
  <c r="E3561"/>
  <c r="D3561"/>
  <c r="M3560"/>
  <c r="H3560"/>
  <c r="M3559"/>
  <c r="H3559"/>
  <c r="M3558"/>
  <c r="H3558"/>
  <c r="M3557"/>
  <c r="H3557"/>
  <c r="M3556"/>
  <c r="H3556"/>
  <c r="P3554"/>
  <c r="O3554"/>
  <c r="N3554"/>
  <c r="L3554"/>
  <c r="K3554"/>
  <c r="J3554"/>
  <c r="I3554"/>
  <c r="G3554"/>
  <c r="F3554"/>
  <c r="E3554"/>
  <c r="D3554"/>
  <c r="M3553"/>
  <c r="H3553"/>
  <c r="M3552"/>
  <c r="H3552"/>
  <c r="M3551"/>
  <c r="H3551"/>
  <c r="M3550"/>
  <c r="H3550"/>
  <c r="M3549"/>
  <c r="H3549"/>
  <c r="M3548"/>
  <c r="H3548"/>
  <c r="M3547"/>
  <c r="H3547"/>
  <c r="M3546"/>
  <c r="H3546"/>
  <c r="M3545"/>
  <c r="H3545"/>
  <c r="P3543"/>
  <c r="O3543"/>
  <c r="N3543"/>
  <c r="L3543"/>
  <c r="K3543"/>
  <c r="J3543"/>
  <c r="I3543"/>
  <c r="G3543"/>
  <c r="F3543"/>
  <c r="E3543"/>
  <c r="D3543"/>
  <c r="M3542"/>
  <c r="H3542"/>
  <c r="M3541"/>
  <c r="H3541"/>
  <c r="M3540"/>
  <c r="H3540"/>
  <c r="M3539"/>
  <c r="H3539"/>
  <c r="M3538"/>
  <c r="H3538"/>
  <c r="M3537"/>
  <c r="H3537"/>
  <c r="M3536"/>
  <c r="H3536"/>
  <c r="M3535"/>
  <c r="H3535"/>
  <c r="M3534"/>
  <c r="H3534"/>
  <c r="M3533"/>
  <c r="H3533"/>
  <c r="M3532"/>
  <c r="H3532"/>
  <c r="M3531"/>
  <c r="H3531"/>
  <c r="M3530"/>
  <c r="H3530"/>
  <c r="P3528"/>
  <c r="O3528"/>
  <c r="N3528"/>
  <c r="L3528"/>
  <c r="K3528"/>
  <c r="J3528"/>
  <c r="I3528"/>
  <c r="G3528"/>
  <c r="F3528"/>
  <c r="E3528"/>
  <c r="D3528"/>
  <c r="M3527"/>
  <c r="H3527"/>
  <c r="M3526"/>
  <c r="H3526"/>
  <c r="M3525"/>
  <c r="H3525"/>
  <c r="M3524"/>
  <c r="H3524"/>
  <c r="M3523"/>
  <c r="H3523"/>
  <c r="M3522"/>
  <c r="H3522"/>
  <c r="P3520"/>
  <c r="O3520"/>
  <c r="N3520"/>
  <c r="L3520"/>
  <c r="K3520"/>
  <c r="J3520"/>
  <c r="I3520"/>
  <c r="G3520"/>
  <c r="F3520"/>
  <c r="E3520"/>
  <c r="D3520"/>
  <c r="M3519"/>
  <c r="H3519"/>
  <c r="M3518"/>
  <c r="H3518"/>
  <c r="M3517"/>
  <c r="H3517"/>
  <c r="P3515"/>
  <c r="O3515"/>
  <c r="N3515"/>
  <c r="L3515"/>
  <c r="K3515"/>
  <c r="J3515"/>
  <c r="I3515"/>
  <c r="G3515"/>
  <c r="F3515"/>
  <c r="E3515"/>
  <c r="D3515"/>
  <c r="M3514"/>
  <c r="H3514"/>
  <c r="M3513"/>
  <c r="H3513"/>
  <c r="M3512"/>
  <c r="H3512"/>
  <c r="P3510"/>
  <c r="O3510"/>
  <c r="N3510"/>
  <c r="L3510"/>
  <c r="K3510"/>
  <c r="J3510"/>
  <c r="I3510"/>
  <c r="G3510"/>
  <c r="F3510"/>
  <c r="E3510"/>
  <c r="D3510"/>
  <c r="M3509"/>
  <c r="H3509"/>
  <c r="M3508"/>
  <c r="H3508"/>
  <c r="M3507"/>
  <c r="H3507"/>
  <c r="P3505"/>
  <c r="O3505"/>
  <c r="N3505"/>
  <c r="L3505"/>
  <c r="K3505"/>
  <c r="J3505"/>
  <c r="I3505"/>
  <c r="G3505"/>
  <c r="F3505"/>
  <c r="E3505"/>
  <c r="D3505"/>
  <c r="M3504"/>
  <c r="H3504"/>
  <c r="M3503"/>
  <c r="H3503"/>
  <c r="M3502"/>
  <c r="H3502"/>
  <c r="M3501"/>
  <c r="H3501"/>
  <c r="M3500"/>
  <c r="H3500"/>
  <c r="M3499"/>
  <c r="H3499"/>
  <c r="P3497"/>
  <c r="O3497"/>
  <c r="N3497"/>
  <c r="L3497"/>
  <c r="K3497"/>
  <c r="J3497"/>
  <c r="I3497"/>
  <c r="G3497"/>
  <c r="F3497"/>
  <c r="E3497"/>
  <c r="D3497"/>
  <c r="M3496"/>
  <c r="H3496"/>
  <c r="M3495"/>
  <c r="H3495"/>
  <c r="M3494"/>
  <c r="H3494"/>
  <c r="M3493"/>
  <c r="H3493"/>
  <c r="P3491"/>
  <c r="O3491"/>
  <c r="N3491"/>
  <c r="L3491"/>
  <c r="K3491"/>
  <c r="J3491"/>
  <c r="I3491"/>
  <c r="G3491"/>
  <c r="F3491"/>
  <c r="E3491"/>
  <c r="D3491"/>
  <c r="M3490"/>
  <c r="H3490"/>
  <c r="M3489"/>
  <c r="H3489"/>
  <c r="M3488"/>
  <c r="H3488"/>
  <c r="M3487"/>
  <c r="H3487"/>
  <c r="P3484"/>
  <c r="O3484"/>
  <c r="N3484"/>
  <c r="L3484"/>
  <c r="K3484"/>
  <c r="J3484"/>
  <c r="I3484"/>
  <c r="G3484"/>
  <c r="F3484"/>
  <c r="E3484"/>
  <c r="D3484"/>
  <c r="M3483"/>
  <c r="H3483"/>
  <c r="M3482"/>
  <c r="H3482"/>
  <c r="H3481"/>
  <c r="M3480"/>
  <c r="H3480"/>
  <c r="P3478"/>
  <c r="O3478"/>
  <c r="N3478"/>
  <c r="L3478"/>
  <c r="K3478"/>
  <c r="J3478"/>
  <c r="I3478"/>
  <c r="G3478"/>
  <c r="F3478"/>
  <c r="E3478"/>
  <c r="D3478"/>
  <c r="M3477"/>
  <c r="H3477"/>
  <c r="M3476"/>
  <c r="H3476"/>
  <c r="M3475"/>
  <c r="H3475"/>
  <c r="M3474"/>
  <c r="H3474"/>
  <c r="M3473"/>
  <c r="H3473"/>
  <c r="M3472"/>
  <c r="H3472"/>
  <c r="M3471"/>
  <c r="H3471"/>
  <c r="M3470"/>
  <c r="H3470"/>
  <c r="M3469"/>
  <c r="H3469"/>
  <c r="P3296"/>
  <c r="O3296"/>
  <c r="N3296"/>
  <c r="L3296"/>
  <c r="K3296"/>
  <c r="J3296"/>
  <c r="I3296"/>
  <c r="G3296"/>
  <c r="F3296"/>
  <c r="E3296"/>
  <c r="D3296"/>
  <c r="M3295"/>
  <c r="H3295"/>
  <c r="M3294"/>
  <c r="H3294"/>
  <c r="M3293"/>
  <c r="H3293"/>
  <c r="M3292"/>
  <c r="H3292"/>
  <c r="M3291"/>
  <c r="H3291"/>
  <c r="M3290"/>
  <c r="H3290"/>
  <c r="P3288"/>
  <c r="O3288"/>
  <c r="N3288"/>
  <c r="L3288"/>
  <c r="K3288"/>
  <c r="J3288"/>
  <c r="I3288"/>
  <c r="G3288"/>
  <c r="F3288"/>
  <c r="E3288"/>
  <c r="D3288"/>
  <c r="M3287"/>
  <c r="H3287"/>
  <c r="M3286"/>
  <c r="H3286"/>
  <c r="M3285"/>
  <c r="H3285"/>
  <c r="M3284"/>
  <c r="H3284"/>
  <c r="M3283"/>
  <c r="H3283"/>
  <c r="P3281"/>
  <c r="O3281"/>
  <c r="N3281"/>
  <c r="L3281"/>
  <c r="K3281"/>
  <c r="J3281"/>
  <c r="I3281"/>
  <c r="G3281"/>
  <c r="F3281"/>
  <c r="E3281"/>
  <c r="D3281"/>
  <c r="M3280"/>
  <c r="H3280"/>
  <c r="M3279"/>
  <c r="H3279"/>
  <c r="M3278"/>
  <c r="H3278"/>
  <c r="M3277"/>
  <c r="H3277"/>
  <c r="M3276"/>
  <c r="H3276"/>
  <c r="P3274"/>
  <c r="O3274"/>
  <c r="N3274"/>
  <c r="L3274"/>
  <c r="K3274"/>
  <c r="J3274"/>
  <c r="I3274"/>
  <c r="G3274"/>
  <c r="F3274"/>
  <c r="E3274"/>
  <c r="D3274"/>
  <c r="M3273"/>
  <c r="H3273"/>
  <c r="M3272"/>
  <c r="H3272"/>
  <c r="P3270"/>
  <c r="O3270"/>
  <c r="N3270"/>
  <c r="L3270"/>
  <c r="K3270"/>
  <c r="J3270"/>
  <c r="I3270"/>
  <c r="G3270"/>
  <c r="F3270"/>
  <c r="E3270"/>
  <c r="D3270"/>
  <c r="M3269"/>
  <c r="H3269"/>
  <c r="M3268"/>
  <c r="H3268"/>
  <c r="P3265"/>
  <c r="O3265"/>
  <c r="N3265"/>
  <c r="L3265"/>
  <c r="K3265"/>
  <c r="J3265"/>
  <c r="I3265"/>
  <c r="G3265"/>
  <c r="F3265"/>
  <c r="E3265"/>
  <c r="D3265"/>
  <c r="M3264"/>
  <c r="H3264"/>
  <c r="M3263"/>
  <c r="H3263"/>
  <c r="M3262"/>
  <c r="H3262"/>
  <c r="M3261"/>
  <c r="H3261"/>
  <c r="P3259"/>
  <c r="O3259"/>
  <c r="N3259"/>
  <c r="L3259"/>
  <c r="K3259"/>
  <c r="J3259"/>
  <c r="I3259"/>
  <c r="G3259"/>
  <c r="F3259"/>
  <c r="E3259"/>
  <c r="D3259"/>
  <c r="M3258"/>
  <c r="M3259" s="1"/>
  <c r="H3258"/>
  <c r="H3259" s="1"/>
  <c r="P3256"/>
  <c r="O3256"/>
  <c r="N3256"/>
  <c r="L3256"/>
  <c r="K3256"/>
  <c r="J3256"/>
  <c r="I3256"/>
  <c r="G3256"/>
  <c r="F3256"/>
  <c r="E3256"/>
  <c r="D3256"/>
  <c r="M3255"/>
  <c r="M3256" s="1"/>
  <c r="H3255"/>
  <c r="H3256" s="1"/>
  <c r="P3253"/>
  <c r="O3253"/>
  <c r="N3253"/>
  <c r="L3253"/>
  <c r="K3253"/>
  <c r="J3253"/>
  <c r="I3253"/>
  <c r="G3253"/>
  <c r="F3253"/>
  <c r="E3253"/>
  <c r="D3253"/>
  <c r="M3252"/>
  <c r="H3252"/>
  <c r="M3251"/>
  <c r="H3251"/>
  <c r="M3250"/>
  <c r="H3250"/>
  <c r="P3248"/>
  <c r="O3248"/>
  <c r="N3248"/>
  <c r="L3248"/>
  <c r="K3248"/>
  <c r="J3248"/>
  <c r="I3248"/>
  <c r="G3248"/>
  <c r="F3248"/>
  <c r="E3248"/>
  <c r="D3248"/>
  <c r="M3247"/>
  <c r="H3247"/>
  <c r="M3246"/>
  <c r="H3246"/>
  <c r="M3245"/>
  <c r="H3245"/>
  <c r="M3244"/>
  <c r="H3244"/>
  <c r="M3243"/>
  <c r="H3243"/>
  <c r="P3241"/>
  <c r="O3241"/>
  <c r="N3241"/>
  <c r="L3241"/>
  <c r="K3241"/>
  <c r="J3241"/>
  <c r="I3241"/>
  <c r="G3241"/>
  <c r="F3241"/>
  <c r="E3241"/>
  <c r="D3241"/>
  <c r="M3240"/>
  <c r="H3240"/>
  <c r="M3239"/>
  <c r="H3239"/>
  <c r="M3238"/>
  <c r="H3238"/>
  <c r="M3237"/>
  <c r="H3237"/>
  <c r="M3236"/>
  <c r="H3236"/>
  <c r="M3235"/>
  <c r="H3235"/>
  <c r="M3234"/>
  <c r="H3234"/>
  <c r="M3233"/>
  <c r="H3233"/>
  <c r="M3232"/>
  <c r="H3232"/>
  <c r="P3230"/>
  <c r="O3230"/>
  <c r="N3230"/>
  <c r="L3230"/>
  <c r="K3230"/>
  <c r="J3230"/>
  <c r="I3230"/>
  <c r="G3230"/>
  <c r="F3230"/>
  <c r="E3230"/>
  <c r="D3230"/>
  <c r="M3229"/>
  <c r="H3229"/>
  <c r="M3228"/>
  <c r="H3228"/>
  <c r="M3227"/>
  <c r="H3227"/>
  <c r="M3226"/>
  <c r="H3226"/>
  <c r="M3225"/>
  <c r="H3225"/>
  <c r="M3224"/>
  <c r="H3224"/>
  <c r="M3223"/>
  <c r="H3223"/>
  <c r="M3222"/>
  <c r="H3222"/>
  <c r="M3221"/>
  <c r="H3221"/>
  <c r="M3220"/>
  <c r="H3220"/>
  <c r="M3219"/>
  <c r="H3219"/>
  <c r="M3218"/>
  <c r="H3218"/>
  <c r="M3217"/>
  <c r="H3217"/>
  <c r="P3215"/>
  <c r="O3215"/>
  <c r="N3215"/>
  <c r="L3215"/>
  <c r="K3215"/>
  <c r="J3215"/>
  <c r="I3215"/>
  <c r="G3215"/>
  <c r="F3215"/>
  <c r="E3215"/>
  <c r="D3215"/>
  <c r="M3214"/>
  <c r="H3214"/>
  <c r="M3213"/>
  <c r="H3213"/>
  <c r="M3212"/>
  <c r="H3212"/>
  <c r="M3211"/>
  <c r="H3211"/>
  <c r="M3210"/>
  <c r="H3210"/>
  <c r="M3209"/>
  <c r="H3209"/>
  <c r="P3207"/>
  <c r="O3207"/>
  <c r="N3207"/>
  <c r="L3207"/>
  <c r="K3207"/>
  <c r="J3207"/>
  <c r="I3207"/>
  <c r="G3207"/>
  <c r="F3207"/>
  <c r="E3207"/>
  <c r="D3207"/>
  <c r="M3206"/>
  <c r="H3206"/>
  <c r="M3205"/>
  <c r="H3205"/>
  <c r="M3204"/>
  <c r="H3204"/>
  <c r="P3202"/>
  <c r="O3202"/>
  <c r="N3202"/>
  <c r="L3202"/>
  <c r="K3202"/>
  <c r="J3202"/>
  <c r="I3202"/>
  <c r="G3202"/>
  <c r="F3202"/>
  <c r="E3202"/>
  <c r="D3202"/>
  <c r="M3201"/>
  <c r="H3201"/>
  <c r="M3200"/>
  <c r="H3200"/>
  <c r="M3199"/>
  <c r="H3199"/>
  <c r="P3197"/>
  <c r="O3197"/>
  <c r="N3197"/>
  <c r="L3197"/>
  <c r="K3197"/>
  <c r="J3197"/>
  <c r="I3197"/>
  <c r="G3197"/>
  <c r="F3197"/>
  <c r="E3197"/>
  <c r="D3197"/>
  <c r="M3196"/>
  <c r="H3196"/>
  <c r="M3195"/>
  <c r="H3195"/>
  <c r="M3194"/>
  <c r="H3194"/>
  <c r="P3192"/>
  <c r="O3192"/>
  <c r="N3192"/>
  <c r="L3192"/>
  <c r="K3192"/>
  <c r="J3192"/>
  <c r="I3192"/>
  <c r="G3192"/>
  <c r="F3192"/>
  <c r="E3192"/>
  <c r="D3192"/>
  <c r="M3191"/>
  <c r="H3191"/>
  <c r="M3190"/>
  <c r="H3190"/>
  <c r="M3189"/>
  <c r="H3189"/>
  <c r="M3188"/>
  <c r="H3188"/>
  <c r="M3187"/>
  <c r="H3187"/>
  <c r="M3186"/>
  <c r="H3186"/>
  <c r="P3184"/>
  <c r="O3184"/>
  <c r="N3184"/>
  <c r="L3184"/>
  <c r="K3184"/>
  <c r="J3184"/>
  <c r="I3184"/>
  <c r="G3184"/>
  <c r="F3184"/>
  <c r="E3184"/>
  <c r="D3184"/>
  <c r="M3183"/>
  <c r="H3183"/>
  <c r="M3182"/>
  <c r="H3182"/>
  <c r="M3181"/>
  <c r="H3181"/>
  <c r="M3180"/>
  <c r="H3180"/>
  <c r="P3178"/>
  <c r="O3178"/>
  <c r="N3178"/>
  <c r="L3178"/>
  <c r="K3178"/>
  <c r="J3178"/>
  <c r="I3178"/>
  <c r="G3178"/>
  <c r="F3178"/>
  <c r="E3178"/>
  <c r="D3178"/>
  <c r="M3177"/>
  <c r="H3177"/>
  <c r="M3176"/>
  <c r="H3176"/>
  <c r="M3175"/>
  <c r="H3175"/>
  <c r="M3174"/>
  <c r="H3174"/>
  <c r="P3171"/>
  <c r="O3171"/>
  <c r="N3171"/>
  <c r="L3171"/>
  <c r="K3171"/>
  <c r="J3171"/>
  <c r="I3171"/>
  <c r="G3171"/>
  <c r="F3171"/>
  <c r="E3171"/>
  <c r="D3171"/>
  <c r="M3170"/>
  <c r="H3170"/>
  <c r="H3169"/>
  <c r="C3169" s="1"/>
  <c r="H3168"/>
  <c r="M3167"/>
  <c r="H3167"/>
  <c r="P3165"/>
  <c r="O3165"/>
  <c r="N3165"/>
  <c r="L3165"/>
  <c r="K3165"/>
  <c r="J3165"/>
  <c r="I3165"/>
  <c r="G3165"/>
  <c r="F3165"/>
  <c r="E3165"/>
  <c r="D3165"/>
  <c r="M3164"/>
  <c r="H3164"/>
  <c r="M3163"/>
  <c r="H3163"/>
  <c r="M3162"/>
  <c r="H3162"/>
  <c r="M3161"/>
  <c r="H3161"/>
  <c r="M3160"/>
  <c r="H3160"/>
  <c r="M3159"/>
  <c r="H3159"/>
  <c r="M3158"/>
  <c r="H3158"/>
  <c r="M3157"/>
  <c r="H3157"/>
  <c r="M3156"/>
  <c r="H3156"/>
  <c r="C3188" l="1"/>
  <c r="C3190"/>
  <c r="C3490"/>
  <c r="M3270"/>
  <c r="C3591"/>
  <c r="C3600"/>
  <c r="C3199"/>
  <c r="C3201"/>
  <c r="C3564"/>
  <c r="C3196"/>
  <c r="C3205"/>
  <c r="C3163"/>
  <c r="C3223"/>
  <c r="C3227"/>
  <c r="C3229"/>
  <c r="C3244"/>
  <c r="C3246"/>
  <c r="C3503"/>
  <c r="C3548"/>
  <c r="M3265"/>
  <c r="C3532"/>
  <c r="C3536"/>
  <c r="H3554"/>
  <c r="C3504"/>
  <c r="C3547"/>
  <c r="H3520"/>
  <c r="H3543"/>
  <c r="C3559"/>
  <c r="C3604"/>
  <c r="C3541"/>
  <c r="C3607"/>
  <c r="M3296"/>
  <c r="C3474"/>
  <c r="C3477"/>
  <c r="C3489"/>
  <c r="C3500"/>
  <c r="C3582"/>
  <c r="C3593"/>
  <c r="C3191"/>
  <c r="H3215"/>
  <c r="C3213"/>
  <c r="C3493"/>
  <c r="C3495"/>
  <c r="H3515"/>
  <c r="C3525"/>
  <c r="C3556"/>
  <c r="C3576"/>
  <c r="M3583"/>
  <c r="C3586"/>
  <c r="C3599"/>
  <c r="C3605"/>
  <c r="C3273"/>
  <c r="C3470"/>
  <c r="C3475"/>
  <c r="C3487"/>
  <c r="C3508"/>
  <c r="C3552"/>
  <c r="D3297"/>
  <c r="I3297"/>
  <c r="N3297"/>
  <c r="H3207"/>
  <c r="D3610"/>
  <c r="I3610"/>
  <c r="N3610"/>
  <c r="C3496"/>
  <c r="C3501"/>
  <c r="C3513"/>
  <c r="C3581"/>
  <c r="C3583" s="1"/>
  <c r="M3601"/>
  <c r="C3210"/>
  <c r="C3214"/>
  <c r="C3526"/>
  <c r="C3531"/>
  <c r="C3598"/>
  <c r="C3226"/>
  <c r="C3243"/>
  <c r="C3245"/>
  <c r="C3251"/>
  <c r="C3264"/>
  <c r="C3277"/>
  <c r="C3279"/>
  <c r="C3285"/>
  <c r="C3294"/>
  <c r="M3478"/>
  <c r="C3550"/>
  <c r="C3519"/>
  <c r="C3523"/>
  <c r="H3566"/>
  <c r="C3295"/>
  <c r="C3482"/>
  <c r="M3505"/>
  <c r="C3472"/>
  <c r="C3481"/>
  <c r="C3483"/>
  <c r="H3528"/>
  <c r="C3524"/>
  <c r="C3534"/>
  <c r="C3538"/>
  <c r="C3542"/>
  <c r="C3546"/>
  <c r="C3575"/>
  <c r="C3577"/>
  <c r="H3587"/>
  <c r="C3597"/>
  <c r="C3606"/>
  <c r="C3608"/>
  <c r="C3157"/>
  <c r="C3164"/>
  <c r="C3176"/>
  <c r="C3183"/>
  <c r="C3220"/>
  <c r="C3222"/>
  <c r="C3234"/>
  <c r="C3236"/>
  <c r="H3274"/>
  <c r="C3158"/>
  <c r="C3160"/>
  <c r="M3184"/>
  <c r="M3484"/>
  <c r="C3509"/>
  <c r="C3514"/>
  <c r="C3518"/>
  <c r="C3527"/>
  <c r="C3535"/>
  <c r="C3539"/>
  <c r="C3549"/>
  <c r="C3551"/>
  <c r="C3558"/>
  <c r="C3560"/>
  <c r="C3565"/>
  <c r="M3578"/>
  <c r="C3590"/>
  <c r="C3592"/>
  <c r="M3609"/>
  <c r="C3170"/>
  <c r="C3182"/>
  <c r="C3221"/>
  <c r="C3237"/>
  <c r="C3239"/>
  <c r="C3287"/>
  <c r="C3471"/>
  <c r="M3594"/>
  <c r="M3165"/>
  <c r="C3167"/>
  <c r="C3174"/>
  <c r="C3187"/>
  <c r="C3195"/>
  <c r="C3206"/>
  <c r="C3212"/>
  <c r="H3241"/>
  <c r="M3248"/>
  <c r="C3247"/>
  <c r="C3263"/>
  <c r="C3278"/>
  <c r="C3284"/>
  <c r="C3286"/>
  <c r="C3292"/>
  <c r="C3469"/>
  <c r="C3476"/>
  <c r="G3610"/>
  <c r="L3610"/>
  <c r="C3480"/>
  <c r="C3488"/>
  <c r="M3497"/>
  <c r="H3505"/>
  <c r="C3502"/>
  <c r="C3517"/>
  <c r="C3522"/>
  <c r="C3530"/>
  <c r="C3533"/>
  <c r="C3545"/>
  <c r="C3553"/>
  <c r="C3557"/>
  <c r="C3568"/>
  <c r="C3569" s="1"/>
  <c r="H3578"/>
  <c r="M3587"/>
  <c r="H3594"/>
  <c r="H3601"/>
  <c r="H3609"/>
  <c r="K3297"/>
  <c r="C3268"/>
  <c r="H3281"/>
  <c r="K3610"/>
  <c r="P3610"/>
  <c r="M3491"/>
  <c r="C3499"/>
  <c r="M3510"/>
  <c r="M3561"/>
  <c r="C3589"/>
  <c r="C3596"/>
  <c r="C3603"/>
  <c r="F3297"/>
  <c r="P3297"/>
  <c r="C3159"/>
  <c r="C3162"/>
  <c r="C3168"/>
  <c r="H3192"/>
  <c r="C3200"/>
  <c r="C3202" s="1"/>
  <c r="C3218"/>
  <c r="C3225"/>
  <c r="C3228"/>
  <c r="C3233"/>
  <c r="C3240"/>
  <c r="C3252"/>
  <c r="C3269"/>
  <c r="H3288"/>
  <c r="C3291"/>
  <c r="C3473"/>
  <c r="E3610"/>
  <c r="J3610"/>
  <c r="O3610"/>
  <c r="H3491"/>
  <c r="C3494"/>
  <c r="H3510"/>
  <c r="M3515"/>
  <c r="M3520"/>
  <c r="M3528"/>
  <c r="M3543"/>
  <c r="C3537"/>
  <c r="C3540"/>
  <c r="M3554"/>
  <c r="H3561"/>
  <c r="M3566"/>
  <c r="C3571"/>
  <c r="C3572" s="1"/>
  <c r="H3583"/>
  <c r="C3585"/>
  <c r="H3478"/>
  <c r="C3574"/>
  <c r="C3507"/>
  <c r="C3563"/>
  <c r="H3484"/>
  <c r="H3497"/>
  <c r="C3512"/>
  <c r="C3515" s="1"/>
  <c r="C3156"/>
  <c r="C3180"/>
  <c r="M3197"/>
  <c r="H3230"/>
  <c r="C3161"/>
  <c r="G3297"/>
  <c r="L3297"/>
  <c r="C3175"/>
  <c r="C3177"/>
  <c r="C3181"/>
  <c r="M3192"/>
  <c r="H3197"/>
  <c r="M3202"/>
  <c r="M3207"/>
  <c r="M3215"/>
  <c r="C3211"/>
  <c r="C3217"/>
  <c r="M3241"/>
  <c r="H3248"/>
  <c r="H3253"/>
  <c r="C3258"/>
  <c r="C3259" s="1"/>
  <c r="C3262"/>
  <c r="H3270"/>
  <c r="C3272"/>
  <c r="C3274" s="1"/>
  <c r="C3280"/>
  <c r="H3165"/>
  <c r="E3297"/>
  <c r="J3297"/>
  <c r="O3297"/>
  <c r="M3171"/>
  <c r="M3178"/>
  <c r="H3184"/>
  <c r="C3186"/>
  <c r="C3189"/>
  <c r="C3204"/>
  <c r="C3209"/>
  <c r="M3230"/>
  <c r="C3219"/>
  <c r="C3224"/>
  <c r="C3232"/>
  <c r="C3235"/>
  <c r="C3238"/>
  <c r="C3261"/>
  <c r="M3274"/>
  <c r="M3281"/>
  <c r="M3288"/>
  <c r="H3296"/>
  <c r="C3293"/>
  <c r="H3171"/>
  <c r="M3253"/>
  <c r="C3290"/>
  <c r="H3265"/>
  <c r="H3178"/>
  <c r="H3202"/>
  <c r="C3194"/>
  <c r="C3250"/>
  <c r="C3283"/>
  <c r="C3255"/>
  <c r="C3256" s="1"/>
  <c r="C3276"/>
  <c r="C3510" l="1"/>
  <c r="C3497"/>
  <c r="C3594"/>
  <c r="C3491"/>
  <c r="C3197"/>
  <c r="C3207"/>
  <c r="C3484"/>
  <c r="C3178"/>
  <c r="C3601"/>
  <c r="C3270"/>
  <c r="C3587"/>
  <c r="C3253"/>
  <c r="C3609"/>
  <c r="C3528"/>
  <c r="C3248"/>
  <c r="C3171"/>
  <c r="C3505"/>
  <c r="C3561"/>
  <c r="M3610"/>
  <c r="C3281"/>
  <c r="C3578"/>
  <c r="C3543"/>
  <c r="C3478"/>
  <c r="C3192"/>
  <c r="C3288"/>
  <c r="C3566"/>
  <c r="C3520"/>
  <c r="C3554"/>
  <c r="C3215"/>
  <c r="M3297"/>
  <c r="C3296"/>
  <c r="C3265"/>
  <c r="C3230"/>
  <c r="H3610"/>
  <c r="C3165"/>
  <c r="C3184"/>
  <c r="H3297"/>
  <c r="C3241"/>
  <c r="P469"/>
  <c r="O469"/>
  <c r="N469"/>
  <c r="L469"/>
  <c r="K469"/>
  <c r="J469"/>
  <c r="I469"/>
  <c r="G469"/>
  <c r="F469"/>
  <c r="E469"/>
  <c r="D469"/>
  <c r="M468"/>
  <c r="H468"/>
  <c r="M467"/>
  <c r="H467"/>
  <c r="M466"/>
  <c r="H466"/>
  <c r="M465"/>
  <c r="H465"/>
  <c r="M464"/>
  <c r="H464"/>
  <c r="M463"/>
  <c r="H463"/>
  <c r="P461"/>
  <c r="O461"/>
  <c r="N461"/>
  <c r="L461"/>
  <c r="K461"/>
  <c r="J461"/>
  <c r="I461"/>
  <c r="G461"/>
  <c r="F461"/>
  <c r="E461"/>
  <c r="D461"/>
  <c r="M460"/>
  <c r="H460"/>
  <c r="M459"/>
  <c r="H459"/>
  <c r="M458"/>
  <c r="H458"/>
  <c r="M457"/>
  <c r="H457"/>
  <c r="M456"/>
  <c r="H456"/>
  <c r="P454"/>
  <c r="O454"/>
  <c r="N454"/>
  <c r="L454"/>
  <c r="K454"/>
  <c r="J454"/>
  <c r="I454"/>
  <c r="G454"/>
  <c r="F454"/>
  <c r="E454"/>
  <c r="D454"/>
  <c r="M453"/>
  <c r="H453"/>
  <c r="M452"/>
  <c r="H452"/>
  <c r="M451"/>
  <c r="H451"/>
  <c r="M450"/>
  <c r="H450"/>
  <c r="M449"/>
  <c r="H449"/>
  <c r="P447"/>
  <c r="O447"/>
  <c r="N447"/>
  <c r="L447"/>
  <c r="K447"/>
  <c r="J447"/>
  <c r="I447"/>
  <c r="G447"/>
  <c r="F447"/>
  <c r="E447"/>
  <c r="D447"/>
  <c r="M446"/>
  <c r="H446"/>
  <c r="M445"/>
  <c r="H445"/>
  <c r="P443"/>
  <c r="O443"/>
  <c r="N443"/>
  <c r="L443"/>
  <c r="K443"/>
  <c r="J443"/>
  <c r="I443"/>
  <c r="G443"/>
  <c r="F443"/>
  <c r="E443"/>
  <c r="D443"/>
  <c r="M442"/>
  <c r="H442"/>
  <c r="M441"/>
  <c r="H441"/>
  <c r="P438"/>
  <c r="O438"/>
  <c r="N438"/>
  <c r="L438"/>
  <c r="K438"/>
  <c r="J438"/>
  <c r="I438"/>
  <c r="G438"/>
  <c r="F438"/>
  <c r="E438"/>
  <c r="D438"/>
  <c r="M437"/>
  <c r="H437"/>
  <c r="M436"/>
  <c r="H436"/>
  <c r="M435"/>
  <c r="H435"/>
  <c r="M434"/>
  <c r="H434"/>
  <c r="P432"/>
  <c r="O432"/>
  <c r="N432"/>
  <c r="L432"/>
  <c r="K432"/>
  <c r="J432"/>
  <c r="I432"/>
  <c r="G432"/>
  <c r="F432"/>
  <c r="E432"/>
  <c r="D432"/>
  <c r="M431"/>
  <c r="M432" s="1"/>
  <c r="H431"/>
  <c r="H432" s="1"/>
  <c r="P429"/>
  <c r="O429"/>
  <c r="N429"/>
  <c r="L429"/>
  <c r="K429"/>
  <c r="J429"/>
  <c r="I429"/>
  <c r="G429"/>
  <c r="F429"/>
  <c r="E429"/>
  <c r="D429"/>
  <c r="M428"/>
  <c r="M429" s="1"/>
  <c r="H428"/>
  <c r="H429" s="1"/>
  <c r="P426"/>
  <c r="O426"/>
  <c r="N426"/>
  <c r="L426"/>
  <c r="K426"/>
  <c r="J426"/>
  <c r="I426"/>
  <c r="G426"/>
  <c r="F426"/>
  <c r="E426"/>
  <c r="D426"/>
  <c r="M425"/>
  <c r="H425"/>
  <c r="M424"/>
  <c r="H424"/>
  <c r="M423"/>
  <c r="H423"/>
  <c r="P421"/>
  <c r="O421"/>
  <c r="N421"/>
  <c r="L421"/>
  <c r="K421"/>
  <c r="J421"/>
  <c r="I421"/>
  <c r="G421"/>
  <c r="F421"/>
  <c r="E421"/>
  <c r="D421"/>
  <c r="M420"/>
  <c r="H420"/>
  <c r="M419"/>
  <c r="H419"/>
  <c r="M418"/>
  <c r="H418"/>
  <c r="M417"/>
  <c r="H417"/>
  <c r="M416"/>
  <c r="H416"/>
  <c r="P414"/>
  <c r="O414"/>
  <c r="N414"/>
  <c r="L414"/>
  <c r="K414"/>
  <c r="J414"/>
  <c r="I414"/>
  <c r="G414"/>
  <c r="F414"/>
  <c r="E414"/>
  <c r="D414"/>
  <c r="M413"/>
  <c r="H413"/>
  <c r="M412"/>
  <c r="H412"/>
  <c r="M411"/>
  <c r="H411"/>
  <c r="M410"/>
  <c r="H410"/>
  <c r="M409"/>
  <c r="H409"/>
  <c r="M408"/>
  <c r="H408"/>
  <c r="M407"/>
  <c r="H407"/>
  <c r="M406"/>
  <c r="H406"/>
  <c r="M405"/>
  <c r="H405"/>
  <c r="P403"/>
  <c r="O403"/>
  <c r="N403"/>
  <c r="L403"/>
  <c r="K403"/>
  <c r="J403"/>
  <c r="I403"/>
  <c r="G403"/>
  <c r="F403"/>
  <c r="E403"/>
  <c r="D403"/>
  <c r="M402"/>
  <c r="H402"/>
  <c r="M401"/>
  <c r="H401"/>
  <c r="M400"/>
  <c r="H400"/>
  <c r="M399"/>
  <c r="H399"/>
  <c r="M398"/>
  <c r="H398"/>
  <c r="M397"/>
  <c r="H397"/>
  <c r="M396"/>
  <c r="H396"/>
  <c r="M395"/>
  <c r="H395"/>
  <c r="M394"/>
  <c r="H394"/>
  <c r="M393"/>
  <c r="H393"/>
  <c r="M392"/>
  <c r="H392"/>
  <c r="M391"/>
  <c r="H391"/>
  <c r="M390"/>
  <c r="H390"/>
  <c r="P388"/>
  <c r="O388"/>
  <c r="N388"/>
  <c r="L388"/>
  <c r="K388"/>
  <c r="J388"/>
  <c r="I388"/>
  <c r="G388"/>
  <c r="F388"/>
  <c r="E388"/>
  <c r="D388"/>
  <c r="M387"/>
  <c r="H387"/>
  <c r="M386"/>
  <c r="H386"/>
  <c r="M385"/>
  <c r="H385"/>
  <c r="M384"/>
  <c r="H384"/>
  <c r="M383"/>
  <c r="H383"/>
  <c r="M382"/>
  <c r="H382"/>
  <c r="P380"/>
  <c r="O380"/>
  <c r="N380"/>
  <c r="L380"/>
  <c r="K380"/>
  <c r="J380"/>
  <c r="I380"/>
  <c r="G380"/>
  <c r="F380"/>
  <c r="E380"/>
  <c r="D380"/>
  <c r="M379"/>
  <c r="H379"/>
  <c r="M378"/>
  <c r="H378"/>
  <c r="M377"/>
  <c r="H377"/>
  <c r="P375"/>
  <c r="O375"/>
  <c r="N375"/>
  <c r="L375"/>
  <c r="K375"/>
  <c r="J375"/>
  <c r="I375"/>
  <c r="G375"/>
  <c r="F375"/>
  <c r="E375"/>
  <c r="D375"/>
  <c r="M374"/>
  <c r="H374"/>
  <c r="M373"/>
  <c r="H373"/>
  <c r="M372"/>
  <c r="H372"/>
  <c r="P370"/>
  <c r="O370"/>
  <c r="N370"/>
  <c r="L370"/>
  <c r="K370"/>
  <c r="J370"/>
  <c r="I370"/>
  <c r="G370"/>
  <c r="F370"/>
  <c r="E370"/>
  <c r="D370"/>
  <c r="M369"/>
  <c r="H369"/>
  <c r="M368"/>
  <c r="H368"/>
  <c r="M367"/>
  <c r="H367"/>
  <c r="P365"/>
  <c r="O365"/>
  <c r="N365"/>
  <c r="L365"/>
  <c r="K365"/>
  <c r="J365"/>
  <c r="I365"/>
  <c r="G365"/>
  <c r="F365"/>
  <c r="E365"/>
  <c r="D365"/>
  <c r="M364"/>
  <c r="H364"/>
  <c r="M363"/>
  <c r="H363"/>
  <c r="M362"/>
  <c r="H362"/>
  <c r="M361"/>
  <c r="H361"/>
  <c r="M360"/>
  <c r="H360"/>
  <c r="M359"/>
  <c r="H359"/>
  <c r="P357"/>
  <c r="O357"/>
  <c r="N357"/>
  <c r="L357"/>
  <c r="K357"/>
  <c r="J357"/>
  <c r="I357"/>
  <c r="G357"/>
  <c r="F357"/>
  <c r="E357"/>
  <c r="D357"/>
  <c r="M356"/>
  <c r="H356"/>
  <c r="M355"/>
  <c r="H355"/>
  <c r="M354"/>
  <c r="H354"/>
  <c r="M353"/>
  <c r="H353"/>
  <c r="P351"/>
  <c r="O351"/>
  <c r="N351"/>
  <c r="L351"/>
  <c r="K351"/>
  <c r="J351"/>
  <c r="I351"/>
  <c r="G351"/>
  <c r="F351"/>
  <c r="E351"/>
  <c r="D351"/>
  <c r="M350"/>
  <c r="H350"/>
  <c r="M349"/>
  <c r="H349"/>
  <c r="M348"/>
  <c r="H348"/>
  <c r="M347"/>
  <c r="H347"/>
  <c r="P344"/>
  <c r="O344"/>
  <c r="N344"/>
  <c r="L344"/>
  <c r="K344"/>
  <c r="J344"/>
  <c r="I344"/>
  <c r="G344"/>
  <c r="F344"/>
  <c r="E344"/>
  <c r="D344"/>
  <c r="M343"/>
  <c r="H343"/>
  <c r="M342"/>
  <c r="H342"/>
  <c r="M340"/>
  <c r="H340"/>
  <c r="P338"/>
  <c r="O338"/>
  <c r="N338"/>
  <c r="L338"/>
  <c r="K338"/>
  <c r="J338"/>
  <c r="I338"/>
  <c r="G338"/>
  <c r="F338"/>
  <c r="E338"/>
  <c r="D338"/>
  <c r="M337"/>
  <c r="H337"/>
  <c r="M336"/>
  <c r="H336"/>
  <c r="M335"/>
  <c r="H335"/>
  <c r="M334"/>
  <c r="H334"/>
  <c r="M333"/>
  <c r="H333"/>
  <c r="M332"/>
  <c r="H332"/>
  <c r="M331"/>
  <c r="H331"/>
  <c r="M330"/>
  <c r="H330"/>
  <c r="M329"/>
  <c r="H329"/>
  <c r="C334" l="1"/>
  <c r="C332"/>
  <c r="H447"/>
  <c r="C420"/>
  <c r="C350"/>
  <c r="C3610"/>
  <c r="C449"/>
  <c r="C337"/>
  <c r="C348"/>
  <c r="C442"/>
  <c r="C451"/>
  <c r="C331"/>
  <c r="C335"/>
  <c r="C467"/>
  <c r="C3297"/>
  <c r="C354"/>
  <c r="C402"/>
  <c r="C368"/>
  <c r="C394"/>
  <c r="C396"/>
  <c r="C400"/>
  <c r="C406"/>
  <c r="C453"/>
  <c r="C458"/>
  <c r="C460"/>
  <c r="C360"/>
  <c r="C397"/>
  <c r="C399"/>
  <c r="C401"/>
  <c r="C418"/>
  <c r="C424"/>
  <c r="M443"/>
  <c r="H443"/>
  <c r="C342"/>
  <c r="M357"/>
  <c r="C364"/>
  <c r="C408"/>
  <c r="C412"/>
  <c r="C435"/>
  <c r="C437"/>
  <c r="C457"/>
  <c r="C459"/>
  <c r="C464"/>
  <c r="P470"/>
  <c r="C428"/>
  <c r="C429" s="1"/>
  <c r="M438"/>
  <c r="F470"/>
  <c r="K470"/>
  <c r="C343"/>
  <c r="C363"/>
  <c r="C372"/>
  <c r="C374"/>
  <c r="C383"/>
  <c r="C385"/>
  <c r="C387"/>
  <c r="C409"/>
  <c r="C411"/>
  <c r="C436"/>
  <c r="C465"/>
  <c r="M344"/>
  <c r="C355"/>
  <c r="M403"/>
  <c r="H351"/>
  <c r="C356"/>
  <c r="H365"/>
  <c r="H370"/>
  <c r="C379"/>
  <c r="C392"/>
  <c r="C410"/>
  <c r="C330"/>
  <c r="C362"/>
  <c r="C378"/>
  <c r="C386"/>
  <c r="C393"/>
  <c r="C398"/>
  <c r="C416"/>
  <c r="C425"/>
  <c r="M447"/>
  <c r="C463"/>
  <c r="C333"/>
  <c r="E470"/>
  <c r="J470"/>
  <c r="O470"/>
  <c r="M351"/>
  <c r="C349"/>
  <c r="C353"/>
  <c r="C369"/>
  <c r="C373"/>
  <c r="H380"/>
  <c r="M380"/>
  <c r="M388"/>
  <c r="C384"/>
  <c r="C395"/>
  <c r="C407"/>
  <c r="C419"/>
  <c r="H426"/>
  <c r="M426"/>
  <c r="H438"/>
  <c r="C441"/>
  <c r="C445"/>
  <c r="C452"/>
  <c r="H461"/>
  <c r="M461"/>
  <c r="H469"/>
  <c r="C468"/>
  <c r="D470"/>
  <c r="I470"/>
  <c r="N470"/>
  <c r="M370"/>
  <c r="M375"/>
  <c r="H388"/>
  <c r="C390"/>
  <c r="H414"/>
  <c r="M414"/>
  <c r="C413"/>
  <c r="H421"/>
  <c r="C434"/>
  <c r="C446"/>
  <c r="H454"/>
  <c r="C466"/>
  <c r="M469"/>
  <c r="M338"/>
  <c r="H338"/>
  <c r="C336"/>
  <c r="G470"/>
  <c r="L470"/>
  <c r="C340"/>
  <c r="M365"/>
  <c r="C361"/>
  <c r="C382"/>
  <c r="H403"/>
  <c r="M421"/>
  <c r="M454"/>
  <c r="H344"/>
  <c r="H357"/>
  <c r="H375"/>
  <c r="C329"/>
  <c r="C347"/>
  <c r="C359"/>
  <c r="C367"/>
  <c r="C377"/>
  <c r="C391"/>
  <c r="C405"/>
  <c r="C417"/>
  <c r="C423"/>
  <c r="C426" s="1"/>
  <c r="C431"/>
  <c r="C432" s="1"/>
  <c r="C450"/>
  <c r="C456"/>
  <c r="C443" l="1"/>
  <c r="C454"/>
  <c r="C344"/>
  <c r="C461"/>
  <c r="C370"/>
  <c r="C351"/>
  <c r="C403"/>
  <c r="C447"/>
  <c r="C375"/>
  <c r="C357"/>
  <c r="C438"/>
  <c r="C421"/>
  <c r="C380"/>
  <c r="C338"/>
  <c r="C388"/>
  <c r="C469"/>
  <c r="C365"/>
  <c r="M470"/>
  <c r="H470"/>
  <c r="C414"/>
  <c r="C470" l="1"/>
  <c r="D1098"/>
  <c r="E1098"/>
  <c r="F1098"/>
  <c r="G1098"/>
  <c r="I1098"/>
  <c r="J1098"/>
  <c r="K1098"/>
  <c r="L1098"/>
  <c r="N1098"/>
  <c r="O1098"/>
  <c r="P1098"/>
  <c r="D1090"/>
  <c r="E1090"/>
  <c r="F1090"/>
  <c r="G1090"/>
  <c r="I1090"/>
  <c r="J1090"/>
  <c r="K1090"/>
  <c r="L1090"/>
  <c r="N1090"/>
  <c r="O1090"/>
  <c r="P1090"/>
  <c r="D1083"/>
  <c r="E1083"/>
  <c r="F1083"/>
  <c r="G1083"/>
  <c r="I1083"/>
  <c r="J1083"/>
  <c r="K1083"/>
  <c r="L1083"/>
  <c r="N1083"/>
  <c r="O1083"/>
  <c r="P1083"/>
  <c r="D1076"/>
  <c r="E1076"/>
  <c r="F1076"/>
  <c r="G1076"/>
  <c r="I1076"/>
  <c r="J1076"/>
  <c r="K1076"/>
  <c r="L1076"/>
  <c r="N1076"/>
  <c r="O1076"/>
  <c r="P1076"/>
  <c r="D1067"/>
  <c r="E1067"/>
  <c r="F1067"/>
  <c r="G1067"/>
  <c r="I1067"/>
  <c r="J1067"/>
  <c r="K1067"/>
  <c r="L1067"/>
  <c r="N1067"/>
  <c r="O1067"/>
  <c r="P1067"/>
  <c r="D1055"/>
  <c r="E1055"/>
  <c r="F1055"/>
  <c r="G1055"/>
  <c r="I1055"/>
  <c r="J1055"/>
  <c r="K1055"/>
  <c r="L1055"/>
  <c r="N1055"/>
  <c r="O1055"/>
  <c r="P1055"/>
  <c r="D1050"/>
  <c r="E1050"/>
  <c r="F1050"/>
  <c r="G1050"/>
  <c r="I1050"/>
  <c r="J1050"/>
  <c r="K1050"/>
  <c r="L1050"/>
  <c r="N1050"/>
  <c r="O1050"/>
  <c r="P1050"/>
  <c r="D1043"/>
  <c r="E1043"/>
  <c r="F1043"/>
  <c r="G1043"/>
  <c r="I1043"/>
  <c r="J1043"/>
  <c r="K1043"/>
  <c r="L1043"/>
  <c r="N1043"/>
  <c r="O1043"/>
  <c r="P1043"/>
  <c r="D1032"/>
  <c r="E1032"/>
  <c r="F1032"/>
  <c r="G1032"/>
  <c r="I1032"/>
  <c r="J1032"/>
  <c r="K1032"/>
  <c r="L1032"/>
  <c r="N1032"/>
  <c r="O1032"/>
  <c r="P1032"/>
  <c r="D1017"/>
  <c r="E1017"/>
  <c r="F1017"/>
  <c r="G1017"/>
  <c r="I1017"/>
  <c r="J1017"/>
  <c r="K1017"/>
  <c r="L1017"/>
  <c r="N1017"/>
  <c r="O1017"/>
  <c r="P1017"/>
  <c r="D1004"/>
  <c r="E1004"/>
  <c r="F1004"/>
  <c r="G1004"/>
  <c r="I1004"/>
  <c r="J1004"/>
  <c r="K1004"/>
  <c r="L1004"/>
  <c r="N1004"/>
  <c r="O1004"/>
  <c r="P1004"/>
  <c r="D999"/>
  <c r="E999"/>
  <c r="F999"/>
  <c r="G999"/>
  <c r="I999"/>
  <c r="J999"/>
  <c r="K999"/>
  <c r="L999"/>
  <c r="N999"/>
  <c r="O999"/>
  <c r="P999"/>
  <c r="D994"/>
  <c r="E994"/>
  <c r="F994"/>
  <c r="G994"/>
  <c r="I994"/>
  <c r="J994"/>
  <c r="K994"/>
  <c r="L994"/>
  <c r="N994"/>
  <c r="O994"/>
  <c r="P994"/>
  <c r="D986"/>
  <c r="E986"/>
  <c r="F986"/>
  <c r="G986"/>
  <c r="I986"/>
  <c r="J986"/>
  <c r="K986"/>
  <c r="L986"/>
  <c r="N986"/>
  <c r="O986"/>
  <c r="P986"/>
  <c r="D980"/>
  <c r="E980"/>
  <c r="F980"/>
  <c r="G980"/>
  <c r="I980"/>
  <c r="J980"/>
  <c r="K980"/>
  <c r="L980"/>
  <c r="N980"/>
  <c r="O980"/>
  <c r="P980"/>
  <c r="D973"/>
  <c r="E973"/>
  <c r="F973"/>
  <c r="G973"/>
  <c r="I973"/>
  <c r="J973"/>
  <c r="K973"/>
  <c r="L973"/>
  <c r="N973"/>
  <c r="O973"/>
  <c r="P973"/>
  <c r="D967"/>
  <c r="E967"/>
  <c r="F967"/>
  <c r="G967"/>
  <c r="I967"/>
  <c r="J967"/>
  <c r="K967"/>
  <c r="L967"/>
  <c r="N967"/>
  <c r="O967"/>
  <c r="P967"/>
  <c r="D933"/>
  <c r="E933"/>
  <c r="F933"/>
  <c r="G933"/>
  <c r="I933"/>
  <c r="J933"/>
  <c r="K933"/>
  <c r="L933"/>
  <c r="N933"/>
  <c r="O933"/>
  <c r="P933"/>
  <c r="D926"/>
  <c r="E926"/>
  <c r="F926"/>
  <c r="G926"/>
  <c r="I926"/>
  <c r="J926"/>
  <c r="K926"/>
  <c r="L926"/>
  <c r="N926"/>
  <c r="O926"/>
  <c r="P926"/>
  <c r="D898"/>
  <c r="E898"/>
  <c r="F898"/>
  <c r="G898"/>
  <c r="I898"/>
  <c r="J898"/>
  <c r="K898"/>
  <c r="L898"/>
  <c r="N898"/>
  <c r="O898"/>
  <c r="P898"/>
  <c r="D893"/>
  <c r="E893"/>
  <c r="F893"/>
  <c r="G893"/>
  <c r="I893"/>
  <c r="J893"/>
  <c r="K893"/>
  <c r="L893"/>
  <c r="N893"/>
  <c r="O893"/>
  <c r="P893"/>
  <c r="D886"/>
  <c r="E886"/>
  <c r="F886"/>
  <c r="G886"/>
  <c r="I886"/>
  <c r="J886"/>
  <c r="K886"/>
  <c r="L886"/>
  <c r="N886"/>
  <c r="O886"/>
  <c r="P886"/>
  <c r="D875"/>
  <c r="E875"/>
  <c r="F875"/>
  <c r="G875"/>
  <c r="I875"/>
  <c r="J875"/>
  <c r="K875"/>
  <c r="L875"/>
  <c r="N875"/>
  <c r="O875"/>
  <c r="P875"/>
  <c r="D860"/>
  <c r="E860"/>
  <c r="F860"/>
  <c r="G860"/>
  <c r="I860"/>
  <c r="J860"/>
  <c r="K860"/>
  <c r="L860"/>
  <c r="N860"/>
  <c r="O860"/>
  <c r="P860"/>
  <c r="D852"/>
  <c r="E852"/>
  <c r="F852"/>
  <c r="G852"/>
  <c r="I852"/>
  <c r="J852"/>
  <c r="K852"/>
  <c r="L852"/>
  <c r="N852"/>
  <c r="O852"/>
  <c r="P852"/>
  <c r="D842"/>
  <c r="E842"/>
  <c r="F842"/>
  <c r="G842"/>
  <c r="I842"/>
  <c r="J842"/>
  <c r="K842"/>
  <c r="L842"/>
  <c r="N842"/>
  <c r="O842"/>
  <c r="P842"/>
  <c r="D837"/>
  <c r="E837"/>
  <c r="F837"/>
  <c r="G837"/>
  <c r="I837"/>
  <c r="J837"/>
  <c r="K837"/>
  <c r="L837"/>
  <c r="N837"/>
  <c r="O837"/>
  <c r="P837"/>
  <c r="D829"/>
  <c r="E829"/>
  <c r="F829"/>
  <c r="G829"/>
  <c r="I829"/>
  <c r="J829"/>
  <c r="K829"/>
  <c r="L829"/>
  <c r="N829"/>
  <c r="O829"/>
  <c r="P829"/>
  <c r="D823"/>
  <c r="E823"/>
  <c r="F823"/>
  <c r="G823"/>
  <c r="I823"/>
  <c r="J823"/>
  <c r="K823"/>
  <c r="L823"/>
  <c r="N823"/>
  <c r="O823"/>
  <c r="P823"/>
  <c r="D816"/>
  <c r="E816"/>
  <c r="F816"/>
  <c r="G816"/>
  <c r="I816"/>
  <c r="J816"/>
  <c r="K816"/>
  <c r="L816"/>
  <c r="N816"/>
  <c r="O816"/>
  <c r="P816"/>
  <c r="D810"/>
  <c r="E810"/>
  <c r="F810"/>
  <c r="G810"/>
  <c r="I810"/>
  <c r="J810"/>
  <c r="K810"/>
  <c r="L810"/>
  <c r="N810"/>
  <c r="O810"/>
  <c r="P810"/>
  <c r="C802"/>
  <c r="D626"/>
  <c r="E626"/>
  <c r="F626"/>
  <c r="I626"/>
  <c r="J626"/>
  <c r="K626"/>
  <c r="L626"/>
  <c r="N626"/>
  <c r="O626"/>
  <c r="P626"/>
  <c r="D618"/>
  <c r="E618"/>
  <c r="F618"/>
  <c r="I618"/>
  <c r="J618"/>
  <c r="K618"/>
  <c r="L618"/>
  <c r="N618"/>
  <c r="O618"/>
  <c r="P618"/>
  <c r="D611"/>
  <c r="E611"/>
  <c r="F611"/>
  <c r="I611"/>
  <c r="J611"/>
  <c r="K611"/>
  <c r="L611"/>
  <c r="N611"/>
  <c r="O611"/>
  <c r="P611"/>
  <c r="D604"/>
  <c r="E604"/>
  <c r="F604"/>
  <c r="I604"/>
  <c r="J604"/>
  <c r="K604"/>
  <c r="L604"/>
  <c r="N604"/>
  <c r="O604"/>
  <c r="P604"/>
  <c r="D600"/>
  <c r="E600"/>
  <c r="F600"/>
  <c r="I600"/>
  <c r="J600"/>
  <c r="K600"/>
  <c r="L600"/>
  <c r="N600"/>
  <c r="O600"/>
  <c r="P600"/>
  <c r="D595"/>
  <c r="E595"/>
  <c r="F595"/>
  <c r="I595"/>
  <c r="J595"/>
  <c r="K595"/>
  <c r="L595"/>
  <c r="N595"/>
  <c r="O595"/>
  <c r="P595"/>
  <c r="D583"/>
  <c r="E583"/>
  <c r="F583"/>
  <c r="I583"/>
  <c r="J583"/>
  <c r="K583"/>
  <c r="L583"/>
  <c r="N583"/>
  <c r="O583"/>
  <c r="P583"/>
  <c r="D578"/>
  <c r="E578"/>
  <c r="F578"/>
  <c r="I578"/>
  <c r="J578"/>
  <c r="K578"/>
  <c r="L578"/>
  <c r="N578"/>
  <c r="O578"/>
  <c r="P578"/>
  <c r="D571"/>
  <c r="E571"/>
  <c r="F571"/>
  <c r="I571"/>
  <c r="J571"/>
  <c r="K571"/>
  <c r="L571"/>
  <c r="N571"/>
  <c r="O571"/>
  <c r="P571"/>
  <c r="D560"/>
  <c r="E560"/>
  <c r="F560"/>
  <c r="I560"/>
  <c r="J560"/>
  <c r="K560"/>
  <c r="L560"/>
  <c r="N560"/>
  <c r="O560"/>
  <c r="P560"/>
  <c r="D545"/>
  <c r="E545"/>
  <c r="F545"/>
  <c r="I545"/>
  <c r="J545"/>
  <c r="K545"/>
  <c r="L545"/>
  <c r="N545"/>
  <c r="O545"/>
  <c r="P545"/>
  <c r="D527"/>
  <c r="E527"/>
  <c r="F527"/>
  <c r="I527"/>
  <c r="J527"/>
  <c r="K527"/>
  <c r="L527"/>
  <c r="N527"/>
  <c r="O527"/>
  <c r="P527"/>
  <c r="D522"/>
  <c r="E522"/>
  <c r="F522"/>
  <c r="I522"/>
  <c r="J522"/>
  <c r="K522"/>
  <c r="L522"/>
  <c r="N522"/>
  <c r="O522"/>
  <c r="P522"/>
  <c r="D495"/>
  <c r="E495"/>
  <c r="F495"/>
  <c r="I495"/>
  <c r="J495"/>
  <c r="K495"/>
  <c r="L495"/>
  <c r="N495"/>
  <c r="O495"/>
  <c r="P495"/>
  <c r="F33" i="3" l="1"/>
  <c r="F28"/>
  <c r="G28"/>
  <c r="F13"/>
  <c r="D217" i="2"/>
  <c r="E217"/>
  <c r="F217"/>
  <c r="G217"/>
  <c r="I217"/>
  <c r="J217"/>
  <c r="K217"/>
  <c r="L217"/>
  <c r="N217"/>
  <c r="O217"/>
  <c r="P217"/>
  <c r="D2797"/>
  <c r="E2797"/>
  <c r="F2797"/>
  <c r="G2797"/>
  <c r="I2797"/>
  <c r="J2797"/>
  <c r="K2797"/>
  <c r="L2797"/>
  <c r="N2797"/>
  <c r="O2797"/>
  <c r="P2797"/>
  <c r="D2769"/>
  <c r="E2769"/>
  <c r="F2769"/>
  <c r="G2769"/>
  <c r="I2769"/>
  <c r="J2769"/>
  <c r="K2769"/>
  <c r="L2769"/>
  <c r="N2769"/>
  <c r="O2769"/>
  <c r="P2769"/>
  <c r="D2741"/>
  <c r="E2741"/>
  <c r="F2741"/>
  <c r="G2741"/>
  <c r="I2741"/>
  <c r="J2741"/>
  <c r="K2741"/>
  <c r="L2741"/>
  <c r="N2741"/>
  <c r="O2741"/>
  <c r="P2741"/>
  <c r="D2713"/>
  <c r="E2713"/>
  <c r="F2713"/>
  <c r="G2713"/>
  <c r="I2713"/>
  <c r="J2713"/>
  <c r="K2713"/>
  <c r="L2713"/>
  <c r="N2713"/>
  <c r="O2713"/>
  <c r="P2713"/>
  <c r="D2685"/>
  <c r="E2685"/>
  <c r="F2685"/>
  <c r="G2685"/>
  <c r="I2685"/>
  <c r="J2685"/>
  <c r="K2685"/>
  <c r="L2685"/>
  <c r="N2685"/>
  <c r="O2685"/>
  <c r="P2685"/>
  <c r="D2657"/>
  <c r="E2657"/>
  <c r="F2657"/>
  <c r="G2657"/>
  <c r="I2657"/>
  <c r="J2657"/>
  <c r="K2657"/>
  <c r="L2657"/>
  <c r="N2657"/>
  <c r="O2657"/>
  <c r="P2657"/>
  <c r="D2627"/>
  <c r="E2627"/>
  <c r="F2627"/>
  <c r="G2627"/>
  <c r="I2627"/>
  <c r="J2627"/>
  <c r="K2627"/>
  <c r="L2627"/>
  <c r="N2627"/>
  <c r="O2627"/>
  <c r="P2627"/>
  <c r="D2599"/>
  <c r="E2599"/>
  <c r="F2599"/>
  <c r="G2599"/>
  <c r="I2599"/>
  <c r="J2599"/>
  <c r="K2599"/>
  <c r="L2599"/>
  <c r="N2599"/>
  <c r="O2599"/>
  <c r="P2599"/>
  <c r="D2571"/>
  <c r="E2571"/>
  <c r="F2571"/>
  <c r="G2571"/>
  <c r="I2571"/>
  <c r="J2571"/>
  <c r="K2571"/>
  <c r="L2571"/>
  <c r="N2571"/>
  <c r="O2571"/>
  <c r="P2571"/>
  <c r="D2543"/>
  <c r="E2543"/>
  <c r="F2543"/>
  <c r="G2543"/>
  <c r="I2543"/>
  <c r="J2543"/>
  <c r="K2543"/>
  <c r="L2543"/>
  <c r="N2543"/>
  <c r="O2543"/>
  <c r="P2543"/>
  <c r="D2515"/>
  <c r="E2515"/>
  <c r="F2515"/>
  <c r="G2515"/>
  <c r="I2515"/>
  <c r="J2515"/>
  <c r="K2515"/>
  <c r="L2515"/>
  <c r="N2515"/>
  <c r="O2515"/>
  <c r="P2515"/>
  <c r="D2485"/>
  <c r="E2485"/>
  <c r="F2485"/>
  <c r="G2485"/>
  <c r="I2485"/>
  <c r="J2485"/>
  <c r="K2485"/>
  <c r="L2485"/>
  <c r="N2485"/>
  <c r="O2485"/>
  <c r="P2485"/>
  <c r="D2457"/>
  <c r="E2457"/>
  <c r="F2457"/>
  <c r="G2457"/>
  <c r="I2457"/>
  <c r="J2457"/>
  <c r="K2457"/>
  <c r="L2457"/>
  <c r="N2457"/>
  <c r="O2457"/>
  <c r="P2457"/>
  <c r="D2429"/>
  <c r="E2429"/>
  <c r="F2429"/>
  <c r="G2429"/>
  <c r="I2429"/>
  <c r="J2429"/>
  <c r="K2429"/>
  <c r="L2429"/>
  <c r="N2429"/>
  <c r="O2429"/>
  <c r="P2429"/>
  <c r="D2401"/>
  <c r="E2401"/>
  <c r="F2401"/>
  <c r="G2401"/>
  <c r="I2401"/>
  <c r="J2401"/>
  <c r="K2401"/>
  <c r="L2401"/>
  <c r="N2401"/>
  <c r="O2401"/>
  <c r="P2401"/>
  <c r="D2373"/>
  <c r="E2373"/>
  <c r="F2373"/>
  <c r="G2373"/>
  <c r="I2373"/>
  <c r="J2373"/>
  <c r="K2373"/>
  <c r="L2373"/>
  <c r="N2373"/>
  <c r="O2373"/>
  <c r="P2373"/>
  <c r="D2343"/>
  <c r="E2343"/>
  <c r="F2343"/>
  <c r="G2343"/>
  <c r="I2343"/>
  <c r="J2343"/>
  <c r="K2343"/>
  <c r="L2343"/>
  <c r="N2343"/>
  <c r="O2343"/>
  <c r="P2343"/>
  <c r="D2315"/>
  <c r="E2315"/>
  <c r="F2315"/>
  <c r="G2315"/>
  <c r="I2315"/>
  <c r="J2315"/>
  <c r="K2315"/>
  <c r="L2315"/>
  <c r="N2315"/>
  <c r="O2315"/>
  <c r="P2315"/>
  <c r="D2285"/>
  <c r="E2285"/>
  <c r="F2285"/>
  <c r="G2285"/>
  <c r="I2285"/>
  <c r="J2285"/>
  <c r="K2285"/>
  <c r="L2285"/>
  <c r="N2285"/>
  <c r="O2285"/>
  <c r="P2285"/>
  <c r="D2257"/>
  <c r="E2257"/>
  <c r="F2257"/>
  <c r="G2257"/>
  <c r="I2257"/>
  <c r="J2257"/>
  <c r="K2257"/>
  <c r="L2257"/>
  <c r="N2257"/>
  <c r="O2257"/>
  <c r="P2257"/>
  <c r="D2226"/>
  <c r="E2226"/>
  <c r="F2226"/>
  <c r="G2226"/>
  <c r="I2226"/>
  <c r="J2226"/>
  <c r="K2226"/>
  <c r="L2226"/>
  <c r="N2226"/>
  <c r="O2226"/>
  <c r="P2226"/>
  <c r="D2198"/>
  <c r="E2198"/>
  <c r="F2198"/>
  <c r="G2198"/>
  <c r="I2198"/>
  <c r="J2198"/>
  <c r="K2198"/>
  <c r="L2198"/>
  <c r="N2198"/>
  <c r="O2198"/>
  <c r="P2198"/>
  <c r="D2170"/>
  <c r="E2170"/>
  <c r="F2170"/>
  <c r="G2170"/>
  <c r="I2170"/>
  <c r="J2170"/>
  <c r="K2170"/>
  <c r="L2170"/>
  <c r="N2170"/>
  <c r="O2170"/>
  <c r="P2170"/>
  <c r="D2142"/>
  <c r="E2142"/>
  <c r="F2142"/>
  <c r="G2142"/>
  <c r="I2142"/>
  <c r="J2142"/>
  <c r="K2142"/>
  <c r="L2142"/>
  <c r="N2142"/>
  <c r="O2142"/>
  <c r="P2142"/>
  <c r="D2112"/>
  <c r="E2112"/>
  <c r="F2112"/>
  <c r="G2112"/>
  <c r="I2112"/>
  <c r="J2112"/>
  <c r="K2112"/>
  <c r="L2112"/>
  <c r="N2112"/>
  <c r="O2112"/>
  <c r="P2112"/>
  <c r="D2082"/>
  <c r="E2082"/>
  <c r="F2082"/>
  <c r="G2082"/>
  <c r="I2082"/>
  <c r="J2082"/>
  <c r="K2082"/>
  <c r="L2082"/>
  <c r="N2082"/>
  <c r="O2082"/>
  <c r="P2082"/>
  <c r="D2052"/>
  <c r="E2052"/>
  <c r="F2052"/>
  <c r="G2052"/>
  <c r="I2052"/>
  <c r="J2052"/>
  <c r="K2052"/>
  <c r="L2052"/>
  <c r="N2052"/>
  <c r="O2052"/>
  <c r="P2052"/>
  <c r="D2024"/>
  <c r="E2024"/>
  <c r="F2024"/>
  <c r="G2024"/>
  <c r="I2024"/>
  <c r="J2024"/>
  <c r="K2024"/>
  <c r="L2024"/>
  <c r="N2024"/>
  <c r="O2024"/>
  <c r="P2024"/>
  <c r="D1996"/>
  <c r="E1996"/>
  <c r="F1996"/>
  <c r="G1996"/>
  <c r="I1996"/>
  <c r="J1996"/>
  <c r="K1996"/>
  <c r="L1996"/>
  <c r="N1996"/>
  <c r="O1996"/>
  <c r="P1996"/>
  <c r="D1966"/>
  <c r="E1966"/>
  <c r="F1966"/>
  <c r="G1966"/>
  <c r="I1966"/>
  <c r="J1966"/>
  <c r="K1966"/>
  <c r="L1966"/>
  <c r="N1966"/>
  <c r="O1966"/>
  <c r="P1966"/>
  <c r="D1938"/>
  <c r="E1938"/>
  <c r="F1938"/>
  <c r="G1938"/>
  <c r="I1938"/>
  <c r="J1938"/>
  <c r="K1938"/>
  <c r="L1938"/>
  <c r="N1938"/>
  <c r="O1938"/>
  <c r="P1938"/>
  <c r="D1910"/>
  <c r="E1910"/>
  <c r="F1910"/>
  <c r="G1910"/>
  <c r="I1910"/>
  <c r="J1910"/>
  <c r="K1910"/>
  <c r="L1910"/>
  <c r="N1910"/>
  <c r="O1910"/>
  <c r="P1910"/>
  <c r="D1882"/>
  <c r="E1882"/>
  <c r="F1882"/>
  <c r="G1882"/>
  <c r="I1882"/>
  <c r="J1882"/>
  <c r="K1882"/>
  <c r="L1882"/>
  <c r="N1882"/>
  <c r="O1882"/>
  <c r="P1882"/>
  <c r="D1854"/>
  <c r="E1854"/>
  <c r="F1854"/>
  <c r="G1854"/>
  <c r="I1854"/>
  <c r="J1854"/>
  <c r="K1854"/>
  <c r="L1854"/>
  <c r="N1854"/>
  <c r="O1854"/>
  <c r="P1854"/>
  <c r="D1824"/>
  <c r="E1824"/>
  <c r="F1824"/>
  <c r="G1824"/>
  <c r="I1824"/>
  <c r="J1824"/>
  <c r="K1824"/>
  <c r="L1824"/>
  <c r="N1824"/>
  <c r="O1824"/>
  <c r="P1824"/>
  <c r="D1796"/>
  <c r="E1796"/>
  <c r="F1796"/>
  <c r="G1796"/>
  <c r="I1796"/>
  <c r="J1796"/>
  <c r="K1796"/>
  <c r="L1796"/>
  <c r="N1796"/>
  <c r="O1796"/>
  <c r="P1796"/>
  <c r="D1768"/>
  <c r="E1768"/>
  <c r="F1768"/>
  <c r="G1768"/>
  <c r="I1768"/>
  <c r="J1768"/>
  <c r="K1768"/>
  <c r="L1768"/>
  <c r="N1768"/>
  <c r="O1768"/>
  <c r="P1768"/>
  <c r="D1740"/>
  <c r="E1740"/>
  <c r="F1740"/>
  <c r="G1740"/>
  <c r="I1740"/>
  <c r="J1740"/>
  <c r="K1740"/>
  <c r="L1740"/>
  <c r="N1740"/>
  <c r="O1740"/>
  <c r="P1740"/>
  <c r="D1712"/>
  <c r="E1712"/>
  <c r="F1712"/>
  <c r="G1712"/>
  <c r="I1712"/>
  <c r="J1712"/>
  <c r="K1712"/>
  <c r="L1712"/>
  <c r="N1712"/>
  <c r="O1712"/>
  <c r="P1712"/>
  <c r="D1684"/>
  <c r="E1684"/>
  <c r="F1684"/>
  <c r="G1684"/>
  <c r="I1684"/>
  <c r="J1684"/>
  <c r="K1684"/>
  <c r="L1684"/>
  <c r="N1684"/>
  <c r="O1684"/>
  <c r="P1684"/>
  <c r="D1656"/>
  <c r="E1656"/>
  <c r="F1656"/>
  <c r="G1656"/>
  <c r="I1656"/>
  <c r="J1656"/>
  <c r="K1656"/>
  <c r="L1656"/>
  <c r="N1656"/>
  <c r="O1656"/>
  <c r="P1656"/>
  <c r="D1628"/>
  <c r="E1628"/>
  <c r="F1628"/>
  <c r="G1628"/>
  <c r="I1628"/>
  <c r="J1628"/>
  <c r="K1628"/>
  <c r="L1628"/>
  <c r="N1628"/>
  <c r="O1628"/>
  <c r="P1628"/>
  <c r="D1600"/>
  <c r="E1600"/>
  <c r="F1600"/>
  <c r="G1600"/>
  <c r="I1600"/>
  <c r="J1600"/>
  <c r="K1600"/>
  <c r="L1600"/>
  <c r="N1600"/>
  <c r="O1600"/>
  <c r="P1600"/>
  <c r="D1570"/>
  <c r="E1570"/>
  <c r="F1570"/>
  <c r="G1570"/>
  <c r="I1570"/>
  <c r="J1570"/>
  <c r="K1570"/>
  <c r="L1570"/>
  <c r="N1570"/>
  <c r="O1570"/>
  <c r="P1570"/>
  <c r="D1542"/>
  <c r="E1542"/>
  <c r="F1542"/>
  <c r="G1542"/>
  <c r="I1542"/>
  <c r="J1542"/>
  <c r="K1542"/>
  <c r="L1542"/>
  <c r="N1542"/>
  <c r="O1542"/>
  <c r="P1542"/>
  <c r="D1514"/>
  <c r="E1514"/>
  <c r="F1514"/>
  <c r="G1514"/>
  <c r="I1514"/>
  <c r="J1514"/>
  <c r="K1514"/>
  <c r="L1514"/>
  <c r="N1514"/>
  <c r="O1514"/>
  <c r="P1514"/>
  <c r="D1486"/>
  <c r="E1486"/>
  <c r="F1486"/>
  <c r="G1486"/>
  <c r="I1486"/>
  <c r="J1486"/>
  <c r="K1486"/>
  <c r="L1486"/>
  <c r="N1486"/>
  <c r="O1486"/>
  <c r="P1486"/>
  <c r="D1458"/>
  <c r="E1458"/>
  <c r="F1458"/>
  <c r="G1458"/>
  <c r="I1458"/>
  <c r="J1458"/>
  <c r="K1458"/>
  <c r="L1458"/>
  <c r="N1458"/>
  <c r="O1458"/>
  <c r="P1458"/>
  <c r="D1430"/>
  <c r="E1430"/>
  <c r="F1430"/>
  <c r="G1430"/>
  <c r="I1430"/>
  <c r="J1430"/>
  <c r="K1430"/>
  <c r="L1430"/>
  <c r="N1430"/>
  <c r="O1430"/>
  <c r="P1430"/>
  <c r="D1402"/>
  <c r="E1402"/>
  <c r="F1402"/>
  <c r="G1402"/>
  <c r="I1402"/>
  <c r="J1402"/>
  <c r="K1402"/>
  <c r="L1402"/>
  <c r="N1402"/>
  <c r="O1402"/>
  <c r="P1402"/>
  <c r="D1374"/>
  <c r="E1374"/>
  <c r="F1374"/>
  <c r="G1374"/>
  <c r="I1374"/>
  <c r="J1374"/>
  <c r="K1374"/>
  <c r="L1374"/>
  <c r="N1374"/>
  <c r="O1374"/>
  <c r="P1374"/>
  <c r="D1346"/>
  <c r="E1346"/>
  <c r="F1346"/>
  <c r="G1346"/>
  <c r="I1346"/>
  <c r="J1346"/>
  <c r="K1346"/>
  <c r="L1346"/>
  <c r="N1346"/>
  <c r="O1346"/>
  <c r="P1346"/>
  <c r="D1318"/>
  <c r="E1318"/>
  <c r="F1318"/>
  <c r="G1318"/>
  <c r="I1318"/>
  <c r="J1318"/>
  <c r="K1318"/>
  <c r="L1318"/>
  <c r="N1318"/>
  <c r="O1318"/>
  <c r="P1318"/>
  <c r="D1290"/>
  <c r="E1290"/>
  <c r="F1290"/>
  <c r="G1290"/>
  <c r="I1290"/>
  <c r="J1290"/>
  <c r="K1290"/>
  <c r="L1290"/>
  <c r="N1290"/>
  <c r="O1290"/>
  <c r="P1290"/>
  <c r="D1262"/>
  <c r="E1262"/>
  <c r="F1262"/>
  <c r="G1262"/>
  <c r="I1262"/>
  <c r="J1262"/>
  <c r="K1262"/>
  <c r="L1262"/>
  <c r="N1262"/>
  <c r="O1262"/>
  <c r="P1262"/>
  <c r="D1234"/>
  <c r="E1234"/>
  <c r="F1234"/>
  <c r="G1234"/>
  <c r="I1234"/>
  <c r="J1234"/>
  <c r="K1234"/>
  <c r="L1234"/>
  <c r="N1234"/>
  <c r="O1234"/>
  <c r="P1234"/>
  <c r="D1204"/>
  <c r="E1204"/>
  <c r="F1204"/>
  <c r="G1204"/>
  <c r="I1204"/>
  <c r="J1204"/>
  <c r="K1204"/>
  <c r="L1204"/>
  <c r="N1204"/>
  <c r="O1204"/>
  <c r="P1204"/>
  <c r="D1176"/>
  <c r="E1176"/>
  <c r="F1176"/>
  <c r="G1176"/>
  <c r="I1176"/>
  <c r="J1176"/>
  <c r="K1176"/>
  <c r="L1176"/>
  <c r="N1176"/>
  <c r="O1176"/>
  <c r="P1176"/>
  <c r="D1148"/>
  <c r="E1148"/>
  <c r="F1148"/>
  <c r="G1148"/>
  <c r="I1148"/>
  <c r="J1148"/>
  <c r="K1148"/>
  <c r="L1148"/>
  <c r="N1148"/>
  <c r="O1148"/>
  <c r="P1148"/>
  <c r="D1120"/>
  <c r="E1120"/>
  <c r="F1120"/>
  <c r="G1120"/>
  <c r="I1120"/>
  <c r="J1120"/>
  <c r="K1120"/>
  <c r="L1120"/>
  <c r="N1120"/>
  <c r="O1120"/>
  <c r="P1120"/>
  <c r="D1092"/>
  <c r="E1092"/>
  <c r="F1092"/>
  <c r="G1092"/>
  <c r="I1092"/>
  <c r="J1092"/>
  <c r="K1092"/>
  <c r="L1092"/>
  <c r="N1092"/>
  <c r="O1092"/>
  <c r="P1092"/>
  <c r="D1064"/>
  <c r="E1064"/>
  <c r="F1064"/>
  <c r="G1064"/>
  <c r="I1064"/>
  <c r="J1064"/>
  <c r="K1064"/>
  <c r="L1064"/>
  <c r="N1064"/>
  <c r="O1064"/>
  <c r="P1064"/>
  <c r="D1034"/>
  <c r="E1034"/>
  <c r="F1034"/>
  <c r="G1034"/>
  <c r="I1034"/>
  <c r="J1034"/>
  <c r="K1034"/>
  <c r="L1034"/>
  <c r="N1034"/>
  <c r="O1034"/>
  <c r="P1034"/>
  <c r="D1006"/>
  <c r="E1006"/>
  <c r="F1006"/>
  <c r="G1006"/>
  <c r="I1006"/>
  <c r="J1006"/>
  <c r="K1006"/>
  <c r="L1006"/>
  <c r="N1006"/>
  <c r="O1006"/>
  <c r="P1006"/>
  <c r="D978"/>
  <c r="E978"/>
  <c r="F978"/>
  <c r="G978"/>
  <c r="I978"/>
  <c r="J978"/>
  <c r="K978"/>
  <c r="L978"/>
  <c r="N978"/>
  <c r="O978"/>
  <c r="P978"/>
  <c r="D948"/>
  <c r="E948"/>
  <c r="F948"/>
  <c r="G948"/>
  <c r="I948"/>
  <c r="J948"/>
  <c r="K948"/>
  <c r="L948"/>
  <c r="N948"/>
  <c r="O948"/>
  <c r="P948"/>
  <c r="D920"/>
  <c r="E920"/>
  <c r="F920"/>
  <c r="G920"/>
  <c r="I920"/>
  <c r="J920"/>
  <c r="K920"/>
  <c r="L920"/>
  <c r="N920"/>
  <c r="O920"/>
  <c r="P920"/>
  <c r="D892"/>
  <c r="E892"/>
  <c r="F892"/>
  <c r="G892"/>
  <c r="I892"/>
  <c r="J892"/>
  <c r="K892"/>
  <c r="L892"/>
  <c r="N892"/>
  <c r="O892"/>
  <c r="P892"/>
  <c r="D862"/>
  <c r="E862"/>
  <c r="F862"/>
  <c r="G862"/>
  <c r="I862"/>
  <c r="J862"/>
  <c r="K862"/>
  <c r="L862"/>
  <c r="N862"/>
  <c r="O862"/>
  <c r="P862"/>
  <c r="D834"/>
  <c r="E834"/>
  <c r="F834"/>
  <c r="G834"/>
  <c r="I834"/>
  <c r="J834"/>
  <c r="K834"/>
  <c r="L834"/>
  <c r="N834"/>
  <c r="O834"/>
  <c r="P834"/>
  <c r="D806"/>
  <c r="E806"/>
  <c r="F806"/>
  <c r="G806"/>
  <c r="I806"/>
  <c r="J806"/>
  <c r="K806"/>
  <c r="L806"/>
  <c r="N806"/>
  <c r="O806"/>
  <c r="P806"/>
  <c r="D776"/>
  <c r="E776"/>
  <c r="F776"/>
  <c r="G776"/>
  <c r="I776"/>
  <c r="J776"/>
  <c r="K776"/>
  <c r="L776"/>
  <c r="N776"/>
  <c r="O776"/>
  <c r="P776"/>
  <c r="D748"/>
  <c r="E748"/>
  <c r="F748"/>
  <c r="G748"/>
  <c r="I748"/>
  <c r="J748"/>
  <c r="K748"/>
  <c r="L748"/>
  <c r="N748"/>
  <c r="O748"/>
  <c r="P748"/>
  <c r="D720"/>
  <c r="E720"/>
  <c r="F720"/>
  <c r="G720"/>
  <c r="I720"/>
  <c r="J720"/>
  <c r="K720"/>
  <c r="L720"/>
  <c r="N720"/>
  <c r="O720"/>
  <c r="P720"/>
  <c r="D692"/>
  <c r="E692"/>
  <c r="F692"/>
  <c r="G692"/>
  <c r="I692"/>
  <c r="J692"/>
  <c r="K692"/>
  <c r="L692"/>
  <c r="N692"/>
  <c r="O692"/>
  <c r="P692"/>
  <c r="D664"/>
  <c r="E664"/>
  <c r="F664"/>
  <c r="G664"/>
  <c r="I664"/>
  <c r="J664"/>
  <c r="K664"/>
  <c r="L664"/>
  <c r="N664"/>
  <c r="O664"/>
  <c r="P664"/>
  <c r="D636"/>
  <c r="E636"/>
  <c r="F636"/>
  <c r="G636"/>
  <c r="I636"/>
  <c r="J636"/>
  <c r="K636"/>
  <c r="L636"/>
  <c r="N636"/>
  <c r="O636"/>
  <c r="P636"/>
  <c r="D606"/>
  <c r="E606"/>
  <c r="F606"/>
  <c r="G606"/>
  <c r="I606"/>
  <c r="J606"/>
  <c r="K606"/>
  <c r="L606"/>
  <c r="N606"/>
  <c r="O606"/>
  <c r="P606"/>
  <c r="D578"/>
  <c r="E578"/>
  <c r="F578"/>
  <c r="G578"/>
  <c r="I578"/>
  <c r="J578"/>
  <c r="K578"/>
  <c r="L578"/>
  <c r="N578"/>
  <c r="O578"/>
  <c r="P578"/>
  <c r="D550"/>
  <c r="E550"/>
  <c r="F550"/>
  <c r="G550"/>
  <c r="I550"/>
  <c r="J550"/>
  <c r="K550"/>
  <c r="L550"/>
  <c r="N550"/>
  <c r="O550"/>
  <c r="P550"/>
  <c r="D522"/>
  <c r="E522"/>
  <c r="F522"/>
  <c r="G522"/>
  <c r="I522"/>
  <c r="J522"/>
  <c r="K522"/>
  <c r="L522"/>
  <c r="N522"/>
  <c r="O522"/>
  <c r="P522"/>
  <c r="D492"/>
  <c r="E492"/>
  <c r="F492"/>
  <c r="G492"/>
  <c r="I492"/>
  <c r="J492"/>
  <c r="K492"/>
  <c r="L492"/>
  <c r="N492"/>
  <c r="O492"/>
  <c r="P492"/>
  <c r="D464"/>
  <c r="E464"/>
  <c r="F464"/>
  <c r="G464"/>
  <c r="I464"/>
  <c r="J464"/>
  <c r="K464"/>
  <c r="L464"/>
  <c r="N464"/>
  <c r="O464"/>
  <c r="P464"/>
  <c r="D436"/>
  <c r="E436"/>
  <c r="F436"/>
  <c r="G436"/>
  <c r="I436"/>
  <c r="J436"/>
  <c r="K436"/>
  <c r="L436"/>
  <c r="N436"/>
  <c r="O436"/>
  <c r="P436"/>
  <c r="D408"/>
  <c r="E408"/>
  <c r="F408"/>
  <c r="G408"/>
  <c r="I408"/>
  <c r="J408"/>
  <c r="K408"/>
  <c r="L408"/>
  <c r="N408"/>
  <c r="O408"/>
  <c r="P408"/>
  <c r="D377"/>
  <c r="E377"/>
  <c r="F377"/>
  <c r="G377"/>
  <c r="I377"/>
  <c r="J377"/>
  <c r="K377"/>
  <c r="L377"/>
  <c r="N377"/>
  <c r="O377"/>
  <c r="P377"/>
  <c r="D349"/>
  <c r="E349"/>
  <c r="F349"/>
  <c r="G349"/>
  <c r="I349"/>
  <c r="J349"/>
  <c r="K349"/>
  <c r="L349"/>
  <c r="N349"/>
  <c r="O349"/>
  <c r="P349"/>
  <c r="D321"/>
  <c r="E321"/>
  <c r="F321"/>
  <c r="G321"/>
  <c r="I321"/>
  <c r="J321"/>
  <c r="K321"/>
  <c r="L321"/>
  <c r="N321"/>
  <c r="O321"/>
  <c r="P321"/>
  <c r="D293"/>
  <c r="E293"/>
  <c r="F293"/>
  <c r="G293"/>
  <c r="H293"/>
  <c r="I293"/>
  <c r="J293"/>
  <c r="K293"/>
  <c r="L293"/>
  <c r="N293"/>
  <c r="O293"/>
  <c r="P293"/>
  <c r="D263"/>
  <c r="E263"/>
  <c r="F263"/>
  <c r="G263"/>
  <c r="I263"/>
  <c r="J263"/>
  <c r="K263"/>
  <c r="L263"/>
  <c r="N263"/>
  <c r="O263"/>
  <c r="P263"/>
  <c r="D235"/>
  <c r="E235"/>
  <c r="F235"/>
  <c r="G235"/>
  <c r="I235"/>
  <c r="J235"/>
  <c r="K235"/>
  <c r="L235"/>
  <c r="N235"/>
  <c r="O235"/>
  <c r="P235"/>
  <c r="D207"/>
  <c r="E207"/>
  <c r="F207"/>
  <c r="G207"/>
  <c r="I207"/>
  <c r="J207"/>
  <c r="K207"/>
  <c r="L207"/>
  <c r="N207"/>
  <c r="O207"/>
  <c r="P207"/>
  <c r="D179"/>
  <c r="E179"/>
  <c r="F179"/>
  <c r="G179"/>
  <c r="I179"/>
  <c r="J179"/>
  <c r="K179"/>
  <c r="L179"/>
  <c r="N179"/>
  <c r="O179"/>
  <c r="P179"/>
  <c r="D151"/>
  <c r="E151"/>
  <c r="F151"/>
  <c r="G151"/>
  <c r="I151"/>
  <c r="J151"/>
  <c r="K151"/>
  <c r="L151"/>
  <c r="N151"/>
  <c r="O151"/>
  <c r="P151"/>
  <c r="D123"/>
  <c r="E123"/>
  <c r="F123"/>
  <c r="G123"/>
  <c r="I123"/>
  <c r="J123"/>
  <c r="K123"/>
  <c r="L123"/>
  <c r="N123"/>
  <c r="O123"/>
  <c r="P123"/>
  <c r="D95"/>
  <c r="E95"/>
  <c r="F95"/>
  <c r="G95"/>
  <c r="I95"/>
  <c r="J95"/>
  <c r="K95"/>
  <c r="L95"/>
  <c r="N95"/>
  <c r="O95"/>
  <c r="P95"/>
  <c r="D67"/>
  <c r="E67"/>
  <c r="F67"/>
  <c r="G67"/>
  <c r="H67"/>
  <c r="I67"/>
  <c r="J67"/>
  <c r="K67"/>
  <c r="L67"/>
  <c r="N67"/>
  <c r="O67"/>
  <c r="P67"/>
  <c r="D39"/>
  <c r="E39"/>
  <c r="F39"/>
  <c r="G39"/>
  <c r="H39"/>
  <c r="K39"/>
  <c r="L39"/>
  <c r="N39"/>
  <c r="O39"/>
  <c r="P39"/>
  <c r="P3923" i="1"/>
  <c r="O3923"/>
  <c r="N3923"/>
  <c r="L3923"/>
  <c r="K3923"/>
  <c r="J3923"/>
  <c r="I3923"/>
  <c r="G3923"/>
  <c r="F3923"/>
  <c r="E3923"/>
  <c r="D3923"/>
  <c r="M3922"/>
  <c r="M2797" i="2" s="1"/>
  <c r="H3922" i="1"/>
  <c r="H2797" i="2" s="1"/>
  <c r="M3921" i="1"/>
  <c r="M2769" i="2" s="1"/>
  <c r="H3921" i="1"/>
  <c r="C3921" s="1"/>
  <c r="C2769" i="2" s="1"/>
  <c r="M3920" i="1"/>
  <c r="M2741" i="2" s="1"/>
  <c r="H3920" i="1"/>
  <c r="H2741" i="2" s="1"/>
  <c r="M3919" i="1"/>
  <c r="M2713" i="2" s="1"/>
  <c r="H3919" i="1"/>
  <c r="C3919" s="1"/>
  <c r="C2713" i="2" s="1"/>
  <c r="M3918" i="1"/>
  <c r="M2685" i="2" s="1"/>
  <c r="H3918" i="1"/>
  <c r="H2685" i="2" s="1"/>
  <c r="M3917" i="1"/>
  <c r="H3917"/>
  <c r="P3915"/>
  <c r="O3915"/>
  <c r="N3915"/>
  <c r="L3915"/>
  <c r="K3915"/>
  <c r="J3915"/>
  <c r="I3915"/>
  <c r="G3915"/>
  <c r="F3915"/>
  <c r="E3915"/>
  <c r="D3915"/>
  <c r="M3914"/>
  <c r="H3914"/>
  <c r="H2627" i="2" s="1"/>
  <c r="M3913" i="1"/>
  <c r="M2599" i="2" s="1"/>
  <c r="H3913" i="1"/>
  <c r="M3912"/>
  <c r="M2571" i="2" s="1"/>
  <c r="H3912" i="1"/>
  <c r="M3911"/>
  <c r="M2543" i="2" s="1"/>
  <c r="H3911" i="1"/>
  <c r="H2543" i="2" s="1"/>
  <c r="M3910" i="1"/>
  <c r="M2515" i="2" s="1"/>
  <c r="H3910" i="1"/>
  <c r="P3908"/>
  <c r="O3908"/>
  <c r="N3908"/>
  <c r="L3908"/>
  <c r="K3908"/>
  <c r="J3908"/>
  <c r="I3908"/>
  <c r="G3908"/>
  <c r="F3908"/>
  <c r="E3908"/>
  <c r="D3908"/>
  <c r="M3907"/>
  <c r="M2485" i="2" s="1"/>
  <c r="H3907" i="1"/>
  <c r="H2485" i="2" s="1"/>
  <c r="M3906" i="1"/>
  <c r="M2457" i="2" s="1"/>
  <c r="H3906" i="1"/>
  <c r="H2457" i="2" s="1"/>
  <c r="M3905" i="1"/>
  <c r="M2429" i="2" s="1"/>
  <c r="H3905" i="1"/>
  <c r="M3904"/>
  <c r="M2401" i="2" s="1"/>
  <c r="H3904" i="1"/>
  <c r="H2401" i="2" s="1"/>
  <c r="M3903" i="1"/>
  <c r="M2373" i="2" s="1"/>
  <c r="H3903" i="1"/>
  <c r="P3901"/>
  <c r="O3901"/>
  <c r="N3901"/>
  <c r="L3901"/>
  <c r="K3901"/>
  <c r="J3901"/>
  <c r="I3901"/>
  <c r="G3901"/>
  <c r="F3901"/>
  <c r="E3901"/>
  <c r="D3901"/>
  <c r="M3900"/>
  <c r="M2343" i="2" s="1"/>
  <c r="H3900" i="1"/>
  <c r="H2343" i="2" s="1"/>
  <c r="M3899" i="1"/>
  <c r="H3899"/>
  <c r="P3897"/>
  <c r="O3897"/>
  <c r="N3897"/>
  <c r="L3897"/>
  <c r="K3897"/>
  <c r="J3897"/>
  <c r="I3897"/>
  <c r="G3897"/>
  <c r="F3897"/>
  <c r="E3897"/>
  <c r="D3897"/>
  <c r="M3896"/>
  <c r="M2285" i="2" s="1"/>
  <c r="H3896" i="1"/>
  <c r="H2285" i="2" s="1"/>
  <c r="M3895" i="1"/>
  <c r="H3895"/>
  <c r="H2257" i="2" s="1"/>
  <c r="P3892" i="1"/>
  <c r="O3892"/>
  <c r="N3892"/>
  <c r="L3892"/>
  <c r="K3892"/>
  <c r="J3892"/>
  <c r="I3892"/>
  <c r="G3892"/>
  <c r="F3892"/>
  <c r="E3892"/>
  <c r="D3892"/>
  <c r="M3891"/>
  <c r="M2226" i="2" s="1"/>
  <c r="H3891" i="1"/>
  <c r="H2226" i="2" s="1"/>
  <c r="M3890" i="1"/>
  <c r="M2198" i="2" s="1"/>
  <c r="H3890" i="1"/>
  <c r="H2198" i="2" s="1"/>
  <c r="M3889" i="1"/>
  <c r="H3889"/>
  <c r="H2170" i="2" s="1"/>
  <c r="M3888" i="1"/>
  <c r="M2142" i="2" s="1"/>
  <c r="H3888" i="1"/>
  <c r="H2142" i="2" s="1"/>
  <c r="P3886" i="1"/>
  <c r="O3886"/>
  <c r="N3886"/>
  <c r="L3886"/>
  <c r="K3886"/>
  <c r="J3886"/>
  <c r="I3886"/>
  <c r="G3886"/>
  <c r="F3886"/>
  <c r="E3886"/>
  <c r="D3886"/>
  <c r="M3885"/>
  <c r="H3885"/>
  <c r="H3886" s="1"/>
  <c r="P3883"/>
  <c r="O3883"/>
  <c r="N3883"/>
  <c r="L3883"/>
  <c r="K3883"/>
  <c r="J3883"/>
  <c r="I3883"/>
  <c r="G3883"/>
  <c r="F3883"/>
  <c r="E3883"/>
  <c r="D3883"/>
  <c r="M3882"/>
  <c r="M3883" s="1"/>
  <c r="H3882"/>
  <c r="H3883" s="1"/>
  <c r="P3880"/>
  <c r="O3880"/>
  <c r="N3880"/>
  <c r="L3880"/>
  <c r="K3880"/>
  <c r="J3880"/>
  <c r="I3880"/>
  <c r="G3880"/>
  <c r="F3880"/>
  <c r="E3880"/>
  <c r="D3880"/>
  <c r="M3879"/>
  <c r="H3879"/>
  <c r="H2052" i="2" s="1"/>
  <c r="M3878" i="1"/>
  <c r="M2024" i="2" s="1"/>
  <c r="H3878" i="1"/>
  <c r="H2024" i="2" s="1"/>
  <c r="M3877" i="1"/>
  <c r="M1996" i="2" s="1"/>
  <c r="H3877" i="1"/>
  <c r="P3875"/>
  <c r="O3875"/>
  <c r="N3875"/>
  <c r="L3875"/>
  <c r="K3875"/>
  <c r="J3875"/>
  <c r="I3875"/>
  <c r="G3875"/>
  <c r="F3875"/>
  <c r="E3875"/>
  <c r="D3875"/>
  <c r="M3874"/>
  <c r="M1966" i="2" s="1"/>
  <c r="H3874" i="1"/>
  <c r="H1966" i="2" s="1"/>
  <c r="M3873" i="1"/>
  <c r="H3873"/>
  <c r="H1938" i="2" s="1"/>
  <c r="M3872" i="1"/>
  <c r="M1910" i="2" s="1"/>
  <c r="H3872" i="1"/>
  <c r="H1910" i="2" s="1"/>
  <c r="M3871" i="1"/>
  <c r="H3871"/>
  <c r="H1882" i="2" s="1"/>
  <c r="M3870" i="1"/>
  <c r="M1854" i="2" s="1"/>
  <c r="H3870" i="1"/>
  <c r="P3868"/>
  <c r="O3868"/>
  <c r="N3868"/>
  <c r="L3868"/>
  <c r="K3868"/>
  <c r="J3868"/>
  <c r="I3868"/>
  <c r="G3868"/>
  <c r="F3868"/>
  <c r="E3868"/>
  <c r="D3868"/>
  <c r="M3867"/>
  <c r="M1824" i="2" s="1"/>
  <c r="H3867" i="1"/>
  <c r="H1824" i="2" s="1"/>
  <c r="M3866" i="1"/>
  <c r="M1796" i="2" s="1"/>
  <c r="H3866" i="1"/>
  <c r="H1796" i="2" s="1"/>
  <c r="M3865" i="1"/>
  <c r="M1768" i="2" s="1"/>
  <c r="H3865" i="1"/>
  <c r="H1768" i="2" s="1"/>
  <c r="M3864" i="1"/>
  <c r="M1740" i="2" s="1"/>
  <c r="H3864" i="1"/>
  <c r="H1740" i="2" s="1"/>
  <c r="M3863" i="1"/>
  <c r="M1712" i="2" s="1"/>
  <c r="H3863" i="1"/>
  <c r="H1712" i="2" s="1"/>
  <c r="M3862" i="1"/>
  <c r="M1684" i="2" s="1"/>
  <c r="H3862" i="1"/>
  <c r="H1684" i="2" s="1"/>
  <c r="M3861" i="1"/>
  <c r="M1656" i="2" s="1"/>
  <c r="H3861" i="1"/>
  <c r="H1656" i="2" s="1"/>
  <c r="M3860" i="1"/>
  <c r="M1628" i="2" s="1"/>
  <c r="H3860" i="1"/>
  <c r="M3859"/>
  <c r="H3859"/>
  <c r="P3857"/>
  <c r="O3857"/>
  <c r="N3857"/>
  <c r="L3857"/>
  <c r="K3857"/>
  <c r="J3857"/>
  <c r="I3857"/>
  <c r="G3857"/>
  <c r="F3857"/>
  <c r="E3857"/>
  <c r="D3857"/>
  <c r="M3856"/>
  <c r="M1570" i="2" s="1"/>
  <c r="H3856" i="1"/>
  <c r="M3855"/>
  <c r="M1542" i="2" s="1"/>
  <c r="H3855" i="1"/>
  <c r="M3854"/>
  <c r="M1514" i="2" s="1"/>
  <c r="H3854" i="1"/>
  <c r="H1514" i="2" s="1"/>
  <c r="M3853" i="1"/>
  <c r="M1486" i="2" s="1"/>
  <c r="H3853" i="1"/>
  <c r="M3852"/>
  <c r="M1458" i="2" s="1"/>
  <c r="H3852" i="1"/>
  <c r="H1458" i="2" s="1"/>
  <c r="M3851" i="1"/>
  <c r="M1430" i="2" s="1"/>
  <c r="H3851" i="1"/>
  <c r="M3850"/>
  <c r="H3850"/>
  <c r="H1402" i="2" s="1"/>
  <c r="M3849" i="1"/>
  <c r="M1374" i="2" s="1"/>
  <c r="H3849" i="1"/>
  <c r="H1374" i="2" s="1"/>
  <c r="M3848" i="1"/>
  <c r="M1346" i="2" s="1"/>
  <c r="H3848" i="1"/>
  <c r="H1346" i="2" s="1"/>
  <c r="M3847" i="1"/>
  <c r="M1318" i="2" s="1"/>
  <c r="H3847" i="1"/>
  <c r="M3846"/>
  <c r="M1290" i="2" s="1"/>
  <c r="H3846" i="1"/>
  <c r="H1290" i="2" s="1"/>
  <c r="M3845" i="1"/>
  <c r="H3845"/>
  <c r="H1262" i="2" s="1"/>
  <c r="M3844" i="1"/>
  <c r="M1234" i="2" s="1"/>
  <c r="H3844" i="1"/>
  <c r="P3842"/>
  <c r="O3842"/>
  <c r="N3842"/>
  <c r="L3842"/>
  <c r="K3842"/>
  <c r="J3842"/>
  <c r="I3842"/>
  <c r="G3842"/>
  <c r="F3842"/>
  <c r="E3842"/>
  <c r="D3842"/>
  <c r="M3841"/>
  <c r="H3841"/>
  <c r="H1204" i="2" s="1"/>
  <c r="M3840" i="1"/>
  <c r="M1176" i="2" s="1"/>
  <c r="H3840" i="1"/>
  <c r="M3839"/>
  <c r="M1148" i="2" s="1"/>
  <c r="H3839" i="1"/>
  <c r="M3838"/>
  <c r="M1120" i="2" s="1"/>
  <c r="H3838" i="1"/>
  <c r="H1120" i="2" s="1"/>
  <c r="M3837" i="1"/>
  <c r="H3837"/>
  <c r="H1092" i="2" s="1"/>
  <c r="M3836" i="1"/>
  <c r="M1064" i="2" s="1"/>
  <c r="H3836" i="1"/>
  <c r="P3834"/>
  <c r="O3834"/>
  <c r="N3834"/>
  <c r="L3834"/>
  <c r="K3834"/>
  <c r="J3834"/>
  <c r="I3834"/>
  <c r="G3834"/>
  <c r="F3834"/>
  <c r="E3834"/>
  <c r="D3834"/>
  <c r="M3833"/>
  <c r="H3833"/>
  <c r="H1034" i="2" s="1"/>
  <c r="M3832" i="1"/>
  <c r="M1006" i="2" s="1"/>
  <c r="H3832" i="1"/>
  <c r="M3831"/>
  <c r="M978" i="2" s="1"/>
  <c r="H3831" i="1"/>
  <c r="P3829"/>
  <c r="O3829"/>
  <c r="N3829"/>
  <c r="L3829"/>
  <c r="K3829"/>
  <c r="J3829"/>
  <c r="I3829"/>
  <c r="G3829"/>
  <c r="F3829"/>
  <c r="E3829"/>
  <c r="D3829"/>
  <c r="M3828"/>
  <c r="M948" i="2" s="1"/>
  <c r="H3828" i="1"/>
  <c r="M3827"/>
  <c r="M920" i="2" s="1"/>
  <c r="H3827" i="1"/>
  <c r="H920" i="2" s="1"/>
  <c r="M3826" i="1"/>
  <c r="H3826"/>
  <c r="P3824"/>
  <c r="O3824"/>
  <c r="N3824"/>
  <c r="L3824"/>
  <c r="K3824"/>
  <c r="J3824"/>
  <c r="I3824"/>
  <c r="G3824"/>
  <c r="F3824"/>
  <c r="E3824"/>
  <c r="D3824"/>
  <c r="M3823"/>
  <c r="M862" i="2" s="1"/>
  <c r="H3823" i="1"/>
  <c r="H862" i="2" s="1"/>
  <c r="M3822" i="1"/>
  <c r="H3822"/>
  <c r="H834" i="2" s="1"/>
  <c r="M3821" i="1"/>
  <c r="H3821"/>
  <c r="P3819"/>
  <c r="O3819"/>
  <c r="N3819"/>
  <c r="L3819"/>
  <c r="K3819"/>
  <c r="J3819"/>
  <c r="I3819"/>
  <c r="G3819"/>
  <c r="F3819"/>
  <c r="E3819"/>
  <c r="D3819"/>
  <c r="M3818"/>
  <c r="M776" i="2" s="1"/>
  <c r="H3818" i="1"/>
  <c r="H776" i="2" s="1"/>
  <c r="M3817" i="1"/>
  <c r="H3817"/>
  <c r="H748" i="2" s="1"/>
  <c r="M3816" i="1"/>
  <c r="M720" i="2" s="1"/>
  <c r="H3816" i="1"/>
  <c r="H720" i="2" s="1"/>
  <c r="M3815" i="1"/>
  <c r="H3815"/>
  <c r="H692" i="2" s="1"/>
  <c r="M3814" i="1"/>
  <c r="M664" i="2" s="1"/>
  <c r="H3814" i="1"/>
  <c r="M3813"/>
  <c r="M636" i="2" s="1"/>
  <c r="H3813" i="1"/>
  <c r="H636" i="2" s="1"/>
  <c r="P3811" i="1"/>
  <c r="O3811"/>
  <c r="N3811"/>
  <c r="L3811"/>
  <c r="K3811"/>
  <c r="J3811"/>
  <c r="I3811"/>
  <c r="G3811"/>
  <c r="F3811"/>
  <c r="E3811"/>
  <c r="D3811"/>
  <c r="M3810"/>
  <c r="M606" i="2" s="1"/>
  <c r="H3810" i="1"/>
  <c r="M3809"/>
  <c r="M578" i="2" s="1"/>
  <c r="H3809" i="1"/>
  <c r="H578" i="2" s="1"/>
  <c r="M3808" i="1"/>
  <c r="M550" i="2" s="1"/>
  <c r="H3808" i="1"/>
  <c r="H550" i="2" s="1"/>
  <c r="M3807" i="1"/>
  <c r="M522" i="2" s="1"/>
  <c r="H3807" i="1"/>
  <c r="H522" i="2" s="1"/>
  <c r="P3805" i="1"/>
  <c r="O3805"/>
  <c r="N3805"/>
  <c r="L3805"/>
  <c r="K3805"/>
  <c r="J3805"/>
  <c r="I3805"/>
  <c r="G3805"/>
  <c r="F3805"/>
  <c r="E3805"/>
  <c r="D3805"/>
  <c r="M3804"/>
  <c r="M492" i="2" s="1"/>
  <c r="H3804" i="1"/>
  <c r="H492" i="2" s="1"/>
  <c r="M3803" i="1"/>
  <c r="M464" i="2" s="1"/>
  <c r="H3803" i="1"/>
  <c r="H464" i="2" s="1"/>
  <c r="M3802" i="1"/>
  <c r="M436" i="2" s="1"/>
  <c r="H3802" i="1"/>
  <c r="H436" i="2" s="1"/>
  <c r="M3801" i="1"/>
  <c r="M408" i="2" s="1"/>
  <c r="H3801" i="1"/>
  <c r="P3798"/>
  <c r="O3798"/>
  <c r="N3798"/>
  <c r="L3798"/>
  <c r="K3798"/>
  <c r="G3798"/>
  <c r="F3798"/>
  <c r="E3798"/>
  <c r="D3798"/>
  <c r="M3797"/>
  <c r="M377" i="2" s="1"/>
  <c r="H3797" i="1"/>
  <c r="H377" i="2" s="1"/>
  <c r="M3796" i="1"/>
  <c r="M349" i="2" s="1"/>
  <c r="H349"/>
  <c r="M3795" i="1"/>
  <c r="M321" i="2" s="1"/>
  <c r="H3795" i="1"/>
  <c r="H321" i="2" s="1"/>
  <c r="M3794" i="1"/>
  <c r="P3792"/>
  <c r="O3792"/>
  <c r="N3792"/>
  <c r="L3792"/>
  <c r="K3792"/>
  <c r="G3792"/>
  <c r="F3792"/>
  <c r="E3792"/>
  <c r="D3792"/>
  <c r="M3791"/>
  <c r="M263" i="2" s="1"/>
  <c r="H3791" i="1"/>
  <c r="H263" i="2" s="1"/>
  <c r="M3790" i="1"/>
  <c r="H3790"/>
  <c r="H235" i="2" s="1"/>
  <c r="M3789" i="1"/>
  <c r="H3789"/>
  <c r="H207" i="2" s="1"/>
  <c r="M3788" i="1"/>
  <c r="M179" i="2" s="1"/>
  <c r="H3788" i="1"/>
  <c r="M3787"/>
  <c r="M151" i="2" s="1"/>
  <c r="H3787" i="1"/>
  <c r="H151" i="2" s="1"/>
  <c r="M3786" i="1"/>
  <c r="M123" i="2" s="1"/>
  <c r="H3786" i="1"/>
  <c r="H123" i="2" s="1"/>
  <c r="M3785" i="1"/>
  <c r="M95" i="2" s="1"/>
  <c r="H3785" i="1"/>
  <c r="H95" i="2" s="1"/>
  <c r="M3784" i="1"/>
  <c r="M67" i="2" s="1"/>
  <c r="M3783" i="1"/>
  <c r="C3826" l="1"/>
  <c r="C892" i="2" s="1"/>
  <c r="C3837" i="1"/>
  <c r="C1092" i="2" s="1"/>
  <c r="C3841" i="1"/>
  <c r="C1204" i="2" s="1"/>
  <c r="C3784" i="1"/>
  <c r="C67" i="2" s="1"/>
  <c r="C3810" i="1"/>
  <c r="C606" i="2" s="1"/>
  <c r="C3832" i="1"/>
  <c r="C1006" i="2" s="1"/>
  <c r="C3856" i="1"/>
  <c r="C1570" i="2" s="1"/>
  <c r="M3798" i="1"/>
  <c r="M3824"/>
  <c r="H3829"/>
  <c r="H3880"/>
  <c r="C3847"/>
  <c r="C1318" i="2" s="1"/>
  <c r="C3851" i="1"/>
  <c r="C1430" i="2" s="1"/>
  <c r="C3899" i="1"/>
  <c r="C2315" i="2" s="1"/>
  <c r="C3853" i="1"/>
  <c r="C1486" i="2" s="1"/>
  <c r="C3855" i="1"/>
  <c r="C1542" i="2" s="1"/>
  <c r="C3871" i="1"/>
  <c r="C1882" i="2" s="1"/>
  <c r="C3889" i="1"/>
  <c r="C2170" i="2" s="1"/>
  <c r="C3895" i="1"/>
  <c r="D3924"/>
  <c r="D35" i="3" s="1"/>
  <c r="I35"/>
  <c r="N3924" i="1"/>
  <c r="N35" i="3" s="1"/>
  <c r="C3815" i="1"/>
  <c r="C692" i="2" s="1"/>
  <c r="C3817" i="1"/>
  <c r="C748" i="2" s="1"/>
  <c r="H3868" i="1"/>
  <c r="C3914"/>
  <c r="C2627" i="2" s="1"/>
  <c r="M3792" i="1"/>
  <c r="C3790"/>
  <c r="C235" i="2" s="1"/>
  <c r="C3822" i="1"/>
  <c r="C834" i="2" s="1"/>
  <c r="C3850" i="1"/>
  <c r="C1402" i="2" s="1"/>
  <c r="C3859" i="1"/>
  <c r="C1600" i="2" s="1"/>
  <c r="C3873" i="1"/>
  <c r="C1938" i="2" s="1"/>
  <c r="C3900" i="1"/>
  <c r="C2343" i="2" s="1"/>
  <c r="C3904" i="1"/>
  <c r="C2401" i="2" s="1"/>
  <c r="H3915" i="1"/>
  <c r="H1318" i="2"/>
  <c r="C3879" i="1"/>
  <c r="C2052" i="2" s="1"/>
  <c r="C3882" i="1"/>
  <c r="C3883" s="1"/>
  <c r="M3897"/>
  <c r="H1542" i="2"/>
  <c r="H2713"/>
  <c r="C3789" i="1"/>
  <c r="C207" i="2" s="1"/>
  <c r="H3901" i="1"/>
  <c r="M2170" i="2"/>
  <c r="H1430"/>
  <c r="M806"/>
  <c r="M2052"/>
  <c r="C3787" i="1"/>
  <c r="C151" i="2" s="1"/>
  <c r="G35" i="3"/>
  <c r="L3924" i="1"/>
  <c r="L35" i="3" s="1"/>
  <c r="C3794" i="1"/>
  <c r="C293" i="2" s="1"/>
  <c r="H3805" i="1"/>
  <c r="C3803"/>
  <c r="C464" i="2" s="1"/>
  <c r="C3807" i="1"/>
  <c r="C522" i="2" s="1"/>
  <c r="H3824" i="1"/>
  <c r="C3823"/>
  <c r="C862" i="2" s="1"/>
  <c r="C3827" i="1"/>
  <c r="C920" i="2" s="1"/>
  <c r="M3834" i="1"/>
  <c r="C3833"/>
  <c r="C1034" i="2" s="1"/>
  <c r="H3842" i="1"/>
  <c r="C3838"/>
  <c r="C1120" i="2" s="1"/>
  <c r="C3840" i="1"/>
  <c r="C1176" i="2" s="1"/>
  <c r="M3868" i="1"/>
  <c r="C3867"/>
  <c r="C1824" i="2" s="1"/>
  <c r="C3885" i="1"/>
  <c r="H3892"/>
  <c r="C3890"/>
  <c r="C2198" i="2" s="1"/>
  <c r="C3896" i="1"/>
  <c r="C2285" i="2" s="1"/>
  <c r="M3901" i="1"/>
  <c r="M3908"/>
  <c r="C3905"/>
  <c r="C2429" i="2" s="1"/>
  <c r="C3907" i="1"/>
  <c r="C2485" i="2" s="1"/>
  <c r="C3911" i="1"/>
  <c r="C2543" i="2" s="1"/>
  <c r="C3913" i="1"/>
  <c r="C2599" i="2" s="1"/>
  <c r="M3923" i="1"/>
  <c r="M39" i="2"/>
  <c r="M235"/>
  <c r="M748"/>
  <c r="H892"/>
  <c r="H1600"/>
  <c r="M1938"/>
  <c r="H1996"/>
  <c r="H2112"/>
  <c r="H2429"/>
  <c r="H2515"/>
  <c r="H1628"/>
  <c r="F3924" i="1"/>
  <c r="F35" i="3" s="1"/>
  <c r="K3924" i="1"/>
  <c r="K35" i="3" s="1"/>
  <c r="P3924" i="1"/>
  <c r="P35" i="3" s="1"/>
  <c r="H3834" i="1"/>
  <c r="H3857"/>
  <c r="C3846"/>
  <c r="C1290" i="2" s="1"/>
  <c r="C3863" i="1"/>
  <c r="C1712" i="2" s="1"/>
  <c r="M3875" i="1"/>
  <c r="C3891"/>
  <c r="C2226" i="2" s="1"/>
  <c r="H3908" i="1"/>
  <c r="C3906"/>
  <c r="C2457" i="2" s="1"/>
  <c r="H3923" i="1"/>
  <c r="M207" i="2"/>
  <c r="H408"/>
  <c r="M892"/>
  <c r="H1006"/>
  <c r="M1034"/>
  <c r="H1064"/>
  <c r="M1092"/>
  <c r="H1176"/>
  <c r="M1204"/>
  <c r="M1402"/>
  <c r="H1486"/>
  <c r="M1600"/>
  <c r="H2082"/>
  <c r="M2112"/>
  <c r="H2315"/>
  <c r="H2599"/>
  <c r="M2627"/>
  <c r="H2657"/>
  <c r="H2769"/>
  <c r="C2257"/>
  <c r="C3788" i="1"/>
  <c r="C179" i="2" s="1"/>
  <c r="C3791" i="1"/>
  <c r="C263" i="2" s="1"/>
  <c r="E3924" i="1"/>
  <c r="E35" i="3" s="1"/>
  <c r="J35"/>
  <c r="O3924" i="1"/>
  <c r="O35" i="3" s="1"/>
  <c r="H3798" i="1"/>
  <c r="C3797"/>
  <c r="C377" i="2" s="1"/>
  <c r="C3814" i="1"/>
  <c r="C664" i="2" s="1"/>
  <c r="C3816" i="1"/>
  <c r="C720" i="2" s="1"/>
  <c r="C3818" i="1"/>
  <c r="C776" i="2" s="1"/>
  <c r="C3828" i="1"/>
  <c r="C948" i="2" s="1"/>
  <c r="C3839" i="1"/>
  <c r="C1148" i="2" s="1"/>
  <c r="M3857" i="1"/>
  <c r="C3849"/>
  <c r="C1374" i="2" s="1"/>
  <c r="C3854" i="1"/>
  <c r="C1514" i="2" s="1"/>
  <c r="C3864" i="1"/>
  <c r="C1740" i="2" s="1"/>
  <c r="C3866" i="1"/>
  <c r="C1796" i="2" s="1"/>
  <c r="H3875" i="1"/>
  <c r="C3872"/>
  <c r="C1910" i="2" s="1"/>
  <c r="C3874" i="1"/>
  <c r="C1966" i="2" s="1"/>
  <c r="C3878" i="1"/>
  <c r="C2024" i="2" s="1"/>
  <c r="H3897" i="1"/>
  <c r="C3912"/>
  <c r="C2571" i="2" s="1"/>
  <c r="C3918" i="1"/>
  <c r="C2685" i="2" s="1"/>
  <c r="C3920" i="1"/>
  <c r="C2741" i="2" s="1"/>
  <c r="C3922" i="1"/>
  <c r="C2797" i="2" s="1"/>
  <c r="H179"/>
  <c r="M293"/>
  <c r="H606"/>
  <c r="H664"/>
  <c r="M692"/>
  <c r="H806"/>
  <c r="M834"/>
  <c r="H948"/>
  <c r="H978"/>
  <c r="H1148"/>
  <c r="H1234"/>
  <c r="M1262"/>
  <c r="H1570"/>
  <c r="H1854"/>
  <c r="M1882"/>
  <c r="C2082"/>
  <c r="M2082"/>
  <c r="M2257"/>
  <c r="M2315"/>
  <c r="H2373"/>
  <c r="H2571"/>
  <c r="M2657"/>
  <c r="C3804" i="1"/>
  <c r="C492" i="2" s="1"/>
  <c r="C3808" i="1"/>
  <c r="C550" i="2" s="1"/>
  <c r="C3852" i="1"/>
  <c r="C1458" i="2" s="1"/>
  <c r="C3861" i="1"/>
  <c r="C1656" i="2" s="1"/>
  <c r="C3802" i="1"/>
  <c r="C436" i="2" s="1"/>
  <c r="M3811" i="1"/>
  <c r="C3809"/>
  <c r="C578" i="2" s="1"/>
  <c r="M3819" i="1"/>
  <c r="M3829"/>
  <c r="C3831"/>
  <c r="C978" i="2" s="1"/>
  <c r="C3848" i="1"/>
  <c r="C1346" i="2" s="1"/>
  <c r="C3910" i="1"/>
  <c r="C2515" i="2" s="1"/>
  <c r="H3792" i="1"/>
  <c r="C3796"/>
  <c r="C349" i="2" s="1"/>
  <c r="C3801" i="1"/>
  <c r="H3811"/>
  <c r="H3819"/>
  <c r="M3842"/>
  <c r="M3880"/>
  <c r="M3892"/>
  <c r="C3903"/>
  <c r="C2373" i="2" s="1"/>
  <c r="C3786" i="1"/>
  <c r="C123" i="2" s="1"/>
  <c r="C3862" i="1"/>
  <c r="C1684" i="2" s="1"/>
  <c r="C3865" i="1"/>
  <c r="C1768" i="2" s="1"/>
  <c r="M3805" i="1"/>
  <c r="C3783"/>
  <c r="C3785"/>
  <c r="C95" i="2" s="1"/>
  <c r="C3795" i="1"/>
  <c r="C3836"/>
  <c r="C3844"/>
  <c r="C1234" i="2" s="1"/>
  <c r="C3860" i="1"/>
  <c r="C1628" i="2" s="1"/>
  <c r="M3886" i="1"/>
  <c r="C3888"/>
  <c r="M3915"/>
  <c r="C3917"/>
  <c r="C3813"/>
  <c r="C3821"/>
  <c r="C3845"/>
  <c r="C1262" i="2" s="1"/>
  <c r="C3877" i="1"/>
  <c r="C3870"/>
  <c r="C3829" l="1"/>
  <c r="C3915"/>
  <c r="C3811"/>
  <c r="C3897"/>
  <c r="C3908"/>
  <c r="C3901"/>
  <c r="M3924"/>
  <c r="M35" i="3" s="1"/>
  <c r="C3880" i="1"/>
  <c r="C1996" i="2"/>
  <c r="C3923" i="1"/>
  <c r="C2657" i="2"/>
  <c r="C3886" i="1"/>
  <c r="C2112" i="2"/>
  <c r="C3798" i="1"/>
  <c r="C321" i="2"/>
  <c r="C3819" i="1"/>
  <c r="C636" i="2"/>
  <c r="C3842" i="1"/>
  <c r="C1064" i="2"/>
  <c r="C3875" i="1"/>
  <c r="C1854" i="2"/>
  <c r="C3824" i="1"/>
  <c r="C806" i="2"/>
  <c r="C3892" i="1"/>
  <c r="C2142" i="2"/>
  <c r="C3792" i="1"/>
  <c r="C39" i="2"/>
  <c r="C3805" i="1"/>
  <c r="C408" i="2"/>
  <c r="C3834" i="1"/>
  <c r="H3924"/>
  <c r="H35" i="3" s="1"/>
  <c r="C3868" i="1"/>
  <c r="C3857"/>
  <c r="C3924" l="1"/>
  <c r="C35" i="3" s="1"/>
  <c r="D2787" i="2"/>
  <c r="E2787"/>
  <c r="F2787"/>
  <c r="G2787"/>
  <c r="I2787"/>
  <c r="J2787"/>
  <c r="K2787"/>
  <c r="L2787"/>
  <c r="N2787"/>
  <c r="O2787"/>
  <c r="P2787"/>
  <c r="D2759"/>
  <c r="E2759"/>
  <c r="F2759"/>
  <c r="G2759"/>
  <c r="I2759"/>
  <c r="J2759"/>
  <c r="K2759"/>
  <c r="L2759"/>
  <c r="N2759"/>
  <c r="O2759"/>
  <c r="P2759"/>
  <c r="D2731"/>
  <c r="E2731"/>
  <c r="F2731"/>
  <c r="G2731"/>
  <c r="I2731"/>
  <c r="J2731"/>
  <c r="K2731"/>
  <c r="L2731"/>
  <c r="N2731"/>
  <c r="O2731"/>
  <c r="P2731"/>
  <c r="D2703"/>
  <c r="E2703"/>
  <c r="F2703"/>
  <c r="G2703"/>
  <c r="I2703"/>
  <c r="J2703"/>
  <c r="K2703"/>
  <c r="L2703"/>
  <c r="N2703"/>
  <c r="O2703"/>
  <c r="P2703"/>
  <c r="D2675"/>
  <c r="E2675"/>
  <c r="F2675"/>
  <c r="G2675"/>
  <c r="I2675"/>
  <c r="J2675"/>
  <c r="K2675"/>
  <c r="L2675"/>
  <c r="N2675"/>
  <c r="O2675"/>
  <c r="P2675"/>
  <c r="D2647"/>
  <c r="E2647"/>
  <c r="F2647"/>
  <c r="G2647"/>
  <c r="I2647"/>
  <c r="J2647"/>
  <c r="K2647"/>
  <c r="L2647"/>
  <c r="N2647"/>
  <c r="O2647"/>
  <c r="P2647"/>
  <c r="D2617"/>
  <c r="E2617"/>
  <c r="F2617"/>
  <c r="G2617"/>
  <c r="I2617"/>
  <c r="J2617"/>
  <c r="K2617"/>
  <c r="L2617"/>
  <c r="N2617"/>
  <c r="O2617"/>
  <c r="P2617"/>
  <c r="D2589"/>
  <c r="E2589"/>
  <c r="F2589"/>
  <c r="G2589"/>
  <c r="I2589"/>
  <c r="J2589"/>
  <c r="K2589"/>
  <c r="L2589"/>
  <c r="N2589"/>
  <c r="O2589"/>
  <c r="P2589"/>
  <c r="D2561"/>
  <c r="E2561"/>
  <c r="F2561"/>
  <c r="G2561"/>
  <c r="I2561"/>
  <c r="J2561"/>
  <c r="K2561"/>
  <c r="L2561"/>
  <c r="N2561"/>
  <c r="O2561"/>
  <c r="P2561"/>
  <c r="D2533"/>
  <c r="E2533"/>
  <c r="F2533"/>
  <c r="G2533"/>
  <c r="I2533"/>
  <c r="J2533"/>
  <c r="K2533"/>
  <c r="L2533"/>
  <c r="N2533"/>
  <c r="O2533"/>
  <c r="P2533"/>
  <c r="D2505"/>
  <c r="E2505"/>
  <c r="F2505"/>
  <c r="G2505"/>
  <c r="I2505"/>
  <c r="J2505"/>
  <c r="K2505"/>
  <c r="L2505"/>
  <c r="N2505"/>
  <c r="O2505"/>
  <c r="P2505"/>
  <c r="C2787"/>
  <c r="C2647"/>
  <c r="D2475"/>
  <c r="E2475"/>
  <c r="F2475"/>
  <c r="G2475"/>
  <c r="I2475"/>
  <c r="J2475"/>
  <c r="K2475"/>
  <c r="L2475"/>
  <c r="N2475"/>
  <c r="O2475"/>
  <c r="P2475"/>
  <c r="D2447"/>
  <c r="E2447"/>
  <c r="F2447"/>
  <c r="G2447"/>
  <c r="I2447"/>
  <c r="J2447"/>
  <c r="K2447"/>
  <c r="L2447"/>
  <c r="N2447"/>
  <c r="O2447"/>
  <c r="P2447"/>
  <c r="D2419"/>
  <c r="E2419"/>
  <c r="F2419"/>
  <c r="G2419"/>
  <c r="I2419"/>
  <c r="J2419"/>
  <c r="K2419"/>
  <c r="L2419"/>
  <c r="N2419"/>
  <c r="O2419"/>
  <c r="P2419"/>
  <c r="D2391"/>
  <c r="E2391"/>
  <c r="F2391"/>
  <c r="G2391"/>
  <c r="I2391"/>
  <c r="J2391"/>
  <c r="K2391"/>
  <c r="L2391"/>
  <c r="N2391"/>
  <c r="O2391"/>
  <c r="P2391"/>
  <c r="D2363"/>
  <c r="E2363"/>
  <c r="F2363"/>
  <c r="G2363"/>
  <c r="I2363"/>
  <c r="J2363"/>
  <c r="K2363"/>
  <c r="L2363"/>
  <c r="N2363"/>
  <c r="O2363"/>
  <c r="P2363"/>
  <c r="C2475"/>
  <c r="C2363"/>
  <c r="D2333"/>
  <c r="E2333"/>
  <c r="F2333"/>
  <c r="G2333"/>
  <c r="I2333"/>
  <c r="J2333"/>
  <c r="K2333"/>
  <c r="L2333"/>
  <c r="N2333"/>
  <c r="O2333"/>
  <c r="P2333"/>
  <c r="P2305"/>
  <c r="D2305"/>
  <c r="E2305"/>
  <c r="F2305"/>
  <c r="G2305"/>
  <c r="I2305"/>
  <c r="J2305"/>
  <c r="K2305"/>
  <c r="L2305"/>
  <c r="N2305"/>
  <c r="O2305"/>
  <c r="D2275"/>
  <c r="E2275"/>
  <c r="F2275"/>
  <c r="G2275"/>
  <c r="I2275"/>
  <c r="J2275"/>
  <c r="K2275"/>
  <c r="L2275"/>
  <c r="N2275"/>
  <c r="O2275"/>
  <c r="P2275"/>
  <c r="D2247"/>
  <c r="E2247"/>
  <c r="F2247"/>
  <c r="G2247"/>
  <c r="I2247"/>
  <c r="J2247"/>
  <c r="K2247"/>
  <c r="L2247"/>
  <c r="N2247"/>
  <c r="O2247"/>
  <c r="P2247"/>
  <c r="D2216"/>
  <c r="E2216"/>
  <c r="F2216"/>
  <c r="G2216"/>
  <c r="I2216"/>
  <c r="J2216"/>
  <c r="K2216"/>
  <c r="L2216"/>
  <c r="N2216"/>
  <c r="O2216"/>
  <c r="P2216"/>
  <c r="D2188"/>
  <c r="E2188"/>
  <c r="F2188"/>
  <c r="G2188"/>
  <c r="I2188"/>
  <c r="J2188"/>
  <c r="K2188"/>
  <c r="L2188"/>
  <c r="N2188"/>
  <c r="O2188"/>
  <c r="P2188"/>
  <c r="D2160"/>
  <c r="E2160"/>
  <c r="F2160"/>
  <c r="G2160"/>
  <c r="I2160"/>
  <c r="J2160"/>
  <c r="K2160"/>
  <c r="L2160"/>
  <c r="N2160"/>
  <c r="O2160"/>
  <c r="P2160"/>
  <c r="D2132"/>
  <c r="E2132"/>
  <c r="F2132"/>
  <c r="G2132"/>
  <c r="I2132"/>
  <c r="J2132"/>
  <c r="K2132"/>
  <c r="L2132"/>
  <c r="N2132"/>
  <c r="O2132"/>
  <c r="P2132"/>
  <c r="C2188"/>
  <c r="D2102"/>
  <c r="E2102"/>
  <c r="F2102"/>
  <c r="G2102"/>
  <c r="I2102"/>
  <c r="J2102"/>
  <c r="K2102"/>
  <c r="L2102"/>
  <c r="N2102"/>
  <c r="O2102"/>
  <c r="P2102"/>
  <c r="D2072"/>
  <c r="E2072"/>
  <c r="F2072"/>
  <c r="G2072"/>
  <c r="I2072"/>
  <c r="J2072"/>
  <c r="K2072"/>
  <c r="L2072"/>
  <c r="N2072"/>
  <c r="O2072"/>
  <c r="P2072"/>
  <c r="C2102"/>
  <c r="D2042"/>
  <c r="E2042"/>
  <c r="F2042"/>
  <c r="G2042"/>
  <c r="I2042"/>
  <c r="J2042"/>
  <c r="K2042"/>
  <c r="L2042"/>
  <c r="N2042"/>
  <c r="O2042"/>
  <c r="P2042"/>
  <c r="D2014"/>
  <c r="E2014"/>
  <c r="F2014"/>
  <c r="G2014"/>
  <c r="I2014"/>
  <c r="J2014"/>
  <c r="K2014"/>
  <c r="L2014"/>
  <c r="N2014"/>
  <c r="O2014"/>
  <c r="P2014"/>
  <c r="D1986"/>
  <c r="E1986"/>
  <c r="F1986"/>
  <c r="G1986"/>
  <c r="I1986"/>
  <c r="J1986"/>
  <c r="K1986"/>
  <c r="L1986"/>
  <c r="N1986"/>
  <c r="O1986"/>
  <c r="P1986"/>
  <c r="C2042"/>
  <c r="D1956"/>
  <c r="E1956"/>
  <c r="F1956"/>
  <c r="G1956"/>
  <c r="I1956"/>
  <c r="J1956"/>
  <c r="K1956"/>
  <c r="L1956"/>
  <c r="N1956"/>
  <c r="O1956"/>
  <c r="P1956"/>
  <c r="D1928"/>
  <c r="E1928"/>
  <c r="F1928"/>
  <c r="G1928"/>
  <c r="I1928"/>
  <c r="J1928"/>
  <c r="K1928"/>
  <c r="L1928"/>
  <c r="N1928"/>
  <c r="O1928"/>
  <c r="P1928"/>
  <c r="D1900"/>
  <c r="E1900"/>
  <c r="F1900"/>
  <c r="G1900"/>
  <c r="I1900"/>
  <c r="J1900"/>
  <c r="K1900"/>
  <c r="L1900"/>
  <c r="N1900"/>
  <c r="O1900"/>
  <c r="P1900"/>
  <c r="D1872"/>
  <c r="E1872"/>
  <c r="F1872"/>
  <c r="G1872"/>
  <c r="I1872"/>
  <c r="J1872"/>
  <c r="K1872"/>
  <c r="L1872"/>
  <c r="N1872"/>
  <c r="O1872"/>
  <c r="P1872"/>
  <c r="D1844"/>
  <c r="E1844"/>
  <c r="F1844"/>
  <c r="G1844"/>
  <c r="I1844"/>
  <c r="J1844"/>
  <c r="K1844"/>
  <c r="L1844"/>
  <c r="N1844"/>
  <c r="O1844"/>
  <c r="P1844"/>
  <c r="C1956"/>
  <c r="C1928"/>
  <c r="C1900"/>
  <c r="C1872"/>
  <c r="D1814"/>
  <c r="E1814"/>
  <c r="F1814"/>
  <c r="G1814"/>
  <c r="I1814"/>
  <c r="J1814"/>
  <c r="K1814"/>
  <c r="L1814"/>
  <c r="N1814"/>
  <c r="O1814"/>
  <c r="P1814"/>
  <c r="D1786"/>
  <c r="E1786"/>
  <c r="F1786"/>
  <c r="G1786"/>
  <c r="I1786"/>
  <c r="J1786"/>
  <c r="K1786"/>
  <c r="L1786"/>
  <c r="N1786"/>
  <c r="O1786"/>
  <c r="P1786"/>
  <c r="D1758"/>
  <c r="E1758"/>
  <c r="F1758"/>
  <c r="G1758"/>
  <c r="I1758"/>
  <c r="J1758"/>
  <c r="K1758"/>
  <c r="L1758"/>
  <c r="N1758"/>
  <c r="O1758"/>
  <c r="P1758"/>
  <c r="D1730"/>
  <c r="E1730"/>
  <c r="F1730"/>
  <c r="G1730"/>
  <c r="I1730"/>
  <c r="J1730"/>
  <c r="K1730"/>
  <c r="L1730"/>
  <c r="N1730"/>
  <c r="O1730"/>
  <c r="P1730"/>
  <c r="D1702"/>
  <c r="E1702"/>
  <c r="F1702"/>
  <c r="G1702"/>
  <c r="I1702"/>
  <c r="J1702"/>
  <c r="K1702"/>
  <c r="L1702"/>
  <c r="N1702"/>
  <c r="O1702"/>
  <c r="P1702"/>
  <c r="D1674"/>
  <c r="E1674"/>
  <c r="F1674"/>
  <c r="G1674"/>
  <c r="I1674"/>
  <c r="J1674"/>
  <c r="K1674"/>
  <c r="L1674"/>
  <c r="N1674"/>
  <c r="O1674"/>
  <c r="P1674"/>
  <c r="P1646"/>
  <c r="D1646"/>
  <c r="E1646"/>
  <c r="F1646"/>
  <c r="G1646"/>
  <c r="I1646"/>
  <c r="J1646"/>
  <c r="K1646"/>
  <c r="L1646"/>
  <c r="N1646"/>
  <c r="O1646"/>
  <c r="D1618"/>
  <c r="E1618"/>
  <c r="F1618"/>
  <c r="G1618"/>
  <c r="I1618"/>
  <c r="J1618"/>
  <c r="K1618"/>
  <c r="L1618"/>
  <c r="N1618"/>
  <c r="O1618"/>
  <c r="P1618"/>
  <c r="D1590"/>
  <c r="E1590"/>
  <c r="F1590"/>
  <c r="G1590"/>
  <c r="I1590"/>
  <c r="J1590"/>
  <c r="K1590"/>
  <c r="L1590"/>
  <c r="N1590"/>
  <c r="O1590"/>
  <c r="P1590"/>
  <c r="C1786"/>
  <c r="C1590"/>
  <c r="D1560"/>
  <c r="E1560"/>
  <c r="F1560"/>
  <c r="G1560"/>
  <c r="I1560"/>
  <c r="J1560"/>
  <c r="K1560"/>
  <c r="L1560"/>
  <c r="N1560"/>
  <c r="O1560"/>
  <c r="P1560"/>
  <c r="D1532"/>
  <c r="E1532"/>
  <c r="F1532"/>
  <c r="G1532"/>
  <c r="I1532"/>
  <c r="J1532"/>
  <c r="K1532"/>
  <c r="L1532"/>
  <c r="N1532"/>
  <c r="O1532"/>
  <c r="P1532"/>
  <c r="D1504"/>
  <c r="E1504"/>
  <c r="F1504"/>
  <c r="G1504"/>
  <c r="I1504"/>
  <c r="J1504"/>
  <c r="K1504"/>
  <c r="L1504"/>
  <c r="N1504"/>
  <c r="O1504"/>
  <c r="P1504"/>
  <c r="D1476"/>
  <c r="E1476"/>
  <c r="F1476"/>
  <c r="G1476"/>
  <c r="I1476"/>
  <c r="J1476"/>
  <c r="K1476"/>
  <c r="L1476"/>
  <c r="N1476"/>
  <c r="O1476"/>
  <c r="P1476"/>
  <c r="D1448"/>
  <c r="E1448"/>
  <c r="F1448"/>
  <c r="G1448"/>
  <c r="I1448"/>
  <c r="J1448"/>
  <c r="K1448"/>
  <c r="L1448"/>
  <c r="N1448"/>
  <c r="O1448"/>
  <c r="P1448"/>
  <c r="D1420"/>
  <c r="E1420"/>
  <c r="F1420"/>
  <c r="G1420"/>
  <c r="I1420"/>
  <c r="J1420"/>
  <c r="K1420"/>
  <c r="L1420"/>
  <c r="N1420"/>
  <c r="O1420"/>
  <c r="P1420"/>
  <c r="D1392"/>
  <c r="E1392"/>
  <c r="F1392"/>
  <c r="G1392"/>
  <c r="I1392"/>
  <c r="J1392"/>
  <c r="K1392"/>
  <c r="L1392"/>
  <c r="N1392"/>
  <c r="O1392"/>
  <c r="P1392"/>
  <c r="D1364"/>
  <c r="E1364"/>
  <c r="F1364"/>
  <c r="G1364"/>
  <c r="I1364"/>
  <c r="J1364"/>
  <c r="K1364"/>
  <c r="L1364"/>
  <c r="N1364"/>
  <c r="O1364"/>
  <c r="P1364"/>
  <c r="D1336"/>
  <c r="E1336"/>
  <c r="F1336"/>
  <c r="G1336"/>
  <c r="I1336"/>
  <c r="J1336"/>
  <c r="K1336"/>
  <c r="L1336"/>
  <c r="N1336"/>
  <c r="O1336"/>
  <c r="P1336"/>
  <c r="D1308"/>
  <c r="E1308"/>
  <c r="F1308"/>
  <c r="G1308"/>
  <c r="I1308"/>
  <c r="J1308"/>
  <c r="K1308"/>
  <c r="L1308"/>
  <c r="N1308"/>
  <c r="O1308"/>
  <c r="P1308"/>
  <c r="D1280"/>
  <c r="E1280"/>
  <c r="F1280"/>
  <c r="G1280"/>
  <c r="I1280"/>
  <c r="J1280"/>
  <c r="K1280"/>
  <c r="L1280"/>
  <c r="N1280"/>
  <c r="O1280"/>
  <c r="P1280"/>
  <c r="D1252"/>
  <c r="E1252"/>
  <c r="F1252"/>
  <c r="G1252"/>
  <c r="I1252"/>
  <c r="J1252"/>
  <c r="K1252"/>
  <c r="L1252"/>
  <c r="N1252"/>
  <c r="O1252"/>
  <c r="P1252"/>
  <c r="D1224"/>
  <c r="E1224"/>
  <c r="F1224"/>
  <c r="G1224"/>
  <c r="I1224"/>
  <c r="J1224"/>
  <c r="K1224"/>
  <c r="L1224"/>
  <c r="N1224"/>
  <c r="O1224"/>
  <c r="P1224"/>
  <c r="C1532"/>
  <c r="C1504"/>
  <c r="C1448"/>
  <c r="C1252"/>
  <c r="C1224"/>
  <c r="D1194"/>
  <c r="E1194"/>
  <c r="F1194"/>
  <c r="G1194"/>
  <c r="I1194"/>
  <c r="J1194"/>
  <c r="K1194"/>
  <c r="L1194"/>
  <c r="N1194"/>
  <c r="O1194"/>
  <c r="P1194"/>
  <c r="D1166"/>
  <c r="E1166"/>
  <c r="F1166"/>
  <c r="G1166"/>
  <c r="I1166"/>
  <c r="J1166"/>
  <c r="K1166"/>
  <c r="L1166"/>
  <c r="N1166"/>
  <c r="O1166"/>
  <c r="P1166"/>
  <c r="D1138"/>
  <c r="E1138"/>
  <c r="F1138"/>
  <c r="G1138"/>
  <c r="I1138"/>
  <c r="J1138"/>
  <c r="K1138"/>
  <c r="L1138"/>
  <c r="N1138"/>
  <c r="O1138"/>
  <c r="P1138"/>
  <c r="D1110"/>
  <c r="E1110"/>
  <c r="F1110"/>
  <c r="G1110"/>
  <c r="I1110"/>
  <c r="J1110"/>
  <c r="K1110"/>
  <c r="L1110"/>
  <c r="N1110"/>
  <c r="O1110"/>
  <c r="P1110"/>
  <c r="D1082"/>
  <c r="E1082"/>
  <c r="F1082"/>
  <c r="G1082"/>
  <c r="I1082"/>
  <c r="J1082"/>
  <c r="K1082"/>
  <c r="L1082"/>
  <c r="N1082"/>
  <c r="O1082"/>
  <c r="P1082"/>
  <c r="D1054"/>
  <c r="E1054"/>
  <c r="F1054"/>
  <c r="G1054"/>
  <c r="I1054"/>
  <c r="J1054"/>
  <c r="K1054"/>
  <c r="L1054"/>
  <c r="N1054"/>
  <c r="O1054"/>
  <c r="P1054"/>
  <c r="C1194"/>
  <c r="C1166"/>
  <c r="C1138"/>
  <c r="C1082"/>
  <c r="D1024"/>
  <c r="E1024"/>
  <c r="F1024"/>
  <c r="G1024"/>
  <c r="I1024"/>
  <c r="J1024"/>
  <c r="K1024"/>
  <c r="L1024"/>
  <c r="N1024"/>
  <c r="O1024"/>
  <c r="P1024"/>
  <c r="D996"/>
  <c r="E996"/>
  <c r="F996"/>
  <c r="G996"/>
  <c r="I996"/>
  <c r="J996"/>
  <c r="K996"/>
  <c r="L996"/>
  <c r="N996"/>
  <c r="O996"/>
  <c r="P996"/>
  <c r="D968"/>
  <c r="E968"/>
  <c r="F968"/>
  <c r="G968"/>
  <c r="I968"/>
  <c r="J968"/>
  <c r="K968"/>
  <c r="L968"/>
  <c r="N968"/>
  <c r="O968"/>
  <c r="P968"/>
  <c r="D938"/>
  <c r="E938"/>
  <c r="F938"/>
  <c r="G938"/>
  <c r="I938"/>
  <c r="J938"/>
  <c r="K938"/>
  <c r="L938"/>
  <c r="N938"/>
  <c r="O938"/>
  <c r="P938"/>
  <c r="D910"/>
  <c r="E910"/>
  <c r="F910"/>
  <c r="G910"/>
  <c r="I910"/>
  <c r="J910"/>
  <c r="K910"/>
  <c r="L910"/>
  <c r="N910"/>
  <c r="O910"/>
  <c r="P910"/>
  <c r="D882"/>
  <c r="E882"/>
  <c r="F882"/>
  <c r="G882"/>
  <c r="I882"/>
  <c r="J882"/>
  <c r="K882"/>
  <c r="L882"/>
  <c r="N882"/>
  <c r="O882"/>
  <c r="P882"/>
  <c r="C938"/>
  <c r="C882"/>
  <c r="D852"/>
  <c r="E852"/>
  <c r="F852"/>
  <c r="G852"/>
  <c r="I852"/>
  <c r="J852"/>
  <c r="K852"/>
  <c r="L852"/>
  <c r="N852"/>
  <c r="O852"/>
  <c r="P852"/>
  <c r="D824"/>
  <c r="E824"/>
  <c r="F824"/>
  <c r="G824"/>
  <c r="I824"/>
  <c r="J824"/>
  <c r="K824"/>
  <c r="L824"/>
  <c r="N824"/>
  <c r="O824"/>
  <c r="P824"/>
  <c r="D796"/>
  <c r="E796"/>
  <c r="F796"/>
  <c r="G796"/>
  <c r="I796"/>
  <c r="J796"/>
  <c r="K796"/>
  <c r="L796"/>
  <c r="N796"/>
  <c r="O796"/>
  <c r="P796"/>
  <c r="C796"/>
  <c r="D766"/>
  <c r="E766"/>
  <c r="F766"/>
  <c r="G766"/>
  <c r="I766"/>
  <c r="J766"/>
  <c r="K766"/>
  <c r="L766"/>
  <c r="N766"/>
  <c r="O766"/>
  <c r="P766"/>
  <c r="D738"/>
  <c r="E738"/>
  <c r="F738"/>
  <c r="G738"/>
  <c r="I738"/>
  <c r="J738"/>
  <c r="K738"/>
  <c r="L738"/>
  <c r="N738"/>
  <c r="O738"/>
  <c r="P738"/>
  <c r="D710"/>
  <c r="E710"/>
  <c r="F710"/>
  <c r="G710"/>
  <c r="I710"/>
  <c r="J710"/>
  <c r="K710"/>
  <c r="L710"/>
  <c r="N710"/>
  <c r="O710"/>
  <c r="P710"/>
  <c r="D682"/>
  <c r="E682"/>
  <c r="F682"/>
  <c r="G682"/>
  <c r="I682"/>
  <c r="J682"/>
  <c r="K682"/>
  <c r="L682"/>
  <c r="N682"/>
  <c r="O682"/>
  <c r="P682"/>
  <c r="D654"/>
  <c r="E654"/>
  <c r="F654"/>
  <c r="G654"/>
  <c r="I654"/>
  <c r="J654"/>
  <c r="K654"/>
  <c r="L654"/>
  <c r="N654"/>
  <c r="O654"/>
  <c r="P654"/>
  <c r="D626"/>
  <c r="E626"/>
  <c r="F626"/>
  <c r="G626"/>
  <c r="I626"/>
  <c r="J626"/>
  <c r="K626"/>
  <c r="L626"/>
  <c r="M626"/>
  <c r="N626"/>
  <c r="O626"/>
  <c r="P626"/>
  <c r="C766"/>
  <c r="C738"/>
  <c r="C710"/>
  <c r="C682"/>
  <c r="C654"/>
  <c r="C626"/>
  <c r="D596"/>
  <c r="E596"/>
  <c r="F596"/>
  <c r="G596"/>
  <c r="I596"/>
  <c r="J596"/>
  <c r="K596"/>
  <c r="L596"/>
  <c r="N596"/>
  <c r="O596"/>
  <c r="P596"/>
  <c r="D568"/>
  <c r="E568"/>
  <c r="F568"/>
  <c r="G568"/>
  <c r="I568"/>
  <c r="J568"/>
  <c r="K568"/>
  <c r="L568"/>
  <c r="N568"/>
  <c r="O568"/>
  <c r="P568"/>
  <c r="D540"/>
  <c r="E540"/>
  <c r="F540"/>
  <c r="G540"/>
  <c r="I540"/>
  <c r="J540"/>
  <c r="K540"/>
  <c r="L540"/>
  <c r="N540"/>
  <c r="O540"/>
  <c r="P540"/>
  <c r="D512"/>
  <c r="E512"/>
  <c r="F512"/>
  <c r="G512"/>
  <c r="I512"/>
  <c r="J512"/>
  <c r="K512"/>
  <c r="L512"/>
  <c r="N512"/>
  <c r="O512"/>
  <c r="P512"/>
  <c r="C596"/>
  <c r="D482"/>
  <c r="E482"/>
  <c r="F482"/>
  <c r="G482"/>
  <c r="I482"/>
  <c r="J482"/>
  <c r="K482"/>
  <c r="L482"/>
  <c r="N482"/>
  <c r="O482"/>
  <c r="P482"/>
  <c r="D454"/>
  <c r="E454"/>
  <c r="F454"/>
  <c r="G454"/>
  <c r="I454"/>
  <c r="J454"/>
  <c r="K454"/>
  <c r="L454"/>
  <c r="N454"/>
  <c r="O454"/>
  <c r="P454"/>
  <c r="D426"/>
  <c r="E426"/>
  <c r="F426"/>
  <c r="G426"/>
  <c r="I426"/>
  <c r="J426"/>
  <c r="K426"/>
  <c r="L426"/>
  <c r="N426"/>
  <c r="O426"/>
  <c r="P426"/>
  <c r="D398"/>
  <c r="E398"/>
  <c r="F398"/>
  <c r="G398"/>
  <c r="I398"/>
  <c r="J398"/>
  <c r="K398"/>
  <c r="L398"/>
  <c r="M398"/>
  <c r="N398"/>
  <c r="O398"/>
  <c r="P398"/>
  <c r="C482"/>
  <c r="C398"/>
  <c r="D367"/>
  <c r="E367"/>
  <c r="F367"/>
  <c r="G367"/>
  <c r="I367"/>
  <c r="J367"/>
  <c r="K367"/>
  <c r="L367"/>
  <c r="N367"/>
  <c r="O367"/>
  <c r="P367"/>
  <c r="D339"/>
  <c r="E339"/>
  <c r="F339"/>
  <c r="G339"/>
  <c r="H339"/>
  <c r="I339"/>
  <c r="J339"/>
  <c r="K339"/>
  <c r="L339"/>
  <c r="N339"/>
  <c r="O339"/>
  <c r="P339"/>
  <c r="D311"/>
  <c r="E311"/>
  <c r="F311"/>
  <c r="G311"/>
  <c r="I311"/>
  <c r="J311"/>
  <c r="K311"/>
  <c r="L311"/>
  <c r="N311"/>
  <c r="O311"/>
  <c r="P311"/>
  <c r="D283"/>
  <c r="E283"/>
  <c r="F283"/>
  <c r="G283"/>
  <c r="I283"/>
  <c r="J283"/>
  <c r="K283"/>
  <c r="L283"/>
  <c r="N283"/>
  <c r="O283"/>
  <c r="P283"/>
  <c r="C339"/>
  <c r="C283"/>
  <c r="D253"/>
  <c r="E253"/>
  <c r="F253"/>
  <c r="G253"/>
  <c r="I253"/>
  <c r="J253"/>
  <c r="K253"/>
  <c r="L253"/>
  <c r="N253"/>
  <c r="O253"/>
  <c r="P253"/>
  <c r="D225"/>
  <c r="E225"/>
  <c r="F225"/>
  <c r="G225"/>
  <c r="I225"/>
  <c r="J225"/>
  <c r="K225"/>
  <c r="L225"/>
  <c r="N225"/>
  <c r="O225"/>
  <c r="P225"/>
  <c r="D197"/>
  <c r="E197"/>
  <c r="F197"/>
  <c r="G197"/>
  <c r="I197"/>
  <c r="J197"/>
  <c r="K197"/>
  <c r="L197"/>
  <c r="N197"/>
  <c r="O197"/>
  <c r="P197"/>
  <c r="D169"/>
  <c r="E169"/>
  <c r="F169"/>
  <c r="G169"/>
  <c r="I169"/>
  <c r="J169"/>
  <c r="K169"/>
  <c r="L169"/>
  <c r="N169"/>
  <c r="O169"/>
  <c r="P169"/>
  <c r="D141"/>
  <c r="E141"/>
  <c r="F141"/>
  <c r="G141"/>
  <c r="I141"/>
  <c r="J141"/>
  <c r="K141"/>
  <c r="L141"/>
  <c r="N141"/>
  <c r="O141"/>
  <c r="P141"/>
  <c r="D113"/>
  <c r="E113"/>
  <c r="F113"/>
  <c r="G113"/>
  <c r="I113"/>
  <c r="J113"/>
  <c r="K113"/>
  <c r="L113"/>
  <c r="N113"/>
  <c r="O113"/>
  <c r="P113"/>
  <c r="D85"/>
  <c r="E85"/>
  <c r="F85"/>
  <c r="G85"/>
  <c r="I85"/>
  <c r="J85"/>
  <c r="K85"/>
  <c r="L85"/>
  <c r="N85"/>
  <c r="O85"/>
  <c r="P85"/>
  <c r="D57"/>
  <c r="E57"/>
  <c r="F57"/>
  <c r="G57"/>
  <c r="H57"/>
  <c r="I57"/>
  <c r="J57"/>
  <c r="K57"/>
  <c r="L57"/>
  <c r="M57"/>
  <c r="N57"/>
  <c r="O57"/>
  <c r="P57"/>
  <c r="D29"/>
  <c r="E29"/>
  <c r="F29"/>
  <c r="G29"/>
  <c r="H29"/>
  <c r="I29"/>
  <c r="J29"/>
  <c r="K29"/>
  <c r="L29"/>
  <c r="N29"/>
  <c r="O29"/>
  <c r="P29"/>
  <c r="C197"/>
  <c r="P2354" i="1"/>
  <c r="O2354"/>
  <c r="N2354"/>
  <c r="L2354"/>
  <c r="K2354"/>
  <c r="J2354"/>
  <c r="I2354"/>
  <c r="F2354"/>
  <c r="E2354"/>
  <c r="D2354"/>
  <c r="M2353"/>
  <c r="M2787" i="2" s="1"/>
  <c r="H2353" i="1"/>
  <c r="H2787" i="2" s="1"/>
  <c r="M2352" i="1"/>
  <c r="M2759" i="2" s="1"/>
  <c r="H2352" i="1"/>
  <c r="H2759" i="2" s="1"/>
  <c r="M2351" i="1"/>
  <c r="M2731" i="2" s="1"/>
  <c r="H2351" i="1"/>
  <c r="H2731" i="2" s="1"/>
  <c r="M2350" i="1"/>
  <c r="M2703" i="2" s="1"/>
  <c r="H2350" i="1"/>
  <c r="H2703" i="2" s="1"/>
  <c r="M2349" i="1"/>
  <c r="M2675" i="2" s="1"/>
  <c r="H2349" i="1"/>
  <c r="M2348"/>
  <c r="M2647" i="2" s="1"/>
  <c r="H2348" i="1"/>
  <c r="H2647" i="2" s="1"/>
  <c r="P2346" i="1"/>
  <c r="O2346"/>
  <c r="N2346"/>
  <c r="L2346"/>
  <c r="K2346"/>
  <c r="J2346"/>
  <c r="I2346"/>
  <c r="F2346"/>
  <c r="E2346"/>
  <c r="D2346"/>
  <c r="M2345"/>
  <c r="M2617" i="2" s="1"/>
  <c r="H2345" i="1"/>
  <c r="H2617" i="2" s="1"/>
  <c r="M2344" i="1"/>
  <c r="H2344"/>
  <c r="H2589" i="2" s="1"/>
  <c r="M2343" i="1"/>
  <c r="M2561" i="2" s="1"/>
  <c r="H2343" i="1"/>
  <c r="H2561" i="2" s="1"/>
  <c r="M2342" i="1"/>
  <c r="M2533" i="2" s="1"/>
  <c r="H2342" i="1"/>
  <c r="H2533" i="2" s="1"/>
  <c r="M2341" i="1"/>
  <c r="M2505" i="2" s="1"/>
  <c r="H2341" i="1"/>
  <c r="H2505" i="2" s="1"/>
  <c r="P2339" i="1"/>
  <c r="O2339"/>
  <c r="N2339"/>
  <c r="L2339"/>
  <c r="K2339"/>
  <c r="J2339"/>
  <c r="I2339"/>
  <c r="F2339"/>
  <c r="E2339"/>
  <c r="D2339"/>
  <c r="M2338"/>
  <c r="M2475" i="2" s="1"/>
  <c r="H2338" i="1"/>
  <c r="H2475" i="2" s="1"/>
  <c r="M2337" i="1"/>
  <c r="M2447" i="2" s="1"/>
  <c r="H2337" i="1"/>
  <c r="M2336"/>
  <c r="M2419" i="2" s="1"/>
  <c r="H2336" i="1"/>
  <c r="M2335"/>
  <c r="M2391" i="2" s="1"/>
  <c r="H2335" i="1"/>
  <c r="H2391" i="2" s="1"/>
  <c r="M2334" i="1"/>
  <c r="M2339" s="1"/>
  <c r="H2334"/>
  <c r="H2363" i="2" s="1"/>
  <c r="P2332" i="1"/>
  <c r="O2332"/>
  <c r="N2332"/>
  <c r="L2332"/>
  <c r="K2332"/>
  <c r="J2332"/>
  <c r="I2332"/>
  <c r="F2332"/>
  <c r="E2332"/>
  <c r="D2332"/>
  <c r="M2331"/>
  <c r="M2333" i="2" s="1"/>
  <c r="H2331" i="1"/>
  <c r="H2333" i="2" s="1"/>
  <c r="M2330" i="1"/>
  <c r="H2330"/>
  <c r="P2328"/>
  <c r="O2328"/>
  <c r="N2328"/>
  <c r="L2328"/>
  <c r="K2328"/>
  <c r="J2328"/>
  <c r="I2328"/>
  <c r="F2328"/>
  <c r="E2328"/>
  <c r="D2328"/>
  <c r="M2327"/>
  <c r="M2275" i="2" s="1"/>
  <c r="H2327" i="1"/>
  <c r="H2275" i="2" s="1"/>
  <c r="M2326" i="1"/>
  <c r="M2247" i="2" s="1"/>
  <c r="H2326" i="1"/>
  <c r="H2247" i="2" s="1"/>
  <c r="P2323" i="1"/>
  <c r="O2323"/>
  <c r="N2323"/>
  <c r="L2323"/>
  <c r="K2323"/>
  <c r="J2323"/>
  <c r="I2323"/>
  <c r="F2323"/>
  <c r="E2323"/>
  <c r="D2323"/>
  <c r="M2322"/>
  <c r="M2216" i="2" s="1"/>
  <c r="H2322" i="1"/>
  <c r="H2216" i="2" s="1"/>
  <c r="M2321" i="1"/>
  <c r="M2188" i="2" s="1"/>
  <c r="H2321" i="1"/>
  <c r="H2188" i="2" s="1"/>
  <c r="M2320" i="1"/>
  <c r="M2160" i="2" s="1"/>
  <c r="H2320" i="1"/>
  <c r="H2160" i="2" s="1"/>
  <c r="M2319" i="1"/>
  <c r="M2132" i="2" s="1"/>
  <c r="H2319" i="1"/>
  <c r="H2132" i="2" s="1"/>
  <c r="P2317" i="1"/>
  <c r="O2317"/>
  <c r="N2317"/>
  <c r="L2317"/>
  <c r="K2317"/>
  <c r="J2317"/>
  <c r="I2317"/>
  <c r="F2317"/>
  <c r="E2317"/>
  <c r="D2317"/>
  <c r="C2317"/>
  <c r="M2316"/>
  <c r="M2317" s="1"/>
  <c r="H2316"/>
  <c r="H2317" s="1"/>
  <c r="P2314"/>
  <c r="O2314"/>
  <c r="N2314"/>
  <c r="L2314"/>
  <c r="K2314"/>
  <c r="J2314"/>
  <c r="I2314"/>
  <c r="F2314"/>
  <c r="E2314"/>
  <c r="D2314"/>
  <c r="M2313"/>
  <c r="M2072" i="2" s="1"/>
  <c r="H2313" i="1"/>
  <c r="H2314" s="1"/>
  <c r="P2311"/>
  <c r="O2311"/>
  <c r="N2311"/>
  <c r="L2311"/>
  <c r="K2311"/>
  <c r="J2311"/>
  <c r="I2311"/>
  <c r="F2311"/>
  <c r="E2311"/>
  <c r="D2311"/>
  <c r="M2310"/>
  <c r="M2042" i="2" s="1"/>
  <c r="H2310" i="1"/>
  <c r="H2042" i="2" s="1"/>
  <c r="M2309" i="1"/>
  <c r="M2014" i="2" s="1"/>
  <c r="H2309" i="1"/>
  <c r="H2014" i="2" s="1"/>
  <c r="M2308" i="1"/>
  <c r="M1986" i="2" s="1"/>
  <c r="H2308" i="1"/>
  <c r="H1986" i="2" s="1"/>
  <c r="P2306" i="1"/>
  <c r="O2306"/>
  <c r="N2306"/>
  <c r="L2306"/>
  <c r="K2306"/>
  <c r="J2306"/>
  <c r="I2306"/>
  <c r="F2306"/>
  <c r="E2306"/>
  <c r="D2306"/>
  <c r="M2305"/>
  <c r="M1956" i="2" s="1"/>
  <c r="H2305" i="1"/>
  <c r="H1956" i="2" s="1"/>
  <c r="M2304" i="1"/>
  <c r="M1928" i="2" s="1"/>
  <c r="H2304" i="1"/>
  <c r="H1928" i="2" s="1"/>
  <c r="M2303" i="1"/>
  <c r="M1900" i="2" s="1"/>
  <c r="H2303" i="1"/>
  <c r="H1900" i="2" s="1"/>
  <c r="M2302" i="1"/>
  <c r="M1872" i="2" s="1"/>
  <c r="H2302" i="1"/>
  <c r="H1872" i="2" s="1"/>
  <c r="M2301" i="1"/>
  <c r="M1844" i="2" s="1"/>
  <c r="H2301" i="1"/>
  <c r="P2299"/>
  <c r="O2299"/>
  <c r="N2299"/>
  <c r="L2299"/>
  <c r="K2299"/>
  <c r="J2299"/>
  <c r="I2299"/>
  <c r="F2299"/>
  <c r="E2299"/>
  <c r="D2299"/>
  <c r="M2298"/>
  <c r="M1814" i="2" s="1"/>
  <c r="H2298" i="1"/>
  <c r="H1814" i="2" s="1"/>
  <c r="M2297" i="1"/>
  <c r="M1786" i="2" s="1"/>
  <c r="H2297" i="1"/>
  <c r="H1786" i="2" s="1"/>
  <c r="M2296" i="1"/>
  <c r="M1758" i="2" s="1"/>
  <c r="H2296" i="1"/>
  <c r="H1758" i="2" s="1"/>
  <c r="M2295" i="1"/>
  <c r="M1730" i="2" s="1"/>
  <c r="H2295" i="1"/>
  <c r="H1730" i="2" s="1"/>
  <c r="M2294" i="1"/>
  <c r="M1702" i="2" s="1"/>
  <c r="H2294" i="1"/>
  <c r="H1702" i="2" s="1"/>
  <c r="M2293" i="1"/>
  <c r="M1674" i="2" s="1"/>
  <c r="H2293" i="1"/>
  <c r="M2292"/>
  <c r="M1646" i="2" s="1"/>
  <c r="H2292" i="1"/>
  <c r="H1646" i="2" s="1"/>
  <c r="M2291" i="1"/>
  <c r="M1618" i="2" s="1"/>
  <c r="H2291" i="1"/>
  <c r="H1618" i="2" s="1"/>
  <c r="M2290" i="1"/>
  <c r="H2290"/>
  <c r="H1590" i="2" s="1"/>
  <c r="P2288" i="1"/>
  <c r="O2288"/>
  <c r="N2288"/>
  <c r="L2288"/>
  <c r="K2288"/>
  <c r="J2288"/>
  <c r="I2288"/>
  <c r="F2288"/>
  <c r="E2288"/>
  <c r="D2288"/>
  <c r="M2287"/>
  <c r="M1560" i="2" s="1"/>
  <c r="H2287" i="1"/>
  <c r="M2286"/>
  <c r="M1532" i="2" s="1"/>
  <c r="H2286" i="1"/>
  <c r="H1532" i="2" s="1"/>
  <c r="M2285" i="1"/>
  <c r="M1504" i="2" s="1"/>
  <c r="H2285" i="1"/>
  <c r="H1504" i="2" s="1"/>
  <c r="M2284" i="1"/>
  <c r="M1476" i="2" s="1"/>
  <c r="H2284" i="1"/>
  <c r="M2283"/>
  <c r="M1448" i="2" s="1"/>
  <c r="H2283" i="1"/>
  <c r="H1448" i="2" s="1"/>
  <c r="M2282" i="1"/>
  <c r="M1420" i="2" s="1"/>
  <c r="H2282" i="1"/>
  <c r="H1420" i="2" s="1"/>
  <c r="M2281" i="1"/>
  <c r="H2281"/>
  <c r="H1392" i="2" s="1"/>
  <c r="M2280" i="1"/>
  <c r="M1364" i="2" s="1"/>
  <c r="H2280" i="1"/>
  <c r="H1364" i="2" s="1"/>
  <c r="M2279" i="1"/>
  <c r="M1336" i="2" s="1"/>
  <c r="H2279" i="1"/>
  <c r="H1336" i="2" s="1"/>
  <c r="M2278" i="1"/>
  <c r="M1308" i="2" s="1"/>
  <c r="H2278" i="1"/>
  <c r="H1308" i="2" s="1"/>
  <c r="M2277" i="1"/>
  <c r="H2277"/>
  <c r="H1280" i="2" s="1"/>
  <c r="M2276" i="1"/>
  <c r="M1252" i="2" s="1"/>
  <c r="H2276" i="1"/>
  <c r="H1252" i="2" s="1"/>
  <c r="M2275" i="1"/>
  <c r="M1224" i="2" s="1"/>
  <c r="H2275" i="1"/>
  <c r="H1224" i="2" s="1"/>
  <c r="P2273" i="1"/>
  <c r="O2273"/>
  <c r="N2273"/>
  <c r="L2273"/>
  <c r="K2273"/>
  <c r="J2273"/>
  <c r="I2273"/>
  <c r="F2273"/>
  <c r="E2273"/>
  <c r="D2273"/>
  <c r="M2272"/>
  <c r="M1194" i="2" s="1"/>
  <c r="H2272" i="1"/>
  <c r="H1194" i="2" s="1"/>
  <c r="M2271" i="1"/>
  <c r="M1166" i="2" s="1"/>
  <c r="H2271" i="1"/>
  <c r="H1166" i="2" s="1"/>
  <c r="M2270" i="1"/>
  <c r="M1138" i="2" s="1"/>
  <c r="H2270" i="1"/>
  <c r="H1138" i="2" s="1"/>
  <c r="M2269" i="1"/>
  <c r="M1110" i="2" s="1"/>
  <c r="H2269" i="1"/>
  <c r="H1110" i="2" s="1"/>
  <c r="M2268" i="1"/>
  <c r="M1082" i="2" s="1"/>
  <c r="H2268" i="1"/>
  <c r="H1082" i="2" s="1"/>
  <c r="M2267" i="1"/>
  <c r="M1054" i="2" s="1"/>
  <c r="H2267" i="1"/>
  <c r="H1054" i="2" s="1"/>
  <c r="P2265" i="1"/>
  <c r="O2265"/>
  <c r="N2265"/>
  <c r="L2265"/>
  <c r="K2265"/>
  <c r="J2265"/>
  <c r="I2265"/>
  <c r="F2265"/>
  <c r="E2265"/>
  <c r="D2265"/>
  <c r="M2264"/>
  <c r="M1024" i="2" s="1"/>
  <c r="H2264" i="1"/>
  <c r="M2263"/>
  <c r="M996" i="2" s="1"/>
  <c r="H2263" i="1"/>
  <c r="M2262"/>
  <c r="H2262"/>
  <c r="P2260"/>
  <c r="O2260"/>
  <c r="N2260"/>
  <c r="L2260"/>
  <c r="K2260"/>
  <c r="J2260"/>
  <c r="I2260"/>
  <c r="F2260"/>
  <c r="E2260"/>
  <c r="D2260"/>
  <c r="M2259"/>
  <c r="M938" i="2" s="1"/>
  <c r="H2259" i="1"/>
  <c r="H938" i="2" s="1"/>
  <c r="M2258" i="1"/>
  <c r="M910" i="2" s="1"/>
  <c r="H2258" i="1"/>
  <c r="M2257"/>
  <c r="H2257"/>
  <c r="P2255"/>
  <c r="O2255"/>
  <c r="N2255"/>
  <c r="L2255"/>
  <c r="K2255"/>
  <c r="J2255"/>
  <c r="I2255"/>
  <c r="F2255"/>
  <c r="E2255"/>
  <c r="D2255"/>
  <c r="M2254"/>
  <c r="M852" i="2" s="1"/>
  <c r="H2254" i="1"/>
  <c r="H852" i="2" s="1"/>
  <c r="M2253" i="1"/>
  <c r="M824" i="2" s="1"/>
  <c r="H2253" i="1"/>
  <c r="H824" i="2" s="1"/>
  <c r="M2252" i="1"/>
  <c r="M796" i="2" s="1"/>
  <c r="H2252" i="1"/>
  <c r="P2250"/>
  <c r="O2250"/>
  <c r="N2250"/>
  <c r="L2250"/>
  <c r="K2250"/>
  <c r="J2250"/>
  <c r="I2250"/>
  <c r="F2250"/>
  <c r="E2250"/>
  <c r="D2250"/>
  <c r="C2250"/>
  <c r="M2249"/>
  <c r="M766" i="2" s="1"/>
  <c r="H2249" i="1"/>
  <c r="H766" i="2" s="1"/>
  <c r="M2248" i="1"/>
  <c r="M738" i="2" s="1"/>
  <c r="H2248" i="1"/>
  <c r="H738" i="2" s="1"/>
  <c r="M2247" i="1"/>
  <c r="M710" i="2" s="1"/>
  <c r="H2247" i="1"/>
  <c r="H710" i="2" s="1"/>
  <c r="M2246" i="1"/>
  <c r="M682" i="2" s="1"/>
  <c r="H2246" i="1"/>
  <c r="H682" i="2" s="1"/>
  <c r="M2245" i="1"/>
  <c r="H2245"/>
  <c r="H654" i="2" s="1"/>
  <c r="H2244" i="1"/>
  <c r="H626" i="2" s="1"/>
  <c r="P2242" i="1"/>
  <c r="O2242"/>
  <c r="N2242"/>
  <c r="L2242"/>
  <c r="K2242"/>
  <c r="J2242"/>
  <c r="I2242"/>
  <c r="F2242"/>
  <c r="E2242"/>
  <c r="D2242"/>
  <c r="M2241"/>
  <c r="M596" i="2" s="1"/>
  <c r="H2241" i="1"/>
  <c r="H596" i="2" s="1"/>
  <c r="M2240" i="1"/>
  <c r="M568" i="2" s="1"/>
  <c r="H2240" i="1"/>
  <c r="H568" i="2" s="1"/>
  <c r="M2239" i="1"/>
  <c r="M540" i="2" s="1"/>
  <c r="H2239" i="1"/>
  <c r="H540" i="2" s="1"/>
  <c r="M2238" i="1"/>
  <c r="H2238"/>
  <c r="H512" i="2" s="1"/>
  <c r="P2236" i="1"/>
  <c r="O2236"/>
  <c r="N2236"/>
  <c r="L2236"/>
  <c r="K2236"/>
  <c r="J2236"/>
  <c r="I2236"/>
  <c r="F2236"/>
  <c r="E2236"/>
  <c r="D2236"/>
  <c r="M2235"/>
  <c r="M482" i="2" s="1"/>
  <c r="H2235" i="1"/>
  <c r="H482" i="2" s="1"/>
  <c r="M2234" i="1"/>
  <c r="M454" i="2" s="1"/>
  <c r="H2234" i="1"/>
  <c r="H454" i="2" s="1"/>
  <c r="M2233" i="1"/>
  <c r="M426" i="2" s="1"/>
  <c r="H2233" i="1"/>
  <c r="H426" i="2" s="1"/>
  <c r="H2232" i="1"/>
  <c r="H398" i="2" s="1"/>
  <c r="P2229" i="1"/>
  <c r="O2229"/>
  <c r="N2229"/>
  <c r="L2229"/>
  <c r="K2229"/>
  <c r="J2229"/>
  <c r="I2229"/>
  <c r="F2229"/>
  <c r="E2229"/>
  <c r="D2229"/>
  <c r="M2228"/>
  <c r="M367" i="2" s="1"/>
  <c r="H2228" i="1"/>
  <c r="M2227"/>
  <c r="M339" i="2" s="1"/>
  <c r="M2226" i="1"/>
  <c r="M311" i="2" s="1"/>
  <c r="H2226" i="1"/>
  <c r="M2225"/>
  <c r="H2225"/>
  <c r="H283" i="2" s="1"/>
  <c r="P2223" i="1"/>
  <c r="O2223"/>
  <c r="N2223"/>
  <c r="L2223"/>
  <c r="K2223"/>
  <c r="J2223"/>
  <c r="I2223"/>
  <c r="F2223"/>
  <c r="E2223"/>
  <c r="D2223"/>
  <c r="M2222"/>
  <c r="M253" i="2" s="1"/>
  <c r="H2222" i="1"/>
  <c r="C2222" s="1"/>
  <c r="C253" i="2" s="1"/>
  <c r="M2221" i="1"/>
  <c r="M225" i="2" s="1"/>
  <c r="H2221" i="1"/>
  <c r="H225" i="2" s="1"/>
  <c r="M2220" i="1"/>
  <c r="M197" i="2" s="1"/>
  <c r="H2220" i="1"/>
  <c r="H197" i="2" s="1"/>
  <c r="M169"/>
  <c r="M2218" i="1"/>
  <c r="M141" i="2" s="1"/>
  <c r="H2218" i="1"/>
  <c r="H141" i="2" s="1"/>
  <c r="M2217" i="1"/>
  <c r="H2217"/>
  <c r="H113" i="2" s="1"/>
  <c r="M2216" i="1"/>
  <c r="M85" i="2" s="1"/>
  <c r="H2216" i="1"/>
  <c r="H85" i="2" s="1"/>
  <c r="C2215" i="1"/>
  <c r="C57" i="2" s="1"/>
  <c r="M2214" i="1"/>
  <c r="M29" i="2" s="1"/>
  <c r="C2336" i="1" l="1"/>
  <c r="C2419" i="2" s="1"/>
  <c r="C2337" i="1"/>
  <c r="C2447" i="2" s="1"/>
  <c r="C2349" i="1"/>
  <c r="C2675" i="2" s="1"/>
  <c r="C2234" i="1"/>
  <c r="C454" i="2" s="1"/>
  <c r="K2355" i="1"/>
  <c r="K25" i="3" s="1"/>
  <c r="P2355" i="1"/>
  <c r="P25" i="3" s="1"/>
  <c r="C2284" i="1"/>
  <c r="C1476" i="2" s="1"/>
  <c r="C2214" i="1"/>
  <c r="C29" i="2" s="1"/>
  <c r="C2277" i="1"/>
  <c r="C1280" i="2" s="1"/>
  <c r="C2281" i="1"/>
  <c r="C1392" i="2" s="1"/>
  <c r="M2299" i="1"/>
  <c r="C2293"/>
  <c r="C1674" i="2" s="1"/>
  <c r="C2344" i="1"/>
  <c r="C2589" i="2" s="1"/>
  <c r="C2228" i="1"/>
  <c r="C367" i="2" s="1"/>
  <c r="C2217" i="1"/>
  <c r="C113" i="2" s="1"/>
  <c r="D2355" i="1"/>
  <c r="D25" i="3" s="1"/>
  <c r="H2306" i="1"/>
  <c r="C2308"/>
  <c r="C1986" i="2" s="1"/>
  <c r="C2326" i="1"/>
  <c r="C2247" i="2" s="1"/>
  <c r="I2355" i="1"/>
  <c r="I25" i="3" s="1"/>
  <c r="N2355" i="1"/>
  <c r="N25" i="3" s="1"/>
  <c r="M2229" i="1"/>
  <c r="C2253"/>
  <c r="C824" i="2" s="1"/>
  <c r="H2332" i="1"/>
  <c r="F2355"/>
  <c r="F25" i="3" s="1"/>
  <c r="H2260" i="1"/>
  <c r="C2226"/>
  <c r="C311" i="2" s="1"/>
  <c r="C2263" i="1"/>
  <c r="C996" i="2" s="1"/>
  <c r="C2351" i="1"/>
  <c r="C2731" i="2" s="1"/>
  <c r="M2242" i="1"/>
  <c r="M2250"/>
  <c r="M2260"/>
  <c r="H2265"/>
  <c r="C2264"/>
  <c r="C1024" i="2" s="1"/>
  <c r="H2255" i="1"/>
  <c r="C2258"/>
  <c r="M2265"/>
  <c r="C2269"/>
  <c r="C1110" i="2" s="1"/>
  <c r="C2287" i="1"/>
  <c r="C1560" i="2" s="1"/>
  <c r="M2332" i="1"/>
  <c r="M654" i="2"/>
  <c r="H910"/>
  <c r="M968"/>
  <c r="M2305"/>
  <c r="M2363"/>
  <c r="H2447"/>
  <c r="H311"/>
  <c r="H882"/>
  <c r="H1024"/>
  <c r="H2102"/>
  <c r="H2419"/>
  <c r="M2589"/>
  <c r="H2675"/>
  <c r="M113"/>
  <c r="M882"/>
  <c r="H996"/>
  <c r="M1280"/>
  <c r="M1392"/>
  <c r="H1476"/>
  <c r="M1590"/>
  <c r="H1674"/>
  <c r="H2072"/>
  <c r="M2102"/>
  <c r="C169"/>
  <c r="C2292" i="1"/>
  <c r="C1646" i="2" s="1"/>
  <c r="C2294" i="1"/>
  <c r="C1702" i="2" s="1"/>
  <c r="C2331" i="1"/>
  <c r="C2333" i="2" s="1"/>
  <c r="H169"/>
  <c r="H253"/>
  <c r="M283"/>
  <c r="H367"/>
  <c r="M512"/>
  <c r="H796"/>
  <c r="H968"/>
  <c r="H1560"/>
  <c r="H1844"/>
  <c r="H2305"/>
  <c r="H2273" i="1"/>
  <c r="H2288"/>
  <c r="E2355"/>
  <c r="E25" i="3" s="1"/>
  <c r="J2355" i="1"/>
  <c r="J25" i="3" s="1"/>
  <c r="O2355" i="1"/>
  <c r="O25" i="3" s="1"/>
  <c r="M2236" i="1"/>
  <c r="H2250"/>
  <c r="M2255"/>
  <c r="C2254"/>
  <c r="C852" i="2" s="1"/>
  <c r="C2267" i="1"/>
  <c r="M2273"/>
  <c r="C2280"/>
  <c r="C1364" i="2" s="1"/>
  <c r="C2282" i="1"/>
  <c r="C1420" i="2" s="1"/>
  <c r="H2299" i="1"/>
  <c r="C2335"/>
  <c r="C2391" i="2" s="1"/>
  <c r="C2343" i="1"/>
  <c r="C2561" i="2" s="1"/>
  <c r="C2345" i="1"/>
  <c r="C2617" i="2" s="1"/>
  <c r="M2306" i="1"/>
  <c r="H2223"/>
  <c r="C2218"/>
  <c r="C141" i="2" s="1"/>
  <c r="G25" i="3"/>
  <c r="L2355" i="1"/>
  <c r="L25" i="3" s="1"/>
  <c r="H2229" i="1"/>
  <c r="H2236"/>
  <c r="C2240"/>
  <c r="C568" i="2" s="1"/>
  <c r="C2262" i="1"/>
  <c r="C968" i="2" s="1"/>
  <c r="C2296" i="1"/>
  <c r="C1758" i="2" s="1"/>
  <c r="C2298" i="1"/>
  <c r="C1814" i="2" s="1"/>
  <c r="C2309" i="1"/>
  <c r="C2014" i="2" s="1"/>
  <c r="C2313" i="1"/>
  <c r="C2322"/>
  <c r="C2216" i="2" s="1"/>
  <c r="H2339" i="1"/>
  <c r="C2342"/>
  <c r="C2533" i="2" s="1"/>
  <c r="C2350" i="1"/>
  <c r="C2352"/>
  <c r="C2759" i="2" s="1"/>
  <c r="M2311" i="1"/>
  <c r="M2328"/>
  <c r="M2346"/>
  <c r="H2354"/>
  <c r="H2242"/>
  <c r="C2278"/>
  <c r="C1308" i="2" s="1"/>
  <c r="M2323" i="1"/>
  <c r="C2339"/>
  <c r="M2288"/>
  <c r="C2295"/>
  <c r="C1730" i="2" s="1"/>
  <c r="C2327" i="1"/>
  <c r="M2223"/>
  <c r="C2221"/>
  <c r="C225" i="2" s="1"/>
  <c r="C2238" i="1"/>
  <c r="C512" i="2" s="1"/>
  <c r="C2291" i="1"/>
  <c r="H2311"/>
  <c r="H2323"/>
  <c r="H2328"/>
  <c r="C2330"/>
  <c r="C2305" i="2" s="1"/>
  <c r="H2346" i="1"/>
  <c r="M2354"/>
  <c r="C2216"/>
  <c r="C2239"/>
  <c r="C540" i="2" s="1"/>
  <c r="C2301" i="1"/>
  <c r="M2314"/>
  <c r="C2319"/>
  <c r="C2132" i="2" s="1"/>
  <c r="C2341" i="1"/>
  <c r="C2233"/>
  <c r="C2279"/>
  <c r="C2320"/>
  <c r="C2160" i="2" s="1"/>
  <c r="C2265" i="1" l="1"/>
  <c r="C2255"/>
  <c r="C2229"/>
  <c r="C2299"/>
  <c r="C1618" i="2"/>
  <c r="C2328" i="1"/>
  <c r="C2275" i="2"/>
  <c r="C2354" i="1"/>
  <c r="C2703" i="2"/>
  <c r="C2314" i="1"/>
  <c r="C2072" i="2"/>
  <c r="C2273" i="1"/>
  <c r="C1054" i="2"/>
  <c r="C2260" i="1"/>
  <c r="C910" i="2"/>
  <c r="C2311" i="1"/>
  <c r="C2223"/>
  <c r="C85" i="2"/>
  <c r="C2346" i="1"/>
  <c r="C2505" i="2"/>
  <c r="C2236" i="1"/>
  <c r="C426" i="2"/>
  <c r="C2306" i="1"/>
  <c r="C1844" i="2"/>
  <c r="C2288" i="1"/>
  <c r="C1336" i="2"/>
  <c r="M2355" i="1"/>
  <c r="M25" i="3" s="1"/>
  <c r="C2332" i="1"/>
  <c r="C2242"/>
  <c r="H2355"/>
  <c r="H25" i="3" s="1"/>
  <c r="C2323" i="1"/>
  <c r="C2355" l="1"/>
  <c r="C25" i="3" s="1"/>
  <c r="D2794" i="2"/>
  <c r="E2794"/>
  <c r="F2794"/>
  <c r="G2794"/>
  <c r="I2794"/>
  <c r="J2794"/>
  <c r="K2794"/>
  <c r="L2794"/>
  <c r="N2794"/>
  <c r="O2794"/>
  <c r="P2794"/>
  <c r="D2766"/>
  <c r="E2766"/>
  <c r="F2766"/>
  <c r="G2766"/>
  <c r="I2766"/>
  <c r="J2766"/>
  <c r="K2766"/>
  <c r="L2766"/>
  <c r="N2766"/>
  <c r="O2766"/>
  <c r="P2766"/>
  <c r="D2738"/>
  <c r="E2738"/>
  <c r="F2738"/>
  <c r="G2738"/>
  <c r="I2738"/>
  <c r="J2738"/>
  <c r="K2738"/>
  <c r="L2738"/>
  <c r="N2738"/>
  <c r="O2738"/>
  <c r="P2738"/>
  <c r="D2710"/>
  <c r="E2710"/>
  <c r="F2710"/>
  <c r="G2710"/>
  <c r="I2710"/>
  <c r="J2710"/>
  <c r="K2710"/>
  <c r="L2710"/>
  <c r="N2710"/>
  <c r="O2710"/>
  <c r="P2710"/>
  <c r="D2682"/>
  <c r="E2682"/>
  <c r="F2682"/>
  <c r="G2682"/>
  <c r="I2682"/>
  <c r="J2682"/>
  <c r="K2682"/>
  <c r="L2682"/>
  <c r="N2682"/>
  <c r="O2682"/>
  <c r="P2682"/>
  <c r="D2654"/>
  <c r="E2654"/>
  <c r="F2654"/>
  <c r="G2654"/>
  <c r="I2654"/>
  <c r="J2654"/>
  <c r="K2654"/>
  <c r="L2654"/>
  <c r="N2654"/>
  <c r="O2654"/>
  <c r="P2654"/>
  <c r="D2624"/>
  <c r="E2624"/>
  <c r="F2624"/>
  <c r="G2624"/>
  <c r="I2624"/>
  <c r="J2624"/>
  <c r="K2624"/>
  <c r="L2624"/>
  <c r="N2624"/>
  <c r="O2624"/>
  <c r="P2624"/>
  <c r="D2596"/>
  <c r="E2596"/>
  <c r="F2596"/>
  <c r="G2596"/>
  <c r="I2596"/>
  <c r="J2596"/>
  <c r="K2596"/>
  <c r="L2596"/>
  <c r="N2596"/>
  <c r="O2596"/>
  <c r="P2596"/>
  <c r="D2568"/>
  <c r="E2568"/>
  <c r="F2568"/>
  <c r="G2568"/>
  <c r="I2568"/>
  <c r="J2568"/>
  <c r="K2568"/>
  <c r="L2568"/>
  <c r="N2568"/>
  <c r="O2568"/>
  <c r="P2568"/>
  <c r="D2540"/>
  <c r="E2540"/>
  <c r="F2540"/>
  <c r="G2540"/>
  <c r="I2540"/>
  <c r="J2540"/>
  <c r="K2540"/>
  <c r="L2540"/>
  <c r="N2540"/>
  <c r="O2540"/>
  <c r="P2540"/>
  <c r="D2512"/>
  <c r="E2512"/>
  <c r="F2512"/>
  <c r="G2512"/>
  <c r="I2512"/>
  <c r="J2512"/>
  <c r="K2512"/>
  <c r="L2512"/>
  <c r="N2512"/>
  <c r="O2512"/>
  <c r="P2512"/>
  <c r="D2482"/>
  <c r="E2482"/>
  <c r="F2482"/>
  <c r="G2482"/>
  <c r="I2482"/>
  <c r="J2482"/>
  <c r="K2482"/>
  <c r="L2482"/>
  <c r="N2482"/>
  <c r="O2482"/>
  <c r="P2482"/>
  <c r="D2454"/>
  <c r="E2454"/>
  <c r="F2454"/>
  <c r="G2454"/>
  <c r="I2454"/>
  <c r="J2454"/>
  <c r="K2454"/>
  <c r="L2454"/>
  <c r="N2454"/>
  <c r="O2454"/>
  <c r="P2454"/>
  <c r="D2426"/>
  <c r="E2426"/>
  <c r="F2426"/>
  <c r="G2426"/>
  <c r="I2426"/>
  <c r="J2426"/>
  <c r="K2426"/>
  <c r="L2426"/>
  <c r="N2426"/>
  <c r="O2426"/>
  <c r="P2426"/>
  <c r="D2398"/>
  <c r="E2398"/>
  <c r="F2398"/>
  <c r="G2398"/>
  <c r="I2398"/>
  <c r="J2398"/>
  <c r="K2398"/>
  <c r="L2398"/>
  <c r="N2398"/>
  <c r="O2398"/>
  <c r="P2398"/>
  <c r="D2370"/>
  <c r="E2370"/>
  <c r="F2370"/>
  <c r="G2370"/>
  <c r="I2370"/>
  <c r="J2370"/>
  <c r="K2370"/>
  <c r="L2370"/>
  <c r="N2370"/>
  <c r="O2370"/>
  <c r="P2370"/>
  <c r="D2340"/>
  <c r="E2340"/>
  <c r="F2340"/>
  <c r="G2340"/>
  <c r="I2340"/>
  <c r="J2340"/>
  <c r="K2340"/>
  <c r="L2340"/>
  <c r="N2340"/>
  <c r="O2340"/>
  <c r="P2340"/>
  <c r="D2312"/>
  <c r="E2312"/>
  <c r="F2312"/>
  <c r="G2312"/>
  <c r="I2312"/>
  <c r="J2312"/>
  <c r="K2312"/>
  <c r="L2312"/>
  <c r="N2312"/>
  <c r="O2312"/>
  <c r="P2312"/>
  <c r="D2282"/>
  <c r="E2282"/>
  <c r="F2282"/>
  <c r="G2282"/>
  <c r="I2282"/>
  <c r="J2282"/>
  <c r="K2282"/>
  <c r="L2282"/>
  <c r="N2282"/>
  <c r="O2282"/>
  <c r="P2282"/>
  <c r="D2254"/>
  <c r="E2254"/>
  <c r="F2254"/>
  <c r="G2254"/>
  <c r="I2254"/>
  <c r="J2254"/>
  <c r="K2254"/>
  <c r="L2254"/>
  <c r="N2254"/>
  <c r="O2254"/>
  <c r="P2254"/>
  <c r="D2223"/>
  <c r="E2223"/>
  <c r="F2223"/>
  <c r="G2223"/>
  <c r="I2223"/>
  <c r="J2223"/>
  <c r="K2223"/>
  <c r="L2223"/>
  <c r="N2223"/>
  <c r="O2223"/>
  <c r="P2223"/>
  <c r="D2195"/>
  <c r="E2195"/>
  <c r="F2195"/>
  <c r="G2195"/>
  <c r="I2195"/>
  <c r="J2195"/>
  <c r="K2195"/>
  <c r="L2195"/>
  <c r="N2195"/>
  <c r="O2195"/>
  <c r="P2195"/>
  <c r="D2167"/>
  <c r="E2167"/>
  <c r="F2167"/>
  <c r="G2167"/>
  <c r="I2167"/>
  <c r="J2167"/>
  <c r="K2167"/>
  <c r="L2167"/>
  <c r="N2167"/>
  <c r="O2167"/>
  <c r="P2167"/>
  <c r="D2139"/>
  <c r="E2139"/>
  <c r="F2139"/>
  <c r="G2139"/>
  <c r="I2139"/>
  <c r="J2139"/>
  <c r="K2139"/>
  <c r="L2139"/>
  <c r="N2139"/>
  <c r="O2139"/>
  <c r="P2139"/>
  <c r="D2109"/>
  <c r="E2109"/>
  <c r="F2109"/>
  <c r="G2109"/>
  <c r="I2109"/>
  <c r="J2109"/>
  <c r="K2109"/>
  <c r="L2109"/>
  <c r="N2109"/>
  <c r="O2109"/>
  <c r="P2109"/>
  <c r="D2079"/>
  <c r="E2079"/>
  <c r="F2079"/>
  <c r="G2079"/>
  <c r="I2079"/>
  <c r="J2079"/>
  <c r="K2079"/>
  <c r="L2079"/>
  <c r="N2079"/>
  <c r="O2079"/>
  <c r="P2079"/>
  <c r="D2049"/>
  <c r="E2049"/>
  <c r="F2049"/>
  <c r="G2049"/>
  <c r="I2049"/>
  <c r="J2049"/>
  <c r="K2049"/>
  <c r="L2049"/>
  <c r="N2049"/>
  <c r="O2049"/>
  <c r="P2049"/>
  <c r="D2021"/>
  <c r="E2021"/>
  <c r="F2021"/>
  <c r="G2021"/>
  <c r="I2021"/>
  <c r="J2021"/>
  <c r="K2021"/>
  <c r="L2021"/>
  <c r="N2021"/>
  <c r="O2021"/>
  <c r="P2021"/>
  <c r="D1993"/>
  <c r="E1993"/>
  <c r="F1993"/>
  <c r="G1993"/>
  <c r="I1993"/>
  <c r="J1993"/>
  <c r="K1993"/>
  <c r="L1993"/>
  <c r="N1993"/>
  <c r="O1993"/>
  <c r="P1993"/>
  <c r="D1963"/>
  <c r="E1963"/>
  <c r="F1963"/>
  <c r="G1963"/>
  <c r="I1963"/>
  <c r="J1963"/>
  <c r="K1963"/>
  <c r="L1963"/>
  <c r="N1963"/>
  <c r="O1963"/>
  <c r="P1963"/>
  <c r="D1935"/>
  <c r="E1935"/>
  <c r="F1935"/>
  <c r="G1935"/>
  <c r="I1935"/>
  <c r="J1935"/>
  <c r="K1935"/>
  <c r="L1935"/>
  <c r="N1935"/>
  <c r="O1935"/>
  <c r="P1935"/>
  <c r="D1907"/>
  <c r="E1907"/>
  <c r="F1907"/>
  <c r="G1907"/>
  <c r="I1907"/>
  <c r="J1907"/>
  <c r="K1907"/>
  <c r="L1907"/>
  <c r="N1907"/>
  <c r="O1907"/>
  <c r="P1907"/>
  <c r="D1879"/>
  <c r="E1879"/>
  <c r="F1879"/>
  <c r="G1879"/>
  <c r="I1879"/>
  <c r="J1879"/>
  <c r="K1879"/>
  <c r="L1879"/>
  <c r="N1879"/>
  <c r="O1879"/>
  <c r="P1879"/>
  <c r="D1851"/>
  <c r="E1851"/>
  <c r="F1851"/>
  <c r="G1851"/>
  <c r="I1851"/>
  <c r="J1851"/>
  <c r="K1851"/>
  <c r="L1851"/>
  <c r="N1851"/>
  <c r="O1851"/>
  <c r="P1851"/>
  <c r="D1821"/>
  <c r="E1821"/>
  <c r="F1821"/>
  <c r="G1821"/>
  <c r="I1821"/>
  <c r="J1821"/>
  <c r="K1821"/>
  <c r="L1821"/>
  <c r="N1821"/>
  <c r="O1821"/>
  <c r="P1821"/>
  <c r="D1793"/>
  <c r="E1793"/>
  <c r="F1793"/>
  <c r="G1793"/>
  <c r="I1793"/>
  <c r="J1793"/>
  <c r="K1793"/>
  <c r="L1793"/>
  <c r="N1793"/>
  <c r="O1793"/>
  <c r="P1793"/>
  <c r="D1765"/>
  <c r="E1765"/>
  <c r="F1765"/>
  <c r="G1765"/>
  <c r="I1765"/>
  <c r="J1765"/>
  <c r="K1765"/>
  <c r="L1765"/>
  <c r="N1765"/>
  <c r="O1765"/>
  <c r="P1765"/>
  <c r="D1737"/>
  <c r="E1737"/>
  <c r="F1737"/>
  <c r="G1737"/>
  <c r="I1737"/>
  <c r="J1737"/>
  <c r="K1737"/>
  <c r="L1737"/>
  <c r="N1737"/>
  <c r="O1737"/>
  <c r="P1737"/>
  <c r="D1709"/>
  <c r="E1709"/>
  <c r="F1709"/>
  <c r="G1709"/>
  <c r="I1709"/>
  <c r="J1709"/>
  <c r="K1709"/>
  <c r="L1709"/>
  <c r="N1709"/>
  <c r="O1709"/>
  <c r="P1709"/>
  <c r="D1681"/>
  <c r="E1681"/>
  <c r="F1681"/>
  <c r="G1681"/>
  <c r="I1681"/>
  <c r="J1681"/>
  <c r="K1681"/>
  <c r="L1681"/>
  <c r="N1681"/>
  <c r="O1681"/>
  <c r="P1681"/>
  <c r="D1653"/>
  <c r="E1653"/>
  <c r="F1653"/>
  <c r="G1653"/>
  <c r="I1653"/>
  <c r="J1653"/>
  <c r="K1653"/>
  <c r="L1653"/>
  <c r="N1653"/>
  <c r="O1653"/>
  <c r="P1653"/>
  <c r="D1625"/>
  <c r="E1625"/>
  <c r="F1625"/>
  <c r="G1625"/>
  <c r="I1625"/>
  <c r="J1625"/>
  <c r="K1625"/>
  <c r="L1625"/>
  <c r="N1625"/>
  <c r="O1625"/>
  <c r="P1625"/>
  <c r="D1597"/>
  <c r="E1597"/>
  <c r="F1597"/>
  <c r="G1597"/>
  <c r="I1597"/>
  <c r="J1597"/>
  <c r="K1597"/>
  <c r="L1597"/>
  <c r="N1597"/>
  <c r="O1597"/>
  <c r="P1597"/>
  <c r="D1567"/>
  <c r="E1567"/>
  <c r="F1567"/>
  <c r="G1567"/>
  <c r="I1567"/>
  <c r="J1567"/>
  <c r="K1567"/>
  <c r="L1567"/>
  <c r="N1567"/>
  <c r="O1567"/>
  <c r="P1567"/>
  <c r="D1539"/>
  <c r="E1539"/>
  <c r="F1539"/>
  <c r="G1539"/>
  <c r="I1539"/>
  <c r="J1539"/>
  <c r="K1539"/>
  <c r="L1539"/>
  <c r="N1539"/>
  <c r="O1539"/>
  <c r="P1539"/>
  <c r="D1511"/>
  <c r="E1511"/>
  <c r="F1511"/>
  <c r="G1511"/>
  <c r="I1511"/>
  <c r="J1511"/>
  <c r="K1511"/>
  <c r="L1511"/>
  <c r="N1511"/>
  <c r="O1511"/>
  <c r="P1511"/>
  <c r="D1483"/>
  <c r="E1483"/>
  <c r="F1483"/>
  <c r="G1483"/>
  <c r="I1483"/>
  <c r="J1483"/>
  <c r="K1483"/>
  <c r="L1483"/>
  <c r="N1483"/>
  <c r="O1483"/>
  <c r="P1483"/>
  <c r="D1455"/>
  <c r="E1455"/>
  <c r="F1455"/>
  <c r="G1455"/>
  <c r="I1455"/>
  <c r="J1455"/>
  <c r="K1455"/>
  <c r="L1455"/>
  <c r="N1455"/>
  <c r="O1455"/>
  <c r="P1455"/>
  <c r="D1427"/>
  <c r="E1427"/>
  <c r="F1427"/>
  <c r="G1427"/>
  <c r="I1427"/>
  <c r="J1427"/>
  <c r="K1427"/>
  <c r="L1427"/>
  <c r="N1427"/>
  <c r="O1427"/>
  <c r="P1427"/>
  <c r="D1399"/>
  <c r="E1399"/>
  <c r="F1399"/>
  <c r="G1399"/>
  <c r="I1399"/>
  <c r="J1399"/>
  <c r="K1399"/>
  <c r="L1399"/>
  <c r="N1399"/>
  <c r="O1399"/>
  <c r="P1399"/>
  <c r="D1371"/>
  <c r="E1371"/>
  <c r="F1371"/>
  <c r="G1371"/>
  <c r="I1371"/>
  <c r="J1371"/>
  <c r="K1371"/>
  <c r="L1371"/>
  <c r="N1371"/>
  <c r="O1371"/>
  <c r="P1371"/>
  <c r="D1343"/>
  <c r="E1343"/>
  <c r="F1343"/>
  <c r="G1343"/>
  <c r="I1343"/>
  <c r="J1343"/>
  <c r="K1343"/>
  <c r="L1343"/>
  <c r="N1343"/>
  <c r="O1343"/>
  <c r="P1343"/>
  <c r="D1315"/>
  <c r="E1315"/>
  <c r="F1315"/>
  <c r="G1315"/>
  <c r="I1315"/>
  <c r="J1315"/>
  <c r="K1315"/>
  <c r="L1315"/>
  <c r="N1315"/>
  <c r="O1315"/>
  <c r="P1315"/>
  <c r="D1287"/>
  <c r="E1287"/>
  <c r="F1287"/>
  <c r="G1287"/>
  <c r="I1287"/>
  <c r="J1287"/>
  <c r="K1287"/>
  <c r="L1287"/>
  <c r="N1287"/>
  <c r="O1287"/>
  <c r="P1287"/>
  <c r="D1259"/>
  <c r="E1259"/>
  <c r="F1259"/>
  <c r="G1259"/>
  <c r="I1259"/>
  <c r="J1259"/>
  <c r="K1259"/>
  <c r="L1259"/>
  <c r="N1259"/>
  <c r="O1259"/>
  <c r="P1259"/>
  <c r="D1231"/>
  <c r="E1231"/>
  <c r="F1231"/>
  <c r="G1231"/>
  <c r="I1231"/>
  <c r="J1231"/>
  <c r="K1231"/>
  <c r="L1231"/>
  <c r="N1231"/>
  <c r="O1231"/>
  <c r="P1231"/>
  <c r="D1201"/>
  <c r="E1201"/>
  <c r="F1201"/>
  <c r="G1201"/>
  <c r="I1201"/>
  <c r="J1201"/>
  <c r="K1201"/>
  <c r="L1201"/>
  <c r="N1201"/>
  <c r="O1201"/>
  <c r="P1201"/>
  <c r="D1173"/>
  <c r="E1173"/>
  <c r="F1173"/>
  <c r="G1173"/>
  <c r="I1173"/>
  <c r="J1173"/>
  <c r="K1173"/>
  <c r="L1173"/>
  <c r="N1173"/>
  <c r="O1173"/>
  <c r="P1173"/>
  <c r="D1145"/>
  <c r="E1145"/>
  <c r="F1145"/>
  <c r="G1145"/>
  <c r="I1145"/>
  <c r="J1145"/>
  <c r="K1145"/>
  <c r="L1145"/>
  <c r="N1145"/>
  <c r="O1145"/>
  <c r="P1145"/>
  <c r="D1117"/>
  <c r="E1117"/>
  <c r="F1117"/>
  <c r="G1117"/>
  <c r="I1117"/>
  <c r="J1117"/>
  <c r="K1117"/>
  <c r="L1117"/>
  <c r="N1117"/>
  <c r="O1117"/>
  <c r="P1117"/>
  <c r="D1089"/>
  <c r="E1089"/>
  <c r="F1089"/>
  <c r="G1089"/>
  <c r="I1089"/>
  <c r="J1089"/>
  <c r="K1089"/>
  <c r="L1089"/>
  <c r="N1089"/>
  <c r="O1089"/>
  <c r="P1089"/>
  <c r="D1061"/>
  <c r="E1061"/>
  <c r="F1061"/>
  <c r="G1061"/>
  <c r="I1061"/>
  <c r="J1061"/>
  <c r="K1061"/>
  <c r="L1061"/>
  <c r="N1061"/>
  <c r="O1061"/>
  <c r="P1061"/>
  <c r="D1031"/>
  <c r="E1031"/>
  <c r="F1031"/>
  <c r="G1031"/>
  <c r="I1031"/>
  <c r="J1031"/>
  <c r="K1031"/>
  <c r="L1031"/>
  <c r="N1031"/>
  <c r="O1031"/>
  <c r="P1031"/>
  <c r="D1003"/>
  <c r="E1003"/>
  <c r="F1003"/>
  <c r="G1003"/>
  <c r="I1003"/>
  <c r="J1003"/>
  <c r="K1003"/>
  <c r="L1003"/>
  <c r="N1003"/>
  <c r="O1003"/>
  <c r="P1003"/>
  <c r="D975"/>
  <c r="E975"/>
  <c r="F975"/>
  <c r="G975"/>
  <c r="I975"/>
  <c r="J975"/>
  <c r="K975"/>
  <c r="L975"/>
  <c r="N975"/>
  <c r="O975"/>
  <c r="P975"/>
  <c r="D945"/>
  <c r="E945"/>
  <c r="F945"/>
  <c r="G945"/>
  <c r="I945"/>
  <c r="J945"/>
  <c r="K945"/>
  <c r="L945"/>
  <c r="N945"/>
  <c r="O945"/>
  <c r="P945"/>
  <c r="D917"/>
  <c r="E917"/>
  <c r="F917"/>
  <c r="G917"/>
  <c r="I917"/>
  <c r="J917"/>
  <c r="K917"/>
  <c r="L917"/>
  <c r="N917"/>
  <c r="O917"/>
  <c r="P917"/>
  <c r="D889"/>
  <c r="E889"/>
  <c r="F889"/>
  <c r="G889"/>
  <c r="I889"/>
  <c r="J889"/>
  <c r="K889"/>
  <c r="L889"/>
  <c r="N889"/>
  <c r="O889"/>
  <c r="P889"/>
  <c r="D859"/>
  <c r="E859"/>
  <c r="F859"/>
  <c r="G859"/>
  <c r="I859"/>
  <c r="J859"/>
  <c r="K859"/>
  <c r="L859"/>
  <c r="N859"/>
  <c r="O859"/>
  <c r="P859"/>
  <c r="D831"/>
  <c r="E831"/>
  <c r="F831"/>
  <c r="G831"/>
  <c r="I831"/>
  <c r="J831"/>
  <c r="K831"/>
  <c r="L831"/>
  <c r="N831"/>
  <c r="O831"/>
  <c r="P831"/>
  <c r="D803"/>
  <c r="E803"/>
  <c r="F803"/>
  <c r="G803"/>
  <c r="I803"/>
  <c r="J803"/>
  <c r="K803"/>
  <c r="L803"/>
  <c r="N803"/>
  <c r="O803"/>
  <c r="P803"/>
  <c r="D773"/>
  <c r="E773"/>
  <c r="F773"/>
  <c r="G773"/>
  <c r="I773"/>
  <c r="J773"/>
  <c r="K773"/>
  <c r="L773"/>
  <c r="N773"/>
  <c r="O773"/>
  <c r="P773"/>
  <c r="D745"/>
  <c r="E745"/>
  <c r="F745"/>
  <c r="G745"/>
  <c r="I745"/>
  <c r="J745"/>
  <c r="K745"/>
  <c r="L745"/>
  <c r="N745"/>
  <c r="O745"/>
  <c r="P745"/>
  <c r="D717"/>
  <c r="E717"/>
  <c r="F717"/>
  <c r="G717"/>
  <c r="I717"/>
  <c r="J717"/>
  <c r="K717"/>
  <c r="L717"/>
  <c r="N717"/>
  <c r="O717"/>
  <c r="P717"/>
  <c r="D689"/>
  <c r="E689"/>
  <c r="F689"/>
  <c r="G689"/>
  <c r="I689"/>
  <c r="J689"/>
  <c r="K689"/>
  <c r="L689"/>
  <c r="N689"/>
  <c r="O689"/>
  <c r="P689"/>
  <c r="D661"/>
  <c r="E661"/>
  <c r="F661"/>
  <c r="G661"/>
  <c r="I661"/>
  <c r="J661"/>
  <c r="K661"/>
  <c r="L661"/>
  <c r="N661"/>
  <c r="O661"/>
  <c r="P661"/>
  <c r="D633"/>
  <c r="E633"/>
  <c r="F633"/>
  <c r="G633"/>
  <c r="I633"/>
  <c r="J633"/>
  <c r="K633"/>
  <c r="L633"/>
  <c r="N633"/>
  <c r="O633"/>
  <c r="P633"/>
  <c r="D603"/>
  <c r="E603"/>
  <c r="F603"/>
  <c r="G603"/>
  <c r="I603"/>
  <c r="J603"/>
  <c r="K603"/>
  <c r="L603"/>
  <c r="N603"/>
  <c r="O603"/>
  <c r="P603"/>
  <c r="D575"/>
  <c r="E575"/>
  <c r="F575"/>
  <c r="G575"/>
  <c r="I575"/>
  <c r="J575"/>
  <c r="K575"/>
  <c r="L575"/>
  <c r="N575"/>
  <c r="O575"/>
  <c r="P575"/>
  <c r="D547"/>
  <c r="E547"/>
  <c r="F547"/>
  <c r="G547"/>
  <c r="I547"/>
  <c r="J547"/>
  <c r="K547"/>
  <c r="L547"/>
  <c r="N547"/>
  <c r="O547"/>
  <c r="P547"/>
  <c r="D519"/>
  <c r="E519"/>
  <c r="F519"/>
  <c r="G519"/>
  <c r="I519"/>
  <c r="J519"/>
  <c r="K519"/>
  <c r="L519"/>
  <c r="N519"/>
  <c r="O519"/>
  <c r="P519"/>
  <c r="D489"/>
  <c r="E489"/>
  <c r="F489"/>
  <c r="G489"/>
  <c r="I489"/>
  <c r="J489"/>
  <c r="K489"/>
  <c r="L489"/>
  <c r="N489"/>
  <c r="O489"/>
  <c r="P489"/>
  <c r="D461"/>
  <c r="E461"/>
  <c r="F461"/>
  <c r="G461"/>
  <c r="I461"/>
  <c r="J461"/>
  <c r="K461"/>
  <c r="L461"/>
  <c r="N461"/>
  <c r="O461"/>
  <c r="P461"/>
  <c r="D433"/>
  <c r="E433"/>
  <c r="F433"/>
  <c r="G433"/>
  <c r="I433"/>
  <c r="J433"/>
  <c r="K433"/>
  <c r="L433"/>
  <c r="N433"/>
  <c r="O433"/>
  <c r="P433"/>
  <c r="D405"/>
  <c r="E405"/>
  <c r="F405"/>
  <c r="G405"/>
  <c r="I405"/>
  <c r="J405"/>
  <c r="K405"/>
  <c r="L405"/>
  <c r="N405"/>
  <c r="O405"/>
  <c r="P405"/>
  <c r="D374"/>
  <c r="E374"/>
  <c r="F374"/>
  <c r="G374"/>
  <c r="I374"/>
  <c r="J374"/>
  <c r="K374"/>
  <c r="L374"/>
  <c r="N374"/>
  <c r="O374"/>
  <c r="P374"/>
  <c r="D346"/>
  <c r="E346"/>
  <c r="F346"/>
  <c r="G346"/>
  <c r="I346"/>
  <c r="J346"/>
  <c r="K346"/>
  <c r="L346"/>
  <c r="N346"/>
  <c r="O346"/>
  <c r="P346"/>
  <c r="D318"/>
  <c r="E318"/>
  <c r="F318"/>
  <c r="G318"/>
  <c r="I318"/>
  <c r="J318"/>
  <c r="K318"/>
  <c r="L318"/>
  <c r="N318"/>
  <c r="O318"/>
  <c r="P318"/>
  <c r="D290"/>
  <c r="E290"/>
  <c r="F290"/>
  <c r="G290"/>
  <c r="I290"/>
  <c r="J290"/>
  <c r="K290"/>
  <c r="L290"/>
  <c r="N290"/>
  <c r="O290"/>
  <c r="P290"/>
  <c r="D260"/>
  <c r="E260"/>
  <c r="F260"/>
  <c r="G260"/>
  <c r="I260"/>
  <c r="J260"/>
  <c r="K260"/>
  <c r="L260"/>
  <c r="N260"/>
  <c r="O260"/>
  <c r="P260"/>
  <c r="D232"/>
  <c r="E232"/>
  <c r="F232"/>
  <c r="G232"/>
  <c r="I232"/>
  <c r="J232"/>
  <c r="K232"/>
  <c r="L232"/>
  <c r="N232"/>
  <c r="O232"/>
  <c r="P232"/>
  <c r="D204"/>
  <c r="E204"/>
  <c r="F204"/>
  <c r="G204"/>
  <c r="I204"/>
  <c r="J204"/>
  <c r="K204"/>
  <c r="L204"/>
  <c r="N204"/>
  <c r="O204"/>
  <c r="P204"/>
  <c r="D176"/>
  <c r="E176"/>
  <c r="F176"/>
  <c r="G176"/>
  <c r="I176"/>
  <c r="J176"/>
  <c r="K176"/>
  <c r="L176"/>
  <c r="N176"/>
  <c r="O176"/>
  <c r="P176"/>
  <c r="D148"/>
  <c r="E148"/>
  <c r="F148"/>
  <c r="G148"/>
  <c r="I148"/>
  <c r="J148"/>
  <c r="K148"/>
  <c r="L148"/>
  <c r="N148"/>
  <c r="O148"/>
  <c r="P148"/>
  <c r="D120"/>
  <c r="E120"/>
  <c r="F120"/>
  <c r="G120"/>
  <c r="I120"/>
  <c r="J120"/>
  <c r="K120"/>
  <c r="L120"/>
  <c r="N120"/>
  <c r="O120"/>
  <c r="P120"/>
  <c r="D92"/>
  <c r="E92"/>
  <c r="F92"/>
  <c r="G92"/>
  <c r="I92"/>
  <c r="J92"/>
  <c r="K92"/>
  <c r="L92"/>
  <c r="N92"/>
  <c r="O92"/>
  <c r="P92"/>
  <c r="D64"/>
  <c r="E64"/>
  <c r="F64"/>
  <c r="G64"/>
  <c r="I64"/>
  <c r="J64"/>
  <c r="K64"/>
  <c r="L64"/>
  <c r="N64"/>
  <c r="O64"/>
  <c r="P64"/>
  <c r="D36"/>
  <c r="E36"/>
  <c r="F36"/>
  <c r="G36"/>
  <c r="I36"/>
  <c r="J36"/>
  <c r="K36"/>
  <c r="L36"/>
  <c r="N36"/>
  <c r="O36"/>
  <c r="P36"/>
  <c r="M2794"/>
  <c r="H2794"/>
  <c r="M2766"/>
  <c r="H2766"/>
  <c r="M2738"/>
  <c r="M2710"/>
  <c r="H2710"/>
  <c r="M2682"/>
  <c r="M2654"/>
  <c r="M2624"/>
  <c r="H2624"/>
  <c r="M2596"/>
  <c r="M2568"/>
  <c r="H2568"/>
  <c r="H2540"/>
  <c r="M2512"/>
  <c r="H2512"/>
  <c r="M2482"/>
  <c r="M2454"/>
  <c r="H2454"/>
  <c r="M2426"/>
  <c r="H2426"/>
  <c r="M2398"/>
  <c r="H2398"/>
  <c r="M2370"/>
  <c r="M2340"/>
  <c r="M2312"/>
  <c r="M2282"/>
  <c r="H2254"/>
  <c r="M2223"/>
  <c r="C2223"/>
  <c r="M2195"/>
  <c r="M2167"/>
  <c r="H2167"/>
  <c r="M2139"/>
  <c r="H2139"/>
  <c r="M2049"/>
  <c r="H2049"/>
  <c r="M2021"/>
  <c r="H2021"/>
  <c r="M1993"/>
  <c r="H1993"/>
  <c r="M1963"/>
  <c r="H1963"/>
  <c r="M1935"/>
  <c r="H1935"/>
  <c r="M1907"/>
  <c r="H1907"/>
  <c r="M1879"/>
  <c r="M1851"/>
  <c r="M1821"/>
  <c r="M1793"/>
  <c r="M1765"/>
  <c r="H1765"/>
  <c r="H1737"/>
  <c r="M1709"/>
  <c r="H1709"/>
  <c r="M1681"/>
  <c r="H1681"/>
  <c r="M1653"/>
  <c r="H1653"/>
  <c r="M1625"/>
  <c r="H1625"/>
  <c r="M1597"/>
  <c r="M1567"/>
  <c r="H1567"/>
  <c r="M1539"/>
  <c r="M1511"/>
  <c r="M1483"/>
  <c r="H1483"/>
  <c r="M1455"/>
  <c r="H1455"/>
  <c r="M1427"/>
  <c r="H1427"/>
  <c r="M1399"/>
  <c r="H1399"/>
  <c r="M1371"/>
  <c r="M1343"/>
  <c r="H1343"/>
  <c r="M1315"/>
  <c r="H1315"/>
  <c r="M1287"/>
  <c r="H1287"/>
  <c r="M1259"/>
  <c r="M1231"/>
  <c r="M1201"/>
  <c r="M1173"/>
  <c r="M1145"/>
  <c r="H1145"/>
  <c r="M1117"/>
  <c r="M1089"/>
  <c r="M1061"/>
  <c r="M1031"/>
  <c r="M1003"/>
  <c r="M975"/>
  <c r="H975"/>
  <c r="M945"/>
  <c r="M917"/>
  <c r="M889"/>
  <c r="M859"/>
  <c r="H859"/>
  <c r="M831"/>
  <c r="H831"/>
  <c r="M803"/>
  <c r="H803"/>
  <c r="M773"/>
  <c r="M745"/>
  <c r="H745"/>
  <c r="M717"/>
  <c r="H717"/>
  <c r="M689"/>
  <c r="M661"/>
  <c r="H633"/>
  <c r="M603"/>
  <c r="M575"/>
  <c r="H575"/>
  <c r="H547"/>
  <c r="H519"/>
  <c r="M489"/>
  <c r="M461"/>
  <c r="H461"/>
  <c r="M433"/>
  <c r="H433"/>
  <c r="M405"/>
  <c r="M374"/>
  <c r="H374"/>
  <c r="M346"/>
  <c r="M318"/>
  <c r="C318"/>
  <c r="H290"/>
  <c r="M260"/>
  <c r="M232"/>
  <c r="H232"/>
  <c r="M204"/>
  <c r="M176"/>
  <c r="H176"/>
  <c r="M148"/>
  <c r="H148"/>
  <c r="M120"/>
  <c r="H120"/>
  <c r="M92"/>
  <c r="M64"/>
  <c r="H36"/>
  <c r="D2796"/>
  <c r="E2796"/>
  <c r="F2796"/>
  <c r="G2796"/>
  <c r="I2796"/>
  <c r="J2796"/>
  <c r="K2796"/>
  <c r="L2796"/>
  <c r="N2796"/>
  <c r="O2796"/>
  <c r="P2796"/>
  <c r="D2768"/>
  <c r="E2768"/>
  <c r="F2768"/>
  <c r="G2768"/>
  <c r="I2768"/>
  <c r="J2768"/>
  <c r="K2768"/>
  <c r="L2768"/>
  <c r="N2768"/>
  <c r="O2768"/>
  <c r="P2768"/>
  <c r="D2740"/>
  <c r="E2740"/>
  <c r="F2740"/>
  <c r="G2740"/>
  <c r="I2740"/>
  <c r="J2740"/>
  <c r="K2740"/>
  <c r="L2740"/>
  <c r="N2740"/>
  <c r="O2740"/>
  <c r="P2740"/>
  <c r="D2712"/>
  <c r="E2712"/>
  <c r="F2712"/>
  <c r="G2712"/>
  <c r="I2712"/>
  <c r="J2712"/>
  <c r="K2712"/>
  <c r="L2712"/>
  <c r="N2712"/>
  <c r="O2712"/>
  <c r="P2712"/>
  <c r="D2684"/>
  <c r="E2684"/>
  <c r="F2684"/>
  <c r="G2684"/>
  <c r="I2684"/>
  <c r="J2684"/>
  <c r="K2684"/>
  <c r="L2684"/>
  <c r="N2684"/>
  <c r="O2684"/>
  <c r="P2684"/>
  <c r="D2656"/>
  <c r="E2656"/>
  <c r="F2656"/>
  <c r="G2656"/>
  <c r="I2656"/>
  <c r="J2656"/>
  <c r="K2656"/>
  <c r="L2656"/>
  <c r="N2656"/>
  <c r="O2656"/>
  <c r="P2656"/>
  <c r="D2626"/>
  <c r="E2626"/>
  <c r="F2626"/>
  <c r="G2626"/>
  <c r="I2626"/>
  <c r="J2626"/>
  <c r="K2626"/>
  <c r="L2626"/>
  <c r="N2626"/>
  <c r="O2626"/>
  <c r="P2626"/>
  <c r="D2598"/>
  <c r="E2598"/>
  <c r="F2598"/>
  <c r="G2598"/>
  <c r="I2598"/>
  <c r="J2598"/>
  <c r="K2598"/>
  <c r="L2598"/>
  <c r="N2598"/>
  <c r="O2598"/>
  <c r="P2598"/>
  <c r="D2570"/>
  <c r="E2570"/>
  <c r="F2570"/>
  <c r="G2570"/>
  <c r="I2570"/>
  <c r="J2570"/>
  <c r="K2570"/>
  <c r="L2570"/>
  <c r="N2570"/>
  <c r="O2570"/>
  <c r="P2570"/>
  <c r="D2542"/>
  <c r="E2542"/>
  <c r="F2542"/>
  <c r="G2542"/>
  <c r="I2542"/>
  <c r="J2542"/>
  <c r="K2542"/>
  <c r="L2542"/>
  <c r="N2542"/>
  <c r="O2542"/>
  <c r="P2542"/>
  <c r="D2514"/>
  <c r="E2514"/>
  <c r="F2514"/>
  <c r="G2514"/>
  <c r="I2514"/>
  <c r="J2514"/>
  <c r="K2514"/>
  <c r="L2514"/>
  <c r="N2514"/>
  <c r="O2514"/>
  <c r="P2514"/>
  <c r="D2484"/>
  <c r="E2484"/>
  <c r="F2484"/>
  <c r="G2484"/>
  <c r="I2484"/>
  <c r="J2484"/>
  <c r="K2484"/>
  <c r="L2484"/>
  <c r="N2484"/>
  <c r="O2484"/>
  <c r="P2484"/>
  <c r="D2456"/>
  <c r="E2456"/>
  <c r="F2456"/>
  <c r="G2456"/>
  <c r="I2456"/>
  <c r="J2456"/>
  <c r="K2456"/>
  <c r="L2456"/>
  <c r="N2456"/>
  <c r="O2456"/>
  <c r="P2456"/>
  <c r="D2428"/>
  <c r="E2428"/>
  <c r="F2428"/>
  <c r="G2428"/>
  <c r="I2428"/>
  <c r="J2428"/>
  <c r="K2428"/>
  <c r="L2428"/>
  <c r="N2428"/>
  <c r="O2428"/>
  <c r="P2428"/>
  <c r="D2400"/>
  <c r="E2400"/>
  <c r="F2400"/>
  <c r="G2400"/>
  <c r="I2400"/>
  <c r="J2400"/>
  <c r="K2400"/>
  <c r="L2400"/>
  <c r="N2400"/>
  <c r="O2400"/>
  <c r="P2400"/>
  <c r="D2372"/>
  <c r="E2372"/>
  <c r="F2372"/>
  <c r="G2372"/>
  <c r="I2372"/>
  <c r="J2372"/>
  <c r="K2372"/>
  <c r="L2372"/>
  <c r="N2372"/>
  <c r="O2372"/>
  <c r="P2372"/>
  <c r="D2342"/>
  <c r="E2342"/>
  <c r="F2342"/>
  <c r="G2342"/>
  <c r="I2342"/>
  <c r="J2342"/>
  <c r="K2342"/>
  <c r="L2342"/>
  <c r="N2342"/>
  <c r="O2342"/>
  <c r="P2342"/>
  <c r="D2314"/>
  <c r="E2314"/>
  <c r="F2314"/>
  <c r="G2314"/>
  <c r="I2314"/>
  <c r="J2314"/>
  <c r="K2314"/>
  <c r="L2314"/>
  <c r="N2314"/>
  <c r="O2314"/>
  <c r="P2314"/>
  <c r="D2284"/>
  <c r="E2284"/>
  <c r="F2284"/>
  <c r="G2284"/>
  <c r="I2284"/>
  <c r="J2284"/>
  <c r="K2284"/>
  <c r="L2284"/>
  <c r="N2284"/>
  <c r="O2284"/>
  <c r="P2284"/>
  <c r="D2256"/>
  <c r="E2256"/>
  <c r="F2256"/>
  <c r="G2256"/>
  <c r="I2256"/>
  <c r="J2256"/>
  <c r="K2256"/>
  <c r="L2256"/>
  <c r="N2256"/>
  <c r="O2256"/>
  <c r="P2256"/>
  <c r="D2225"/>
  <c r="E2225"/>
  <c r="F2225"/>
  <c r="G2225"/>
  <c r="I2225"/>
  <c r="J2225"/>
  <c r="K2225"/>
  <c r="L2225"/>
  <c r="N2225"/>
  <c r="O2225"/>
  <c r="P2225"/>
  <c r="D2197"/>
  <c r="E2197"/>
  <c r="F2197"/>
  <c r="G2197"/>
  <c r="I2197"/>
  <c r="J2197"/>
  <c r="K2197"/>
  <c r="L2197"/>
  <c r="N2197"/>
  <c r="O2197"/>
  <c r="P2197"/>
  <c r="D2169"/>
  <c r="E2169"/>
  <c r="F2169"/>
  <c r="G2169"/>
  <c r="I2169"/>
  <c r="J2169"/>
  <c r="K2169"/>
  <c r="L2169"/>
  <c r="N2169"/>
  <c r="O2169"/>
  <c r="P2169"/>
  <c r="D2141"/>
  <c r="E2141"/>
  <c r="F2141"/>
  <c r="G2141"/>
  <c r="I2141"/>
  <c r="J2141"/>
  <c r="K2141"/>
  <c r="L2141"/>
  <c r="N2141"/>
  <c r="O2141"/>
  <c r="P2141"/>
  <c r="D2111"/>
  <c r="E2111"/>
  <c r="F2111"/>
  <c r="G2111"/>
  <c r="I2111"/>
  <c r="J2111"/>
  <c r="K2111"/>
  <c r="L2111"/>
  <c r="N2111"/>
  <c r="O2111"/>
  <c r="P2111"/>
  <c r="D2081"/>
  <c r="E2081"/>
  <c r="F2081"/>
  <c r="G2081"/>
  <c r="I2081"/>
  <c r="J2081"/>
  <c r="K2081"/>
  <c r="L2081"/>
  <c r="N2081"/>
  <c r="O2081"/>
  <c r="P2081"/>
  <c r="D2051"/>
  <c r="E2051"/>
  <c r="F2051"/>
  <c r="G2051"/>
  <c r="I2051"/>
  <c r="J2051"/>
  <c r="K2051"/>
  <c r="L2051"/>
  <c r="N2051"/>
  <c r="O2051"/>
  <c r="P2051"/>
  <c r="D2023"/>
  <c r="E2023"/>
  <c r="F2023"/>
  <c r="G2023"/>
  <c r="I2023"/>
  <c r="J2023"/>
  <c r="K2023"/>
  <c r="L2023"/>
  <c r="N2023"/>
  <c r="O2023"/>
  <c r="P2023"/>
  <c r="D1995"/>
  <c r="E1995"/>
  <c r="F1995"/>
  <c r="G1995"/>
  <c r="I1995"/>
  <c r="J1995"/>
  <c r="K1995"/>
  <c r="L1995"/>
  <c r="N1995"/>
  <c r="O1995"/>
  <c r="P1995"/>
  <c r="D1965"/>
  <c r="E1965"/>
  <c r="F1965"/>
  <c r="G1965"/>
  <c r="I1965"/>
  <c r="J1965"/>
  <c r="K1965"/>
  <c r="L1965"/>
  <c r="N1965"/>
  <c r="O1965"/>
  <c r="P1965"/>
  <c r="D1937"/>
  <c r="E1937"/>
  <c r="F1937"/>
  <c r="G1937"/>
  <c r="I1937"/>
  <c r="J1937"/>
  <c r="K1937"/>
  <c r="L1937"/>
  <c r="N1937"/>
  <c r="O1937"/>
  <c r="P1937"/>
  <c r="D1909"/>
  <c r="E1909"/>
  <c r="F1909"/>
  <c r="G1909"/>
  <c r="I1909"/>
  <c r="J1909"/>
  <c r="K1909"/>
  <c r="L1909"/>
  <c r="N1909"/>
  <c r="O1909"/>
  <c r="P1909"/>
  <c r="D1881"/>
  <c r="E1881"/>
  <c r="F1881"/>
  <c r="G1881"/>
  <c r="I1881"/>
  <c r="J1881"/>
  <c r="K1881"/>
  <c r="L1881"/>
  <c r="N1881"/>
  <c r="O1881"/>
  <c r="P1881"/>
  <c r="D1853"/>
  <c r="E1853"/>
  <c r="F1853"/>
  <c r="G1853"/>
  <c r="I1853"/>
  <c r="J1853"/>
  <c r="K1853"/>
  <c r="L1853"/>
  <c r="N1853"/>
  <c r="O1853"/>
  <c r="P1853"/>
  <c r="D1823"/>
  <c r="E1823"/>
  <c r="F1823"/>
  <c r="G1823"/>
  <c r="I1823"/>
  <c r="J1823"/>
  <c r="K1823"/>
  <c r="L1823"/>
  <c r="N1823"/>
  <c r="O1823"/>
  <c r="P1823"/>
  <c r="D1795"/>
  <c r="E1795"/>
  <c r="F1795"/>
  <c r="G1795"/>
  <c r="I1795"/>
  <c r="J1795"/>
  <c r="K1795"/>
  <c r="L1795"/>
  <c r="N1795"/>
  <c r="O1795"/>
  <c r="P1795"/>
  <c r="D1767"/>
  <c r="E1767"/>
  <c r="F1767"/>
  <c r="G1767"/>
  <c r="I1767"/>
  <c r="J1767"/>
  <c r="K1767"/>
  <c r="L1767"/>
  <c r="N1767"/>
  <c r="O1767"/>
  <c r="P1767"/>
  <c r="D1739"/>
  <c r="E1739"/>
  <c r="F1739"/>
  <c r="G1739"/>
  <c r="I1739"/>
  <c r="J1739"/>
  <c r="K1739"/>
  <c r="L1739"/>
  <c r="N1739"/>
  <c r="O1739"/>
  <c r="P1739"/>
  <c r="D1711"/>
  <c r="E1711"/>
  <c r="F1711"/>
  <c r="G1711"/>
  <c r="I1711"/>
  <c r="J1711"/>
  <c r="K1711"/>
  <c r="L1711"/>
  <c r="N1711"/>
  <c r="O1711"/>
  <c r="P1711"/>
  <c r="D1683"/>
  <c r="E1683"/>
  <c r="F1683"/>
  <c r="G1683"/>
  <c r="I1683"/>
  <c r="J1683"/>
  <c r="K1683"/>
  <c r="L1683"/>
  <c r="N1683"/>
  <c r="O1683"/>
  <c r="P1683"/>
  <c r="D1655"/>
  <c r="E1655"/>
  <c r="F1655"/>
  <c r="G1655"/>
  <c r="I1655"/>
  <c r="J1655"/>
  <c r="K1655"/>
  <c r="L1655"/>
  <c r="N1655"/>
  <c r="O1655"/>
  <c r="P1655"/>
  <c r="D1627"/>
  <c r="E1627"/>
  <c r="F1627"/>
  <c r="G1627"/>
  <c r="I1627"/>
  <c r="J1627"/>
  <c r="K1627"/>
  <c r="L1627"/>
  <c r="N1627"/>
  <c r="O1627"/>
  <c r="P1627"/>
  <c r="D1599"/>
  <c r="E1599"/>
  <c r="F1599"/>
  <c r="G1599"/>
  <c r="I1599"/>
  <c r="J1599"/>
  <c r="K1599"/>
  <c r="L1599"/>
  <c r="N1599"/>
  <c r="O1599"/>
  <c r="P1599"/>
  <c r="D1569"/>
  <c r="E1569"/>
  <c r="F1569"/>
  <c r="G1569"/>
  <c r="I1569"/>
  <c r="J1569"/>
  <c r="K1569"/>
  <c r="L1569"/>
  <c r="N1569"/>
  <c r="O1569"/>
  <c r="P1569"/>
  <c r="D1541"/>
  <c r="E1541"/>
  <c r="F1541"/>
  <c r="G1541"/>
  <c r="I1541"/>
  <c r="J1541"/>
  <c r="K1541"/>
  <c r="L1541"/>
  <c r="N1541"/>
  <c r="O1541"/>
  <c r="P1541"/>
  <c r="D1513"/>
  <c r="E1513"/>
  <c r="F1513"/>
  <c r="G1513"/>
  <c r="I1513"/>
  <c r="J1513"/>
  <c r="K1513"/>
  <c r="L1513"/>
  <c r="N1513"/>
  <c r="O1513"/>
  <c r="P1513"/>
  <c r="D1485"/>
  <c r="E1485"/>
  <c r="F1485"/>
  <c r="G1485"/>
  <c r="I1485"/>
  <c r="J1485"/>
  <c r="K1485"/>
  <c r="L1485"/>
  <c r="N1485"/>
  <c r="O1485"/>
  <c r="P1485"/>
  <c r="D1457"/>
  <c r="E1457"/>
  <c r="F1457"/>
  <c r="G1457"/>
  <c r="I1457"/>
  <c r="J1457"/>
  <c r="K1457"/>
  <c r="L1457"/>
  <c r="N1457"/>
  <c r="O1457"/>
  <c r="P1457"/>
  <c r="D1429"/>
  <c r="E1429"/>
  <c r="F1429"/>
  <c r="G1429"/>
  <c r="I1429"/>
  <c r="J1429"/>
  <c r="K1429"/>
  <c r="L1429"/>
  <c r="N1429"/>
  <c r="O1429"/>
  <c r="P1429"/>
  <c r="D1401"/>
  <c r="E1401"/>
  <c r="F1401"/>
  <c r="G1401"/>
  <c r="I1401"/>
  <c r="J1401"/>
  <c r="K1401"/>
  <c r="L1401"/>
  <c r="N1401"/>
  <c r="O1401"/>
  <c r="P1401"/>
  <c r="D1373"/>
  <c r="E1373"/>
  <c r="F1373"/>
  <c r="G1373"/>
  <c r="I1373"/>
  <c r="J1373"/>
  <c r="K1373"/>
  <c r="L1373"/>
  <c r="N1373"/>
  <c r="O1373"/>
  <c r="P1373"/>
  <c r="D1345"/>
  <c r="E1345"/>
  <c r="F1345"/>
  <c r="G1345"/>
  <c r="I1345"/>
  <c r="J1345"/>
  <c r="K1345"/>
  <c r="L1345"/>
  <c r="N1345"/>
  <c r="O1345"/>
  <c r="P1345"/>
  <c r="D1317"/>
  <c r="E1317"/>
  <c r="F1317"/>
  <c r="G1317"/>
  <c r="I1317"/>
  <c r="J1317"/>
  <c r="K1317"/>
  <c r="L1317"/>
  <c r="N1317"/>
  <c r="O1317"/>
  <c r="P1317"/>
  <c r="D1289"/>
  <c r="E1289"/>
  <c r="F1289"/>
  <c r="G1289"/>
  <c r="I1289"/>
  <c r="J1289"/>
  <c r="K1289"/>
  <c r="L1289"/>
  <c r="N1289"/>
  <c r="O1289"/>
  <c r="P1289"/>
  <c r="D1261"/>
  <c r="E1261"/>
  <c r="F1261"/>
  <c r="G1261"/>
  <c r="I1261"/>
  <c r="J1261"/>
  <c r="K1261"/>
  <c r="L1261"/>
  <c r="N1261"/>
  <c r="O1261"/>
  <c r="P1261"/>
  <c r="D1233"/>
  <c r="E1233"/>
  <c r="F1233"/>
  <c r="G1233"/>
  <c r="I1233"/>
  <c r="J1233"/>
  <c r="K1233"/>
  <c r="L1233"/>
  <c r="N1233"/>
  <c r="O1233"/>
  <c r="P1233"/>
  <c r="D1203"/>
  <c r="E1203"/>
  <c r="F1203"/>
  <c r="G1203"/>
  <c r="I1203"/>
  <c r="J1203"/>
  <c r="K1203"/>
  <c r="L1203"/>
  <c r="N1203"/>
  <c r="O1203"/>
  <c r="P1203"/>
  <c r="D1175"/>
  <c r="E1175"/>
  <c r="F1175"/>
  <c r="G1175"/>
  <c r="I1175"/>
  <c r="J1175"/>
  <c r="K1175"/>
  <c r="L1175"/>
  <c r="N1175"/>
  <c r="O1175"/>
  <c r="P1175"/>
  <c r="D1147"/>
  <c r="E1147"/>
  <c r="F1147"/>
  <c r="G1147"/>
  <c r="I1147"/>
  <c r="J1147"/>
  <c r="K1147"/>
  <c r="L1147"/>
  <c r="N1147"/>
  <c r="O1147"/>
  <c r="P1147"/>
  <c r="D1119"/>
  <c r="E1119"/>
  <c r="F1119"/>
  <c r="G1119"/>
  <c r="I1119"/>
  <c r="J1119"/>
  <c r="K1119"/>
  <c r="L1119"/>
  <c r="N1119"/>
  <c r="O1119"/>
  <c r="P1119"/>
  <c r="D1091"/>
  <c r="E1091"/>
  <c r="F1091"/>
  <c r="G1091"/>
  <c r="I1091"/>
  <c r="J1091"/>
  <c r="K1091"/>
  <c r="L1091"/>
  <c r="N1091"/>
  <c r="O1091"/>
  <c r="P1091"/>
  <c r="D1063"/>
  <c r="E1063"/>
  <c r="F1063"/>
  <c r="G1063"/>
  <c r="I1063"/>
  <c r="J1063"/>
  <c r="K1063"/>
  <c r="L1063"/>
  <c r="N1063"/>
  <c r="O1063"/>
  <c r="P1063"/>
  <c r="D1033"/>
  <c r="E1033"/>
  <c r="F1033"/>
  <c r="G1033"/>
  <c r="I1033"/>
  <c r="J1033"/>
  <c r="K1033"/>
  <c r="L1033"/>
  <c r="N1033"/>
  <c r="O1033"/>
  <c r="P1033"/>
  <c r="D1005"/>
  <c r="E1005"/>
  <c r="F1005"/>
  <c r="G1005"/>
  <c r="I1005"/>
  <c r="J1005"/>
  <c r="K1005"/>
  <c r="L1005"/>
  <c r="N1005"/>
  <c r="O1005"/>
  <c r="P1005"/>
  <c r="D977"/>
  <c r="E977"/>
  <c r="F977"/>
  <c r="G977"/>
  <c r="I977"/>
  <c r="J977"/>
  <c r="K977"/>
  <c r="L977"/>
  <c r="N977"/>
  <c r="O977"/>
  <c r="P977"/>
  <c r="D947"/>
  <c r="E947"/>
  <c r="F947"/>
  <c r="G947"/>
  <c r="I947"/>
  <c r="J947"/>
  <c r="K947"/>
  <c r="L947"/>
  <c r="N947"/>
  <c r="O947"/>
  <c r="P947"/>
  <c r="D919"/>
  <c r="E919"/>
  <c r="F919"/>
  <c r="G919"/>
  <c r="I919"/>
  <c r="J919"/>
  <c r="K919"/>
  <c r="L919"/>
  <c r="N919"/>
  <c r="O919"/>
  <c r="P919"/>
  <c r="D891"/>
  <c r="E891"/>
  <c r="F891"/>
  <c r="G891"/>
  <c r="I891"/>
  <c r="J891"/>
  <c r="K891"/>
  <c r="L891"/>
  <c r="N891"/>
  <c r="O891"/>
  <c r="P891"/>
  <c r="D861"/>
  <c r="E861"/>
  <c r="F861"/>
  <c r="G861"/>
  <c r="I861"/>
  <c r="J861"/>
  <c r="K861"/>
  <c r="L861"/>
  <c r="N861"/>
  <c r="O861"/>
  <c r="P861"/>
  <c r="D833"/>
  <c r="E833"/>
  <c r="F833"/>
  <c r="G833"/>
  <c r="I833"/>
  <c r="J833"/>
  <c r="K833"/>
  <c r="L833"/>
  <c r="N833"/>
  <c r="O833"/>
  <c r="P833"/>
  <c r="D805"/>
  <c r="E805"/>
  <c r="F805"/>
  <c r="G805"/>
  <c r="I805"/>
  <c r="J805"/>
  <c r="K805"/>
  <c r="L805"/>
  <c r="N805"/>
  <c r="O805"/>
  <c r="P805"/>
  <c r="D775"/>
  <c r="E775"/>
  <c r="F775"/>
  <c r="G775"/>
  <c r="I775"/>
  <c r="J775"/>
  <c r="K775"/>
  <c r="L775"/>
  <c r="N775"/>
  <c r="O775"/>
  <c r="P775"/>
  <c r="D747"/>
  <c r="E747"/>
  <c r="F747"/>
  <c r="G747"/>
  <c r="I747"/>
  <c r="J747"/>
  <c r="K747"/>
  <c r="L747"/>
  <c r="N747"/>
  <c r="O747"/>
  <c r="P747"/>
  <c r="D719"/>
  <c r="E719"/>
  <c r="F719"/>
  <c r="G719"/>
  <c r="I719"/>
  <c r="J719"/>
  <c r="K719"/>
  <c r="L719"/>
  <c r="N719"/>
  <c r="O719"/>
  <c r="P719"/>
  <c r="D691"/>
  <c r="E691"/>
  <c r="F691"/>
  <c r="G691"/>
  <c r="I691"/>
  <c r="J691"/>
  <c r="K691"/>
  <c r="L691"/>
  <c r="N691"/>
  <c r="O691"/>
  <c r="P691"/>
  <c r="D663"/>
  <c r="E663"/>
  <c r="F663"/>
  <c r="G663"/>
  <c r="I663"/>
  <c r="J663"/>
  <c r="K663"/>
  <c r="L663"/>
  <c r="N663"/>
  <c r="O663"/>
  <c r="P663"/>
  <c r="D635"/>
  <c r="E635"/>
  <c r="F635"/>
  <c r="G635"/>
  <c r="I635"/>
  <c r="J635"/>
  <c r="K635"/>
  <c r="L635"/>
  <c r="N635"/>
  <c r="O635"/>
  <c r="P635"/>
  <c r="D605"/>
  <c r="E605"/>
  <c r="F605"/>
  <c r="G605"/>
  <c r="I605"/>
  <c r="J605"/>
  <c r="K605"/>
  <c r="L605"/>
  <c r="N605"/>
  <c r="O605"/>
  <c r="P605"/>
  <c r="D577"/>
  <c r="E577"/>
  <c r="F577"/>
  <c r="G577"/>
  <c r="I577"/>
  <c r="J577"/>
  <c r="K577"/>
  <c r="L577"/>
  <c r="N577"/>
  <c r="O577"/>
  <c r="P577"/>
  <c r="D549"/>
  <c r="E549"/>
  <c r="F549"/>
  <c r="G549"/>
  <c r="I549"/>
  <c r="J549"/>
  <c r="K549"/>
  <c r="L549"/>
  <c r="N549"/>
  <c r="O549"/>
  <c r="P549"/>
  <c r="D521"/>
  <c r="E521"/>
  <c r="F521"/>
  <c r="G521"/>
  <c r="I521"/>
  <c r="J521"/>
  <c r="K521"/>
  <c r="L521"/>
  <c r="N521"/>
  <c r="O521"/>
  <c r="P521"/>
  <c r="D491"/>
  <c r="E491"/>
  <c r="F491"/>
  <c r="G491"/>
  <c r="I491"/>
  <c r="J491"/>
  <c r="K491"/>
  <c r="L491"/>
  <c r="N491"/>
  <c r="O491"/>
  <c r="P491"/>
  <c r="D463"/>
  <c r="E463"/>
  <c r="F463"/>
  <c r="G463"/>
  <c r="I463"/>
  <c r="J463"/>
  <c r="K463"/>
  <c r="L463"/>
  <c r="N463"/>
  <c r="O463"/>
  <c r="P463"/>
  <c r="D435"/>
  <c r="E435"/>
  <c r="F435"/>
  <c r="G435"/>
  <c r="I435"/>
  <c r="J435"/>
  <c r="K435"/>
  <c r="L435"/>
  <c r="N435"/>
  <c r="O435"/>
  <c r="P435"/>
  <c r="D407"/>
  <c r="E407"/>
  <c r="F407"/>
  <c r="G407"/>
  <c r="I407"/>
  <c r="J407"/>
  <c r="K407"/>
  <c r="L407"/>
  <c r="N407"/>
  <c r="O407"/>
  <c r="P407"/>
  <c r="D376"/>
  <c r="E376"/>
  <c r="F376"/>
  <c r="G376"/>
  <c r="I376"/>
  <c r="J376"/>
  <c r="K376"/>
  <c r="L376"/>
  <c r="N376"/>
  <c r="O376"/>
  <c r="P376"/>
  <c r="D348"/>
  <c r="E348"/>
  <c r="F348"/>
  <c r="G348"/>
  <c r="I348"/>
  <c r="J348"/>
  <c r="K348"/>
  <c r="L348"/>
  <c r="N348"/>
  <c r="O348"/>
  <c r="P348"/>
  <c r="D320"/>
  <c r="E320"/>
  <c r="F320"/>
  <c r="G320"/>
  <c r="I320"/>
  <c r="J320"/>
  <c r="K320"/>
  <c r="L320"/>
  <c r="N320"/>
  <c r="O320"/>
  <c r="P320"/>
  <c r="D292"/>
  <c r="E292"/>
  <c r="F292"/>
  <c r="G292"/>
  <c r="I292"/>
  <c r="J292"/>
  <c r="K292"/>
  <c r="L292"/>
  <c r="N292"/>
  <c r="O292"/>
  <c r="P292"/>
  <c r="D262"/>
  <c r="E262"/>
  <c r="F262"/>
  <c r="G262"/>
  <c r="I262"/>
  <c r="J262"/>
  <c r="K262"/>
  <c r="L262"/>
  <c r="N262"/>
  <c r="O262"/>
  <c r="P262"/>
  <c r="D234"/>
  <c r="E234"/>
  <c r="F234"/>
  <c r="G234"/>
  <c r="I234"/>
  <c r="J234"/>
  <c r="K234"/>
  <c r="L234"/>
  <c r="N234"/>
  <c r="O234"/>
  <c r="P234"/>
  <c r="D206"/>
  <c r="E206"/>
  <c r="F206"/>
  <c r="G206"/>
  <c r="I206"/>
  <c r="J206"/>
  <c r="K206"/>
  <c r="L206"/>
  <c r="N206"/>
  <c r="O206"/>
  <c r="P206"/>
  <c r="D178"/>
  <c r="E178"/>
  <c r="F178"/>
  <c r="G178"/>
  <c r="I178"/>
  <c r="J178"/>
  <c r="K178"/>
  <c r="L178"/>
  <c r="N178"/>
  <c r="O178"/>
  <c r="P178"/>
  <c r="D150"/>
  <c r="E150"/>
  <c r="F150"/>
  <c r="G150"/>
  <c r="I150"/>
  <c r="J150"/>
  <c r="K150"/>
  <c r="L150"/>
  <c r="N150"/>
  <c r="O150"/>
  <c r="P150"/>
  <c r="D122"/>
  <c r="E122"/>
  <c r="F122"/>
  <c r="G122"/>
  <c r="I122"/>
  <c r="J122"/>
  <c r="K122"/>
  <c r="L122"/>
  <c r="N122"/>
  <c r="O122"/>
  <c r="P122"/>
  <c r="D94"/>
  <c r="E94"/>
  <c r="F94"/>
  <c r="G94"/>
  <c r="I94"/>
  <c r="J94"/>
  <c r="K94"/>
  <c r="L94"/>
  <c r="N94"/>
  <c r="O94"/>
  <c r="P94"/>
  <c r="D66"/>
  <c r="E66"/>
  <c r="F66"/>
  <c r="G66"/>
  <c r="I66"/>
  <c r="J66"/>
  <c r="K66"/>
  <c r="L66"/>
  <c r="N66"/>
  <c r="O66"/>
  <c r="P66"/>
  <c r="D38"/>
  <c r="E38"/>
  <c r="F38"/>
  <c r="G38"/>
  <c r="I38"/>
  <c r="J38"/>
  <c r="K38"/>
  <c r="L38"/>
  <c r="N38"/>
  <c r="O38"/>
  <c r="P38"/>
  <c r="P3766" i="1"/>
  <c r="O3766"/>
  <c r="N3766"/>
  <c r="L3766"/>
  <c r="K3766"/>
  <c r="J3766"/>
  <c r="I3766"/>
  <c r="G3766"/>
  <c r="F3766"/>
  <c r="E3766"/>
  <c r="D3766"/>
  <c r="M3765"/>
  <c r="M2796" i="2" s="1"/>
  <c r="H3765" i="1"/>
  <c r="M3764"/>
  <c r="M2768" i="2" s="1"/>
  <c r="H3764" i="1"/>
  <c r="H2768" i="2" s="1"/>
  <c r="M3763" i="1"/>
  <c r="M2740" i="2" s="1"/>
  <c r="H3763" i="1"/>
  <c r="M3762"/>
  <c r="M2712" i="2" s="1"/>
  <c r="H3762" i="1"/>
  <c r="H2712" i="2" s="1"/>
  <c r="M3761" i="1"/>
  <c r="M2684" i="2" s="1"/>
  <c r="H3761" i="1"/>
  <c r="H2684" i="2" s="1"/>
  <c r="M3760" i="1"/>
  <c r="H3760"/>
  <c r="H2656" i="2" s="1"/>
  <c r="P3758" i="1"/>
  <c r="O3758"/>
  <c r="N3758"/>
  <c r="L3758"/>
  <c r="K3758"/>
  <c r="J3758"/>
  <c r="I3758"/>
  <c r="G3758"/>
  <c r="F3758"/>
  <c r="E3758"/>
  <c r="D3758"/>
  <c r="M3757"/>
  <c r="M2626" i="2" s="1"/>
  <c r="H3757" i="1"/>
  <c r="C3757" s="1"/>
  <c r="C2626" i="2" s="1"/>
  <c r="M3756" i="1"/>
  <c r="H3756"/>
  <c r="H2598" i="2" s="1"/>
  <c r="M3755" i="1"/>
  <c r="M2570" i="2" s="1"/>
  <c r="H3755" i="1"/>
  <c r="H2570" i="2" s="1"/>
  <c r="M3754" i="1"/>
  <c r="H3754"/>
  <c r="H2542" i="2" s="1"/>
  <c r="M3753" i="1"/>
  <c r="H3753"/>
  <c r="H2514" i="2" s="1"/>
  <c r="P3751" i="1"/>
  <c r="O3751"/>
  <c r="N3751"/>
  <c r="L3751"/>
  <c r="K3751"/>
  <c r="J3751"/>
  <c r="I3751"/>
  <c r="G3751"/>
  <c r="F3751"/>
  <c r="E3751"/>
  <c r="D3751"/>
  <c r="M3750"/>
  <c r="M2484" i="2" s="1"/>
  <c r="H3750" i="1"/>
  <c r="H2484" i="2" s="1"/>
  <c r="M3749" i="1"/>
  <c r="M2456" i="2" s="1"/>
  <c r="H3749" i="1"/>
  <c r="H2456" i="2" s="1"/>
  <c r="M3748" i="1"/>
  <c r="M2428" i="2" s="1"/>
  <c r="H3748" i="1"/>
  <c r="H2428" i="2" s="1"/>
  <c r="M3747" i="1"/>
  <c r="M2400" i="2" s="1"/>
  <c r="H3747" i="1"/>
  <c r="M3746"/>
  <c r="M2372" i="2" s="1"/>
  <c r="H3746" i="1"/>
  <c r="P3744"/>
  <c r="O3744"/>
  <c r="N3744"/>
  <c r="L3744"/>
  <c r="K3744"/>
  <c r="J3744"/>
  <c r="I3744"/>
  <c r="G3744"/>
  <c r="F3744"/>
  <c r="E3744"/>
  <c r="D3744"/>
  <c r="M3743"/>
  <c r="M2342" i="2" s="1"/>
  <c r="H3743" i="1"/>
  <c r="H2342" i="2" s="1"/>
  <c r="M3742" i="1"/>
  <c r="M2314" i="2" s="1"/>
  <c r="H3742" i="1"/>
  <c r="H2314" i="2" s="1"/>
  <c r="P3740" i="1"/>
  <c r="O3740"/>
  <c r="N3740"/>
  <c r="L3740"/>
  <c r="K3740"/>
  <c r="J3740"/>
  <c r="I3740"/>
  <c r="G3740"/>
  <c r="F3740"/>
  <c r="E3740"/>
  <c r="D3740"/>
  <c r="M3739"/>
  <c r="H3739"/>
  <c r="M3738"/>
  <c r="M2256" i="2" s="1"/>
  <c r="H3738" i="1"/>
  <c r="P3735"/>
  <c r="O3735"/>
  <c r="N3735"/>
  <c r="L3735"/>
  <c r="K3735"/>
  <c r="J3735"/>
  <c r="I3735"/>
  <c r="G3735"/>
  <c r="F3735"/>
  <c r="E3735"/>
  <c r="D3735"/>
  <c r="M3734"/>
  <c r="M2225" i="2" s="1"/>
  <c r="H3734" i="1"/>
  <c r="H2225" i="2" s="1"/>
  <c r="M3733" i="1"/>
  <c r="M2197" i="2" s="1"/>
  <c r="H3733" i="1"/>
  <c r="H2197" i="2" s="1"/>
  <c r="M3732" i="1"/>
  <c r="M2169" i="2" s="1"/>
  <c r="H3732" i="1"/>
  <c r="H2169" i="2" s="1"/>
  <c r="M3731" i="1"/>
  <c r="M2141" i="2" s="1"/>
  <c r="H3731" i="1"/>
  <c r="P3729"/>
  <c r="O3729"/>
  <c r="N3729"/>
  <c r="L3729"/>
  <c r="K3729"/>
  <c r="J3729"/>
  <c r="I3729"/>
  <c r="G3729"/>
  <c r="F3729"/>
  <c r="E3729"/>
  <c r="D3729"/>
  <c r="M3728"/>
  <c r="M3729" s="1"/>
  <c r="H3728"/>
  <c r="H3729" s="1"/>
  <c r="P3726"/>
  <c r="O3726"/>
  <c r="N3726"/>
  <c r="L3726"/>
  <c r="K3726"/>
  <c r="J3726"/>
  <c r="I3726"/>
  <c r="G3726"/>
  <c r="F3726"/>
  <c r="E3726"/>
  <c r="D3726"/>
  <c r="M3725"/>
  <c r="M2081" i="2" s="1"/>
  <c r="H3725" i="1"/>
  <c r="P3723"/>
  <c r="O3723"/>
  <c r="N3723"/>
  <c r="L3723"/>
  <c r="K3723"/>
  <c r="J3723"/>
  <c r="I3723"/>
  <c r="G3723"/>
  <c r="F3723"/>
  <c r="E3723"/>
  <c r="D3723"/>
  <c r="M3722"/>
  <c r="M2051" i="2" s="1"/>
  <c r="H3722" i="1"/>
  <c r="H2051" i="2" s="1"/>
  <c r="M3721" i="1"/>
  <c r="M2023" i="2" s="1"/>
  <c r="H3721" i="1"/>
  <c r="H2023" i="2" s="1"/>
  <c r="M3720" i="1"/>
  <c r="H3720"/>
  <c r="P3718"/>
  <c r="O3718"/>
  <c r="N3718"/>
  <c r="L3718"/>
  <c r="K3718"/>
  <c r="J3718"/>
  <c r="I3718"/>
  <c r="G3718"/>
  <c r="F3718"/>
  <c r="E3718"/>
  <c r="D3718"/>
  <c r="M3717"/>
  <c r="M1965" i="2" s="1"/>
  <c r="H3717" i="1"/>
  <c r="H1965" i="2" s="1"/>
  <c r="M3716" i="1"/>
  <c r="M1937" i="2" s="1"/>
  <c r="H3716" i="1"/>
  <c r="H1937" i="2" s="1"/>
  <c r="M3715" i="1"/>
  <c r="M1909" i="2" s="1"/>
  <c r="H3715" i="1"/>
  <c r="H1909" i="2" s="1"/>
  <c r="M3714" i="1"/>
  <c r="M1881" i="2" s="1"/>
  <c r="H3714" i="1"/>
  <c r="M3713"/>
  <c r="M1853" i="2" s="1"/>
  <c r="H3713" i="1"/>
  <c r="P3711"/>
  <c r="O3711"/>
  <c r="N3711"/>
  <c r="L3711"/>
  <c r="K3711"/>
  <c r="J3711"/>
  <c r="I3711"/>
  <c r="G3711"/>
  <c r="F3711"/>
  <c r="E3711"/>
  <c r="D3711"/>
  <c r="M3710"/>
  <c r="M1823" i="2" s="1"/>
  <c r="H3710" i="1"/>
  <c r="H1823" i="2" s="1"/>
  <c r="M3709" i="1"/>
  <c r="M1795" i="2" s="1"/>
  <c r="H3709" i="1"/>
  <c r="H1795" i="2" s="1"/>
  <c r="M3708" i="1"/>
  <c r="M1767" i="2" s="1"/>
  <c r="H3708" i="1"/>
  <c r="H1767" i="2" s="1"/>
  <c r="M3707" i="1"/>
  <c r="M1739" i="2" s="1"/>
  <c r="H3707" i="1"/>
  <c r="H1739" i="2" s="1"/>
  <c r="M3706" i="1"/>
  <c r="M1711" i="2" s="1"/>
  <c r="H3706" i="1"/>
  <c r="M3705"/>
  <c r="M1683" i="2" s="1"/>
  <c r="H3705" i="1"/>
  <c r="M3704"/>
  <c r="M1655" i="2" s="1"/>
  <c r="H3704" i="1"/>
  <c r="M3703"/>
  <c r="H3703"/>
  <c r="H1627" i="2" s="1"/>
  <c r="M3702" i="1"/>
  <c r="H3702"/>
  <c r="H1599" i="2" s="1"/>
  <c r="P3700" i="1"/>
  <c r="O3700"/>
  <c r="N3700"/>
  <c r="L3700"/>
  <c r="K3700"/>
  <c r="J3700"/>
  <c r="I3700"/>
  <c r="G3700"/>
  <c r="F3700"/>
  <c r="E3700"/>
  <c r="D3700"/>
  <c r="M3699"/>
  <c r="M1569" i="2" s="1"/>
  <c r="H3699" i="1"/>
  <c r="H1569" i="2" s="1"/>
  <c r="M3698" i="1"/>
  <c r="M1541" i="2" s="1"/>
  <c r="H3698" i="1"/>
  <c r="H1541" i="2" s="1"/>
  <c r="M3697" i="1"/>
  <c r="M1513" i="2" s="1"/>
  <c r="H3697" i="1"/>
  <c r="M3696"/>
  <c r="M1485" i="2" s="1"/>
  <c r="H3696" i="1"/>
  <c r="M3695"/>
  <c r="H3695"/>
  <c r="H1457" i="2" s="1"/>
  <c r="M3694" i="1"/>
  <c r="M1429" i="2" s="1"/>
  <c r="H3694" i="1"/>
  <c r="H1429" i="2" s="1"/>
  <c r="M3693" i="1"/>
  <c r="M1401" i="2" s="1"/>
  <c r="H3693" i="1"/>
  <c r="H1401" i="2" s="1"/>
  <c r="M3692" i="1"/>
  <c r="M1373" i="2" s="1"/>
  <c r="H3692" i="1"/>
  <c r="H1373" i="2" s="1"/>
  <c r="M3691" i="1"/>
  <c r="M1345" i="2" s="1"/>
  <c r="H3691" i="1"/>
  <c r="H1345" i="2" s="1"/>
  <c r="M3690" i="1"/>
  <c r="M1317" i="2" s="1"/>
  <c r="H3690" i="1"/>
  <c r="M3689"/>
  <c r="M1289" i="2" s="1"/>
  <c r="H3689" i="1"/>
  <c r="M3688"/>
  <c r="M1261" i="2" s="1"/>
  <c r="H3688" i="1"/>
  <c r="M3687"/>
  <c r="H3687"/>
  <c r="H1233" i="2" s="1"/>
  <c r="P3685" i="1"/>
  <c r="O3685"/>
  <c r="N3685"/>
  <c r="L3685"/>
  <c r="K3685"/>
  <c r="J3685"/>
  <c r="I3685"/>
  <c r="G3685"/>
  <c r="F3685"/>
  <c r="E3685"/>
  <c r="D3685"/>
  <c r="M3684"/>
  <c r="M1203" i="2" s="1"/>
  <c r="H3684" i="1"/>
  <c r="H1203" i="2" s="1"/>
  <c r="M3683" i="1"/>
  <c r="H3683"/>
  <c r="H1175" i="2" s="1"/>
  <c r="M3682" i="1"/>
  <c r="M1147" i="2" s="1"/>
  <c r="H3682" i="1"/>
  <c r="H1147" i="2" s="1"/>
  <c r="M3681" i="1"/>
  <c r="M1119" i="2" s="1"/>
  <c r="H3681" i="1"/>
  <c r="H1119" i="2" s="1"/>
  <c r="M3680" i="1"/>
  <c r="H3680"/>
  <c r="H1091" i="2" s="1"/>
  <c r="M3679" i="1"/>
  <c r="M1063" i="2" s="1"/>
  <c r="H3679" i="1"/>
  <c r="H1063" i="2" s="1"/>
  <c r="P3677" i="1"/>
  <c r="O3677"/>
  <c r="N3677"/>
  <c r="L3677"/>
  <c r="K3677"/>
  <c r="J3677"/>
  <c r="I3677"/>
  <c r="G3677"/>
  <c r="F3677"/>
  <c r="E3677"/>
  <c r="D3677"/>
  <c r="M3676"/>
  <c r="M1033" i="2" s="1"/>
  <c r="H3676" i="1"/>
  <c r="M3675"/>
  <c r="H3675"/>
  <c r="H1005" i="2" s="1"/>
  <c r="M3674" i="1"/>
  <c r="H3674"/>
  <c r="H977" i="2" s="1"/>
  <c r="P3672" i="1"/>
  <c r="O3672"/>
  <c r="N3672"/>
  <c r="L3672"/>
  <c r="K3672"/>
  <c r="J3672"/>
  <c r="I3672"/>
  <c r="G3672"/>
  <c r="F3672"/>
  <c r="E3672"/>
  <c r="D3672"/>
  <c r="M3671"/>
  <c r="M947" i="2" s="1"/>
  <c r="H3671" i="1"/>
  <c r="H947" i="2" s="1"/>
  <c r="M3670" i="1"/>
  <c r="M919" i="2" s="1"/>
  <c r="H3670" i="1"/>
  <c r="M3669"/>
  <c r="H3669"/>
  <c r="P3667"/>
  <c r="O3667"/>
  <c r="N3667"/>
  <c r="L3667"/>
  <c r="K3667"/>
  <c r="J3667"/>
  <c r="I3667"/>
  <c r="G3667"/>
  <c r="F3667"/>
  <c r="E3667"/>
  <c r="D3667"/>
  <c r="M3666"/>
  <c r="H3666"/>
  <c r="H861" i="2" s="1"/>
  <c r="M3665" i="1"/>
  <c r="M833" i="2" s="1"/>
  <c r="H3665" i="1"/>
  <c r="H833" i="2" s="1"/>
  <c r="M3664" i="1"/>
  <c r="M805" i="2" s="1"/>
  <c r="H3664" i="1"/>
  <c r="P3662"/>
  <c r="O3662"/>
  <c r="N3662"/>
  <c r="L3662"/>
  <c r="K3662"/>
  <c r="J3662"/>
  <c r="I3662"/>
  <c r="G3662"/>
  <c r="F3662"/>
  <c r="E3662"/>
  <c r="D3662"/>
  <c r="M3661"/>
  <c r="M775" i="2" s="1"/>
  <c r="H3661" i="1"/>
  <c r="H775" i="2" s="1"/>
  <c r="M3660" i="1"/>
  <c r="M747" i="2" s="1"/>
  <c r="H3660" i="1"/>
  <c r="H747" i="2" s="1"/>
  <c r="M3659" i="1"/>
  <c r="M719" i="2" s="1"/>
  <c r="H3659" i="1"/>
  <c r="H719" i="2" s="1"/>
  <c r="M3658" i="1"/>
  <c r="M691" i="2" s="1"/>
  <c r="H3658" i="1"/>
  <c r="M3657"/>
  <c r="M663" i="2" s="1"/>
  <c r="H3657" i="1"/>
  <c r="M3656"/>
  <c r="M635" i="2" s="1"/>
  <c r="H3656" i="1"/>
  <c r="P3654"/>
  <c r="O3654"/>
  <c r="N3654"/>
  <c r="L3654"/>
  <c r="K3654"/>
  <c r="J3654"/>
  <c r="I3654"/>
  <c r="G3654"/>
  <c r="F3654"/>
  <c r="E3654"/>
  <c r="D3654"/>
  <c r="M3653"/>
  <c r="M605" i="2" s="1"/>
  <c r="H3653" i="1"/>
  <c r="M3652"/>
  <c r="M577" i="2" s="1"/>
  <c r="H3652" i="1"/>
  <c r="M3651"/>
  <c r="H3651"/>
  <c r="H549" i="2" s="1"/>
  <c r="M3650" i="1"/>
  <c r="H3650"/>
  <c r="H521" i="2" s="1"/>
  <c r="P3648" i="1"/>
  <c r="O3648"/>
  <c r="N3648"/>
  <c r="L3648"/>
  <c r="K3648"/>
  <c r="J3648"/>
  <c r="I3648"/>
  <c r="G3648"/>
  <c r="F3648"/>
  <c r="E3648"/>
  <c r="D3648"/>
  <c r="M3647"/>
  <c r="M491" i="2" s="1"/>
  <c r="H3647" i="1"/>
  <c r="H491" i="2" s="1"/>
  <c r="M3646" i="1"/>
  <c r="M463" i="2" s="1"/>
  <c r="H3646" i="1"/>
  <c r="H463" i="2" s="1"/>
  <c r="M3645" i="1"/>
  <c r="M435" i="2" s="1"/>
  <c r="H3645" i="1"/>
  <c r="M3644"/>
  <c r="M407" i="2" s="1"/>
  <c r="H3644" i="1"/>
  <c r="H407" i="2" s="1"/>
  <c r="P3641" i="1"/>
  <c r="O3641"/>
  <c r="N3641"/>
  <c r="L3641"/>
  <c r="K3641"/>
  <c r="J3641"/>
  <c r="I3641"/>
  <c r="G3641"/>
  <c r="F3641"/>
  <c r="E3641"/>
  <c r="D3641"/>
  <c r="M3640"/>
  <c r="M376" i="2" s="1"/>
  <c r="H3640" i="1"/>
  <c r="M3639"/>
  <c r="M348" i="2" s="1"/>
  <c r="H3639" i="1"/>
  <c r="M3638"/>
  <c r="H3638"/>
  <c r="H320" i="2" s="1"/>
  <c r="M3637" i="1"/>
  <c r="H3637"/>
  <c r="H292" i="2" s="1"/>
  <c r="P3635" i="1"/>
  <c r="O3635"/>
  <c r="N3635"/>
  <c r="L3635"/>
  <c r="K3635"/>
  <c r="J3635"/>
  <c r="I3635"/>
  <c r="G3635"/>
  <c r="F3635"/>
  <c r="E3635"/>
  <c r="D3635"/>
  <c r="M3634"/>
  <c r="M262" i="2" s="1"/>
  <c r="H3634" i="1"/>
  <c r="H262" i="2" s="1"/>
  <c r="M3633" i="1"/>
  <c r="M234" i="2" s="1"/>
  <c r="H3633" i="1"/>
  <c r="M3632"/>
  <c r="M206" i="2" s="1"/>
  <c r="H3632" i="1"/>
  <c r="H206" i="2" s="1"/>
  <c r="M3631" i="1"/>
  <c r="H3631"/>
  <c r="H178" i="2" s="1"/>
  <c r="M3630" i="1"/>
  <c r="M150" i="2" s="1"/>
  <c r="H3630" i="1"/>
  <c r="H150" i="2" s="1"/>
  <c r="M3629" i="1"/>
  <c r="M122" i="2" s="1"/>
  <c r="H3629" i="1"/>
  <c r="H122" i="2" s="1"/>
  <c r="M3628" i="1"/>
  <c r="M94" i="2" s="1"/>
  <c r="H3628" i="1"/>
  <c r="H94" i="2" s="1"/>
  <c r="M3627" i="1"/>
  <c r="M66" i="2" s="1"/>
  <c r="H3627" i="1"/>
  <c r="H66" i="2" s="1"/>
  <c r="M3626" i="1"/>
  <c r="M38" i="2" s="1"/>
  <c r="H3626" i="1"/>
  <c r="H38" i="2" s="1"/>
  <c r="M3641" i="1" l="1"/>
  <c r="H3672"/>
  <c r="H3723"/>
  <c r="H3735"/>
  <c r="M3766"/>
  <c r="M3726"/>
  <c r="C3725"/>
  <c r="C3726" s="1"/>
  <c r="C3739"/>
  <c r="C2284" i="2" s="1"/>
  <c r="C3747" i="1"/>
  <c r="C2400" i="2" s="1"/>
  <c r="C1089"/>
  <c r="C1793"/>
  <c r="C3720" i="1"/>
  <c r="C1995" i="2" s="1"/>
  <c r="C3746" i="1"/>
  <c r="C2372" i="2" s="1"/>
  <c r="C661"/>
  <c r="C773"/>
  <c r="C917"/>
  <c r="C1117"/>
  <c r="C489"/>
  <c r="C945"/>
  <c r="H3740" i="1"/>
  <c r="C3749"/>
  <c r="C2456" i="2" s="1"/>
  <c r="C64"/>
  <c r="C204"/>
  <c r="C260"/>
  <c r="F32" i="3"/>
  <c r="K32"/>
  <c r="P32"/>
  <c r="C1031" i="2"/>
  <c r="C1231"/>
  <c r="C1511"/>
  <c r="C1567"/>
  <c r="C1681"/>
  <c r="C1851"/>
  <c r="C1963"/>
  <c r="C2021"/>
  <c r="C2282"/>
  <c r="C2482"/>
  <c r="C2540"/>
  <c r="C2682"/>
  <c r="C2738"/>
  <c r="C3728" i="1"/>
  <c r="C3729" s="1"/>
  <c r="C3732"/>
  <c r="C2169" i="2" s="1"/>
  <c r="C374"/>
  <c r="C92"/>
  <c r="D32" i="3"/>
  <c r="I32"/>
  <c r="N32"/>
  <c r="C603" i="2"/>
  <c r="C1259"/>
  <c r="C1371"/>
  <c r="C1539"/>
  <c r="C2766"/>
  <c r="C1201"/>
  <c r="C433"/>
  <c r="C120"/>
  <c r="C717"/>
  <c r="C2370"/>
  <c r="C2426"/>
  <c r="C2596"/>
  <c r="H64"/>
  <c r="H260"/>
  <c r="M290"/>
  <c r="H489"/>
  <c r="M519"/>
  <c r="H603"/>
  <c r="H661"/>
  <c r="H773"/>
  <c r="H945"/>
  <c r="H1231"/>
  <c r="H1851"/>
  <c r="M2079"/>
  <c r="H2282"/>
  <c r="H2370"/>
  <c r="H2482"/>
  <c r="M2540"/>
  <c r="H2738"/>
  <c r="H3667" i="1"/>
  <c r="C346" i="2"/>
  <c r="C405"/>
  <c r="C1003"/>
  <c r="C1173"/>
  <c r="C1343"/>
  <c r="C1399"/>
  <c r="C1821"/>
  <c r="C2195"/>
  <c r="C2340"/>
  <c r="H346"/>
  <c r="H917"/>
  <c r="H1117"/>
  <c r="H1539"/>
  <c r="C2079"/>
  <c r="H2596"/>
  <c r="C547"/>
  <c r="C689"/>
  <c r="C1287"/>
  <c r="C1653"/>
  <c r="C1737"/>
  <c r="C1935"/>
  <c r="C1993"/>
  <c r="C2624"/>
  <c r="M36"/>
  <c r="H204"/>
  <c r="H318"/>
  <c r="M633"/>
  <c r="H889"/>
  <c r="H1031"/>
  <c r="H1089"/>
  <c r="H1201"/>
  <c r="H1511"/>
  <c r="H1597"/>
  <c r="M1737"/>
  <c r="H1821"/>
  <c r="H2109"/>
  <c r="H2223"/>
  <c r="M2254"/>
  <c r="H2340"/>
  <c r="H2682"/>
  <c r="C176"/>
  <c r="C1455"/>
  <c r="H92"/>
  <c r="H405"/>
  <c r="M547"/>
  <c r="H689"/>
  <c r="H1003"/>
  <c r="H1061"/>
  <c r="H1173"/>
  <c r="H1259"/>
  <c r="H1371"/>
  <c r="H1793"/>
  <c r="H1879"/>
  <c r="H2079"/>
  <c r="M2109"/>
  <c r="H2195"/>
  <c r="H2312"/>
  <c r="H2654"/>
  <c r="C3631" i="1"/>
  <c r="C178" i="2" s="1"/>
  <c r="C3639" i="1"/>
  <c r="C348" i="2" s="1"/>
  <c r="C3653" i="1"/>
  <c r="C605" i="2" s="1"/>
  <c r="C3683" i="1"/>
  <c r="C1175" i="2" s="1"/>
  <c r="H3700" i="1"/>
  <c r="C3690"/>
  <c r="C1317" i="2" s="1"/>
  <c r="C3692" i="1"/>
  <c r="C1373" i="2" s="1"/>
  <c r="C3695" i="1"/>
  <c r="C1457" i="2" s="1"/>
  <c r="C3704" i="1"/>
  <c r="C1655" i="2" s="1"/>
  <c r="C3706" i="1"/>
  <c r="C1711" i="2" s="1"/>
  <c r="C3708" i="1"/>
  <c r="C1767" i="2" s="1"/>
  <c r="C3714" i="1"/>
  <c r="C1881" i="2" s="1"/>
  <c r="C3716" i="1"/>
  <c r="C1937" i="2" s="1"/>
  <c r="M3740" i="1"/>
  <c r="M3758"/>
  <c r="C3765"/>
  <c r="C2796" i="2" s="1"/>
  <c r="C148"/>
  <c r="E32" i="3"/>
  <c r="J32"/>
  <c r="O32"/>
  <c r="C461" i="2"/>
  <c r="C575"/>
  <c r="C1061"/>
  <c r="C1427"/>
  <c r="C1483"/>
  <c r="C2049"/>
  <c r="C2167"/>
  <c r="C2654"/>
  <c r="C2794"/>
  <c r="M3654" i="1"/>
  <c r="C3640"/>
  <c r="C376" i="2" s="1"/>
  <c r="C3652" i="1"/>
  <c r="C577" i="2" s="1"/>
  <c r="C3680" i="1"/>
  <c r="C1091" i="2" s="1"/>
  <c r="C3689" i="1"/>
  <c r="C1289" i="2" s="1"/>
  <c r="C3705" i="1"/>
  <c r="C1683" i="2" s="1"/>
  <c r="C232"/>
  <c r="G32" i="3"/>
  <c r="L32"/>
  <c r="C745" i="2"/>
  <c r="C803"/>
  <c r="C859"/>
  <c r="C1709"/>
  <c r="C1765"/>
  <c r="C1907"/>
  <c r="C2454"/>
  <c r="C2568"/>
  <c r="C3633" i="1"/>
  <c r="C234" i="2" s="1"/>
  <c r="D3767" i="1"/>
  <c r="D34" i="3" s="1"/>
  <c r="N3767" i="1"/>
  <c r="N34" i="3" s="1"/>
  <c r="C3645" i="1"/>
  <c r="C435" i="2" s="1"/>
  <c r="C3651" i="1"/>
  <c r="C549" i="2" s="1"/>
  <c r="C3656" i="1"/>
  <c r="C635" i="2" s="1"/>
  <c r="C3658" i="1"/>
  <c r="C691" i="2" s="1"/>
  <c r="C3660" i="1"/>
  <c r="C747" i="2" s="1"/>
  <c r="C3664" i="1"/>
  <c r="C805" i="2" s="1"/>
  <c r="C3670" i="1"/>
  <c r="C919" i="2" s="1"/>
  <c r="M3677" i="1"/>
  <c r="C3687"/>
  <c r="C1233" i="2" s="1"/>
  <c r="C3697" i="1"/>
  <c r="C1513" i="2" s="1"/>
  <c r="C3703" i="1"/>
  <c r="C1627" i="2" s="1"/>
  <c r="C3753" i="1"/>
  <c r="C2514" i="2" s="1"/>
  <c r="M178"/>
  <c r="H234"/>
  <c r="H348"/>
  <c r="H577"/>
  <c r="H635"/>
  <c r="H919"/>
  <c r="M977"/>
  <c r="M1233"/>
  <c r="H1317"/>
  <c r="M1457"/>
  <c r="M1995"/>
  <c r="C2081"/>
  <c r="H2141"/>
  <c r="C1597"/>
  <c r="C1879"/>
  <c r="C2398"/>
  <c r="C3628" i="1"/>
  <c r="C94" i="2" s="1"/>
  <c r="M3672" i="1"/>
  <c r="H3677"/>
  <c r="H3718"/>
  <c r="H435" i="2"/>
  <c r="H891"/>
  <c r="H1033"/>
  <c r="H1289"/>
  <c r="H1513"/>
  <c r="M1627"/>
  <c r="H1711"/>
  <c r="H2111"/>
  <c r="H2284"/>
  <c r="M2542"/>
  <c r="H2626"/>
  <c r="H2796"/>
  <c r="C1625"/>
  <c r="C2139"/>
  <c r="H3635" i="1"/>
  <c r="C3632"/>
  <c r="C206" i="2" s="1"/>
  <c r="F3767" i="1"/>
  <c r="F34" i="3" s="1"/>
  <c r="K3767" i="1"/>
  <c r="K34" i="3" s="1"/>
  <c r="P3767" i="1"/>
  <c r="P34" i="3" s="1"/>
  <c r="C3638" i="1"/>
  <c r="C320" i="2" s="1"/>
  <c r="C3646" i="1"/>
  <c r="C463" i="2" s="1"/>
  <c r="C3657" i="1"/>
  <c r="C663" i="2" s="1"/>
  <c r="M3667" i="1"/>
  <c r="C3675"/>
  <c r="C1005" i="2" s="1"/>
  <c r="C3684" i="1"/>
  <c r="C1203" i="2" s="1"/>
  <c r="C3696" i="1"/>
  <c r="C1485" i="2" s="1"/>
  <c r="C3698" i="1"/>
  <c r="C1541" i="2" s="1"/>
  <c r="M3711" i="1"/>
  <c r="C3756"/>
  <c r="C2598" i="2" s="1"/>
  <c r="C3761" i="1"/>
  <c r="C2684" i="2" s="1"/>
  <c r="C3763" i="1"/>
  <c r="C2740" i="2" s="1"/>
  <c r="M320"/>
  <c r="M549"/>
  <c r="H691"/>
  <c r="M861"/>
  <c r="M891"/>
  <c r="M1091"/>
  <c r="H1261"/>
  <c r="H1485"/>
  <c r="M1599"/>
  <c r="H1683"/>
  <c r="H1881"/>
  <c r="H2081"/>
  <c r="M2111"/>
  <c r="H2256"/>
  <c r="M2284"/>
  <c r="H2400"/>
  <c r="M2514"/>
  <c r="M292"/>
  <c r="H376"/>
  <c r="M521"/>
  <c r="H605"/>
  <c r="H663"/>
  <c r="H805"/>
  <c r="M1005"/>
  <c r="M1175"/>
  <c r="H1655"/>
  <c r="H1853"/>
  <c r="H1995"/>
  <c r="H2372"/>
  <c r="M2598"/>
  <c r="M2656"/>
  <c r="H2740"/>
  <c r="C831"/>
  <c r="I3767" i="1"/>
  <c r="I34" i="3" s="1"/>
  <c r="H3648" i="1"/>
  <c r="M3635"/>
  <c r="C3630"/>
  <c r="C150" i="2" s="1"/>
  <c r="C3634" i="1"/>
  <c r="C262" i="2" s="1"/>
  <c r="G3767" i="1"/>
  <c r="G34" i="3" s="1"/>
  <c r="L3767" i="1"/>
  <c r="L34" i="3" s="1"/>
  <c r="C3637" i="1"/>
  <c r="C3644"/>
  <c r="C407" i="2" s="1"/>
  <c r="C3647" i="1"/>
  <c r="H3654"/>
  <c r="C3659"/>
  <c r="C3661"/>
  <c r="C775" i="2" s="1"/>
  <c r="C3665" i="1"/>
  <c r="C833" i="2" s="1"/>
  <c r="C3671" i="1"/>
  <c r="C947" i="2" s="1"/>
  <c r="C3674" i="1"/>
  <c r="C3676"/>
  <c r="C1033" i="2" s="1"/>
  <c r="M3685" i="1"/>
  <c r="H3685"/>
  <c r="C3694"/>
  <c r="C1429" i="2" s="1"/>
  <c r="C3699" i="1"/>
  <c r="C1569" i="2" s="1"/>
  <c r="H3711" i="1"/>
  <c r="C3707"/>
  <c r="C1739" i="2" s="1"/>
  <c r="C3709" i="1"/>
  <c r="C1795" i="2" s="1"/>
  <c r="C3715" i="1"/>
  <c r="C1909" i="2" s="1"/>
  <c r="C3717" i="1"/>
  <c r="C1965" i="2" s="1"/>
  <c r="C3721" i="1"/>
  <c r="C2023" i="2" s="1"/>
  <c r="C3734" i="1"/>
  <c r="C2225" i="2" s="1"/>
  <c r="C3742" i="1"/>
  <c r="C2314" i="2" s="1"/>
  <c r="C3748" i="1"/>
  <c r="C2428" i="2" s="1"/>
  <c r="C3750" i="1"/>
  <c r="C2484" i="2" s="1"/>
  <c r="H3758" i="1"/>
  <c r="M3744"/>
  <c r="M3723"/>
  <c r="C3627"/>
  <c r="C66" i="2" s="1"/>
  <c r="C3629" i="1"/>
  <c r="C122" i="2" s="1"/>
  <c r="J3767" i="1"/>
  <c r="J34" i="3" s="1"/>
  <c r="O3767" i="1"/>
  <c r="O34" i="3" s="1"/>
  <c r="E3767" i="1"/>
  <c r="E34" i="3" s="1"/>
  <c r="M3648" i="1"/>
  <c r="M3662"/>
  <c r="C3666"/>
  <c r="C861" i="2" s="1"/>
  <c r="C3682" i="1"/>
  <c r="C1147" i="2" s="1"/>
  <c r="C3688" i="1"/>
  <c r="C3691"/>
  <c r="C1345" i="2" s="1"/>
  <c r="C3693" i="1"/>
  <c r="C1401" i="2" s="1"/>
  <c r="C3710" i="1"/>
  <c r="C1823" i="2" s="1"/>
  <c r="M3718" i="1"/>
  <c r="C3722"/>
  <c r="C2051" i="2" s="1"/>
  <c r="C3731" i="1"/>
  <c r="C3733"/>
  <c r="C2197" i="2" s="1"/>
  <c r="C3743" i="1"/>
  <c r="C2342" i="2" s="1"/>
  <c r="M3751" i="1"/>
  <c r="C3755"/>
  <c r="C2570" i="2" s="1"/>
  <c r="C3764" i="1"/>
  <c r="C2768" i="2" s="1"/>
  <c r="H3766" i="1"/>
  <c r="H3641"/>
  <c r="H3662"/>
  <c r="C3669"/>
  <c r="C3681"/>
  <c r="C1119" i="2" s="1"/>
  <c r="C3713" i="1"/>
  <c r="C1853" i="2" s="1"/>
  <c r="H3726" i="1"/>
  <c r="C3738"/>
  <c r="H3751"/>
  <c r="C3754"/>
  <c r="C2542" i="2" s="1"/>
  <c r="C3762" i="1"/>
  <c r="C2712" i="2" s="1"/>
  <c r="C3626" i="1"/>
  <c r="C38" i="2" s="1"/>
  <c r="C3650" i="1"/>
  <c r="M3700"/>
  <c r="C3702"/>
  <c r="H3744"/>
  <c r="M3735"/>
  <c r="C3679"/>
  <c r="C1063" i="2" s="1"/>
  <c r="C3760" i="1"/>
  <c r="C2111" i="2" l="1"/>
  <c r="C3751" i="1"/>
  <c r="H32" i="3"/>
  <c r="C889" i="2"/>
  <c r="C1315"/>
  <c r="C2109"/>
  <c r="C633"/>
  <c r="C519"/>
  <c r="C2512"/>
  <c r="C36"/>
  <c r="C2254"/>
  <c r="C1145"/>
  <c r="M32" i="3"/>
  <c r="C2710" i="2"/>
  <c r="C975"/>
  <c r="C290"/>
  <c r="C2312"/>
  <c r="C3667" i="1"/>
  <c r="C3641"/>
  <c r="C292" i="2"/>
  <c r="C3700" i="1"/>
  <c r="C1261" i="2"/>
  <c r="C3677" i="1"/>
  <c r="C977" i="2"/>
  <c r="C3662" i="1"/>
  <c r="C719" i="2"/>
  <c r="C3766" i="1"/>
  <c r="C2656" i="2"/>
  <c r="C3711" i="1"/>
  <c r="C1599" i="2"/>
  <c r="C3740" i="1"/>
  <c r="C2256" i="2"/>
  <c r="C3672" i="1"/>
  <c r="C891" i="2"/>
  <c r="C3735" i="1"/>
  <c r="C2141" i="2"/>
  <c r="C3648" i="1"/>
  <c r="C491" i="2"/>
  <c r="C3654" i="1"/>
  <c r="C521" i="2"/>
  <c r="M3767" i="1"/>
  <c r="M34" i="3" s="1"/>
  <c r="C3723" i="1"/>
  <c r="C3685"/>
  <c r="C3758"/>
  <c r="C3718"/>
  <c r="H3767"/>
  <c r="H34" i="3" s="1"/>
  <c r="C3744" i="1"/>
  <c r="C3635"/>
  <c r="C32" i="3" l="1"/>
  <c r="C3767" i="1"/>
  <c r="C34" i="3" s="1"/>
  <c r="D2793" i="2"/>
  <c r="E2793"/>
  <c r="F2793"/>
  <c r="G2793"/>
  <c r="I2793"/>
  <c r="J2793"/>
  <c r="K2793"/>
  <c r="L2793"/>
  <c r="N2793"/>
  <c r="O2793"/>
  <c r="P2793"/>
  <c r="D2765"/>
  <c r="E2765"/>
  <c r="F2765"/>
  <c r="G2765"/>
  <c r="I2765"/>
  <c r="J2765"/>
  <c r="K2765"/>
  <c r="L2765"/>
  <c r="N2765"/>
  <c r="O2765"/>
  <c r="P2765"/>
  <c r="D2737"/>
  <c r="E2737"/>
  <c r="F2737"/>
  <c r="G2737"/>
  <c r="I2737"/>
  <c r="J2737"/>
  <c r="K2737"/>
  <c r="L2737"/>
  <c r="N2737"/>
  <c r="O2737"/>
  <c r="P2737"/>
  <c r="D2709"/>
  <c r="E2709"/>
  <c r="F2709"/>
  <c r="G2709"/>
  <c r="I2709"/>
  <c r="J2709"/>
  <c r="K2709"/>
  <c r="L2709"/>
  <c r="N2709"/>
  <c r="O2709"/>
  <c r="P2709"/>
  <c r="D2681"/>
  <c r="E2681"/>
  <c r="F2681"/>
  <c r="G2681"/>
  <c r="I2681"/>
  <c r="J2681"/>
  <c r="K2681"/>
  <c r="L2681"/>
  <c r="N2681"/>
  <c r="O2681"/>
  <c r="P2681"/>
  <c r="D2653"/>
  <c r="E2653"/>
  <c r="F2653"/>
  <c r="G2653"/>
  <c r="I2653"/>
  <c r="J2653"/>
  <c r="K2653"/>
  <c r="L2653"/>
  <c r="N2653"/>
  <c r="O2653"/>
  <c r="P2653"/>
  <c r="D2623"/>
  <c r="E2623"/>
  <c r="F2623"/>
  <c r="G2623"/>
  <c r="I2623"/>
  <c r="J2623"/>
  <c r="K2623"/>
  <c r="L2623"/>
  <c r="N2623"/>
  <c r="O2623"/>
  <c r="P2623"/>
  <c r="D2595"/>
  <c r="E2595"/>
  <c r="F2595"/>
  <c r="G2595"/>
  <c r="I2595"/>
  <c r="J2595"/>
  <c r="K2595"/>
  <c r="L2595"/>
  <c r="N2595"/>
  <c r="O2595"/>
  <c r="P2595"/>
  <c r="D2567"/>
  <c r="E2567"/>
  <c r="F2567"/>
  <c r="G2567"/>
  <c r="I2567"/>
  <c r="J2567"/>
  <c r="K2567"/>
  <c r="L2567"/>
  <c r="N2567"/>
  <c r="O2567"/>
  <c r="P2567"/>
  <c r="D2539"/>
  <c r="E2539"/>
  <c r="F2539"/>
  <c r="G2539"/>
  <c r="I2539"/>
  <c r="J2539"/>
  <c r="K2539"/>
  <c r="L2539"/>
  <c r="N2539"/>
  <c r="O2539"/>
  <c r="P2539"/>
  <c r="D2511"/>
  <c r="E2511"/>
  <c r="F2511"/>
  <c r="G2511"/>
  <c r="I2511"/>
  <c r="J2511"/>
  <c r="K2511"/>
  <c r="L2511"/>
  <c r="N2511"/>
  <c r="O2511"/>
  <c r="P2511"/>
  <c r="D2481"/>
  <c r="E2481"/>
  <c r="F2481"/>
  <c r="G2481"/>
  <c r="I2481"/>
  <c r="J2481"/>
  <c r="K2481"/>
  <c r="L2481"/>
  <c r="N2481"/>
  <c r="O2481"/>
  <c r="P2481"/>
  <c r="D2453"/>
  <c r="E2453"/>
  <c r="F2453"/>
  <c r="G2453"/>
  <c r="I2453"/>
  <c r="J2453"/>
  <c r="K2453"/>
  <c r="L2453"/>
  <c r="N2453"/>
  <c r="O2453"/>
  <c r="P2453"/>
  <c r="D2425"/>
  <c r="E2425"/>
  <c r="F2425"/>
  <c r="G2425"/>
  <c r="I2425"/>
  <c r="J2425"/>
  <c r="K2425"/>
  <c r="L2425"/>
  <c r="N2425"/>
  <c r="O2425"/>
  <c r="P2425"/>
  <c r="D2397"/>
  <c r="E2397"/>
  <c r="F2397"/>
  <c r="G2397"/>
  <c r="I2397"/>
  <c r="J2397"/>
  <c r="K2397"/>
  <c r="L2397"/>
  <c r="N2397"/>
  <c r="O2397"/>
  <c r="P2397"/>
  <c r="D2369"/>
  <c r="E2369"/>
  <c r="F2369"/>
  <c r="G2369"/>
  <c r="I2369"/>
  <c r="J2369"/>
  <c r="K2369"/>
  <c r="L2369"/>
  <c r="N2369"/>
  <c r="O2369"/>
  <c r="P2369"/>
  <c r="D2339"/>
  <c r="E2339"/>
  <c r="F2339"/>
  <c r="G2339"/>
  <c r="I2339"/>
  <c r="J2339"/>
  <c r="K2339"/>
  <c r="L2339"/>
  <c r="N2339"/>
  <c r="O2339"/>
  <c r="P2339"/>
  <c r="D2311"/>
  <c r="E2311"/>
  <c r="F2311"/>
  <c r="G2311"/>
  <c r="I2311"/>
  <c r="J2311"/>
  <c r="K2311"/>
  <c r="L2311"/>
  <c r="N2311"/>
  <c r="O2311"/>
  <c r="P2311"/>
  <c r="D2281"/>
  <c r="E2281"/>
  <c r="F2281"/>
  <c r="G2281"/>
  <c r="I2281"/>
  <c r="J2281"/>
  <c r="K2281"/>
  <c r="L2281"/>
  <c r="N2281"/>
  <c r="O2281"/>
  <c r="P2281"/>
  <c r="D2253"/>
  <c r="E2253"/>
  <c r="F2253"/>
  <c r="G2253"/>
  <c r="I2253"/>
  <c r="J2253"/>
  <c r="K2253"/>
  <c r="L2253"/>
  <c r="N2253"/>
  <c r="O2253"/>
  <c r="P2253"/>
  <c r="D2222"/>
  <c r="E2222"/>
  <c r="F2222"/>
  <c r="G2222"/>
  <c r="I2222"/>
  <c r="J2222"/>
  <c r="K2222"/>
  <c r="L2222"/>
  <c r="N2222"/>
  <c r="O2222"/>
  <c r="P2222"/>
  <c r="D2194"/>
  <c r="E2194"/>
  <c r="F2194"/>
  <c r="G2194"/>
  <c r="I2194"/>
  <c r="J2194"/>
  <c r="K2194"/>
  <c r="L2194"/>
  <c r="N2194"/>
  <c r="O2194"/>
  <c r="P2194"/>
  <c r="D2166"/>
  <c r="E2166"/>
  <c r="F2166"/>
  <c r="G2166"/>
  <c r="I2166"/>
  <c r="J2166"/>
  <c r="K2166"/>
  <c r="L2166"/>
  <c r="N2166"/>
  <c r="O2166"/>
  <c r="P2166"/>
  <c r="D2138"/>
  <c r="E2138"/>
  <c r="F2138"/>
  <c r="G2138"/>
  <c r="I2138"/>
  <c r="J2138"/>
  <c r="K2138"/>
  <c r="L2138"/>
  <c r="N2138"/>
  <c r="O2138"/>
  <c r="P2138"/>
  <c r="D2108"/>
  <c r="E2108"/>
  <c r="F2108"/>
  <c r="G2108"/>
  <c r="I2108"/>
  <c r="J2108"/>
  <c r="K2108"/>
  <c r="L2108"/>
  <c r="N2108"/>
  <c r="O2108"/>
  <c r="P2108"/>
  <c r="D2078"/>
  <c r="E2078"/>
  <c r="F2078"/>
  <c r="G2078"/>
  <c r="I2078"/>
  <c r="J2078"/>
  <c r="K2078"/>
  <c r="L2078"/>
  <c r="N2078"/>
  <c r="O2078"/>
  <c r="P2078"/>
  <c r="D2048"/>
  <c r="E2048"/>
  <c r="F2048"/>
  <c r="G2048"/>
  <c r="I2048"/>
  <c r="J2048"/>
  <c r="K2048"/>
  <c r="L2048"/>
  <c r="N2048"/>
  <c r="O2048"/>
  <c r="P2048"/>
  <c r="D2020"/>
  <c r="E2020"/>
  <c r="F2020"/>
  <c r="G2020"/>
  <c r="I2020"/>
  <c r="J2020"/>
  <c r="K2020"/>
  <c r="L2020"/>
  <c r="N2020"/>
  <c r="O2020"/>
  <c r="P2020"/>
  <c r="D1992"/>
  <c r="E1992"/>
  <c r="F1992"/>
  <c r="G1992"/>
  <c r="I1992"/>
  <c r="J1992"/>
  <c r="K1992"/>
  <c r="L1992"/>
  <c r="N1992"/>
  <c r="O1992"/>
  <c r="P1992"/>
  <c r="D1962"/>
  <c r="E1962"/>
  <c r="F1962"/>
  <c r="G1962"/>
  <c r="I1962"/>
  <c r="J1962"/>
  <c r="K1962"/>
  <c r="L1962"/>
  <c r="N1962"/>
  <c r="O1962"/>
  <c r="P1962"/>
  <c r="D1934"/>
  <c r="E1934"/>
  <c r="F1934"/>
  <c r="G1934"/>
  <c r="I1934"/>
  <c r="J1934"/>
  <c r="K1934"/>
  <c r="L1934"/>
  <c r="N1934"/>
  <c r="O1934"/>
  <c r="P1934"/>
  <c r="D1906"/>
  <c r="E1906"/>
  <c r="F1906"/>
  <c r="G1906"/>
  <c r="I1906"/>
  <c r="J1906"/>
  <c r="K1906"/>
  <c r="L1906"/>
  <c r="N1906"/>
  <c r="O1906"/>
  <c r="P1906"/>
  <c r="D1878"/>
  <c r="E1878"/>
  <c r="F1878"/>
  <c r="G1878"/>
  <c r="I1878"/>
  <c r="J1878"/>
  <c r="K1878"/>
  <c r="L1878"/>
  <c r="N1878"/>
  <c r="O1878"/>
  <c r="P1878"/>
  <c r="D1850"/>
  <c r="E1850"/>
  <c r="F1850"/>
  <c r="G1850"/>
  <c r="I1850"/>
  <c r="J1850"/>
  <c r="K1850"/>
  <c r="L1850"/>
  <c r="N1850"/>
  <c r="O1850"/>
  <c r="P1850"/>
  <c r="D1820"/>
  <c r="E1820"/>
  <c r="F1820"/>
  <c r="G1820"/>
  <c r="I1820"/>
  <c r="J1820"/>
  <c r="K1820"/>
  <c r="L1820"/>
  <c r="N1820"/>
  <c r="O1820"/>
  <c r="P1820"/>
  <c r="D1792"/>
  <c r="E1792"/>
  <c r="F1792"/>
  <c r="G1792"/>
  <c r="I1792"/>
  <c r="J1792"/>
  <c r="K1792"/>
  <c r="L1792"/>
  <c r="N1792"/>
  <c r="O1792"/>
  <c r="P1792"/>
  <c r="D1764"/>
  <c r="E1764"/>
  <c r="F1764"/>
  <c r="G1764"/>
  <c r="I1764"/>
  <c r="J1764"/>
  <c r="K1764"/>
  <c r="L1764"/>
  <c r="N1764"/>
  <c r="O1764"/>
  <c r="P1764"/>
  <c r="D1736"/>
  <c r="E1736"/>
  <c r="F1736"/>
  <c r="G1736"/>
  <c r="I1736"/>
  <c r="J1736"/>
  <c r="K1736"/>
  <c r="L1736"/>
  <c r="N1736"/>
  <c r="O1736"/>
  <c r="P1736"/>
  <c r="D1708"/>
  <c r="E1708"/>
  <c r="F1708"/>
  <c r="G1708"/>
  <c r="I1708"/>
  <c r="J1708"/>
  <c r="K1708"/>
  <c r="L1708"/>
  <c r="N1708"/>
  <c r="O1708"/>
  <c r="P1708"/>
  <c r="D1680"/>
  <c r="E1680"/>
  <c r="F1680"/>
  <c r="G1680"/>
  <c r="I1680"/>
  <c r="J1680"/>
  <c r="K1680"/>
  <c r="L1680"/>
  <c r="N1680"/>
  <c r="O1680"/>
  <c r="P1680"/>
  <c r="D1652"/>
  <c r="E1652"/>
  <c r="F1652"/>
  <c r="G1652"/>
  <c r="I1652"/>
  <c r="J1652"/>
  <c r="K1652"/>
  <c r="L1652"/>
  <c r="N1652"/>
  <c r="O1652"/>
  <c r="P1652"/>
  <c r="D1624"/>
  <c r="E1624"/>
  <c r="F1624"/>
  <c r="G1624"/>
  <c r="I1624"/>
  <c r="J1624"/>
  <c r="K1624"/>
  <c r="L1624"/>
  <c r="N1624"/>
  <c r="O1624"/>
  <c r="P1624"/>
  <c r="D1596"/>
  <c r="E1596"/>
  <c r="F1596"/>
  <c r="G1596"/>
  <c r="I1596"/>
  <c r="J1596"/>
  <c r="K1596"/>
  <c r="L1596"/>
  <c r="N1596"/>
  <c r="O1596"/>
  <c r="P1596"/>
  <c r="D1566"/>
  <c r="E1566"/>
  <c r="F1566"/>
  <c r="G1566"/>
  <c r="I1566"/>
  <c r="J1566"/>
  <c r="K1566"/>
  <c r="L1566"/>
  <c r="N1566"/>
  <c r="O1566"/>
  <c r="P1566"/>
  <c r="D1538"/>
  <c r="E1538"/>
  <c r="F1538"/>
  <c r="G1538"/>
  <c r="I1538"/>
  <c r="J1538"/>
  <c r="K1538"/>
  <c r="L1538"/>
  <c r="N1538"/>
  <c r="O1538"/>
  <c r="P1538"/>
  <c r="D1510"/>
  <c r="E1510"/>
  <c r="F1510"/>
  <c r="G1510"/>
  <c r="I1510"/>
  <c r="J1510"/>
  <c r="K1510"/>
  <c r="L1510"/>
  <c r="N1510"/>
  <c r="O1510"/>
  <c r="P1510"/>
  <c r="D1482"/>
  <c r="E1482"/>
  <c r="F1482"/>
  <c r="G1482"/>
  <c r="I1482"/>
  <c r="J1482"/>
  <c r="K1482"/>
  <c r="L1482"/>
  <c r="N1482"/>
  <c r="O1482"/>
  <c r="P1482"/>
  <c r="D1454"/>
  <c r="E1454"/>
  <c r="F1454"/>
  <c r="G1454"/>
  <c r="I1454"/>
  <c r="J1454"/>
  <c r="K1454"/>
  <c r="L1454"/>
  <c r="N1454"/>
  <c r="O1454"/>
  <c r="P1454"/>
  <c r="D1426"/>
  <c r="E1426"/>
  <c r="F1426"/>
  <c r="G1426"/>
  <c r="I1426"/>
  <c r="J1426"/>
  <c r="K1426"/>
  <c r="L1426"/>
  <c r="N1426"/>
  <c r="O1426"/>
  <c r="P1426"/>
  <c r="D1398"/>
  <c r="E1398"/>
  <c r="F1398"/>
  <c r="G1398"/>
  <c r="I1398"/>
  <c r="J1398"/>
  <c r="K1398"/>
  <c r="L1398"/>
  <c r="N1398"/>
  <c r="O1398"/>
  <c r="P1398"/>
  <c r="D1370"/>
  <c r="E1370"/>
  <c r="F1370"/>
  <c r="G1370"/>
  <c r="I1370"/>
  <c r="J1370"/>
  <c r="K1370"/>
  <c r="L1370"/>
  <c r="N1370"/>
  <c r="O1370"/>
  <c r="P1370"/>
  <c r="D1342"/>
  <c r="E1342"/>
  <c r="F1342"/>
  <c r="G1342"/>
  <c r="I1342"/>
  <c r="J1342"/>
  <c r="K1342"/>
  <c r="L1342"/>
  <c r="N1342"/>
  <c r="O1342"/>
  <c r="P1342"/>
  <c r="D1314"/>
  <c r="E1314"/>
  <c r="F1314"/>
  <c r="G1314"/>
  <c r="I1314"/>
  <c r="J1314"/>
  <c r="K1314"/>
  <c r="L1314"/>
  <c r="N1314"/>
  <c r="O1314"/>
  <c r="P1314"/>
  <c r="D1286"/>
  <c r="E1286"/>
  <c r="F1286"/>
  <c r="G1286"/>
  <c r="I1286"/>
  <c r="J1286"/>
  <c r="K1286"/>
  <c r="L1286"/>
  <c r="N1286"/>
  <c r="O1286"/>
  <c r="P1286"/>
  <c r="D1258"/>
  <c r="E1258"/>
  <c r="F1258"/>
  <c r="G1258"/>
  <c r="I1258"/>
  <c r="J1258"/>
  <c r="K1258"/>
  <c r="L1258"/>
  <c r="N1258"/>
  <c r="O1258"/>
  <c r="P1258"/>
  <c r="D1230"/>
  <c r="E1230"/>
  <c r="F1230"/>
  <c r="G1230"/>
  <c r="I1230"/>
  <c r="J1230"/>
  <c r="K1230"/>
  <c r="L1230"/>
  <c r="N1230"/>
  <c r="O1230"/>
  <c r="P1230"/>
  <c r="D1200"/>
  <c r="E1200"/>
  <c r="F1200"/>
  <c r="G1200"/>
  <c r="I1200"/>
  <c r="J1200"/>
  <c r="K1200"/>
  <c r="L1200"/>
  <c r="N1200"/>
  <c r="O1200"/>
  <c r="P1200"/>
  <c r="D1172"/>
  <c r="E1172"/>
  <c r="F1172"/>
  <c r="G1172"/>
  <c r="I1172"/>
  <c r="J1172"/>
  <c r="K1172"/>
  <c r="L1172"/>
  <c r="N1172"/>
  <c r="O1172"/>
  <c r="P1172"/>
  <c r="D1144"/>
  <c r="E1144"/>
  <c r="F1144"/>
  <c r="G1144"/>
  <c r="I1144"/>
  <c r="J1144"/>
  <c r="K1144"/>
  <c r="L1144"/>
  <c r="N1144"/>
  <c r="O1144"/>
  <c r="P1144"/>
  <c r="D1116"/>
  <c r="E1116"/>
  <c r="F1116"/>
  <c r="G1116"/>
  <c r="I1116"/>
  <c r="J1116"/>
  <c r="K1116"/>
  <c r="L1116"/>
  <c r="N1116"/>
  <c r="O1116"/>
  <c r="P1116"/>
  <c r="D1088"/>
  <c r="E1088"/>
  <c r="F1088"/>
  <c r="G1088"/>
  <c r="I1088"/>
  <c r="J1088"/>
  <c r="K1088"/>
  <c r="L1088"/>
  <c r="N1088"/>
  <c r="O1088"/>
  <c r="P1088"/>
  <c r="D1060"/>
  <c r="E1060"/>
  <c r="F1060"/>
  <c r="G1060"/>
  <c r="I1060"/>
  <c r="J1060"/>
  <c r="K1060"/>
  <c r="L1060"/>
  <c r="N1060"/>
  <c r="O1060"/>
  <c r="P1060"/>
  <c r="D1030"/>
  <c r="E1030"/>
  <c r="F1030"/>
  <c r="G1030"/>
  <c r="I1030"/>
  <c r="J1030"/>
  <c r="K1030"/>
  <c r="L1030"/>
  <c r="N1030"/>
  <c r="O1030"/>
  <c r="P1030"/>
  <c r="D1002"/>
  <c r="E1002"/>
  <c r="F1002"/>
  <c r="G1002"/>
  <c r="I1002"/>
  <c r="J1002"/>
  <c r="K1002"/>
  <c r="L1002"/>
  <c r="N1002"/>
  <c r="O1002"/>
  <c r="P1002"/>
  <c r="D974"/>
  <c r="E974"/>
  <c r="F974"/>
  <c r="G974"/>
  <c r="I974"/>
  <c r="J974"/>
  <c r="K974"/>
  <c r="L974"/>
  <c r="N974"/>
  <c r="O974"/>
  <c r="P974"/>
  <c r="D944"/>
  <c r="E944"/>
  <c r="F944"/>
  <c r="G944"/>
  <c r="I944"/>
  <c r="J944"/>
  <c r="K944"/>
  <c r="L944"/>
  <c r="N944"/>
  <c r="O944"/>
  <c r="P944"/>
  <c r="D916"/>
  <c r="E916"/>
  <c r="F916"/>
  <c r="G916"/>
  <c r="I916"/>
  <c r="J916"/>
  <c r="K916"/>
  <c r="L916"/>
  <c r="N916"/>
  <c r="O916"/>
  <c r="P916"/>
  <c r="D888"/>
  <c r="E888"/>
  <c r="F888"/>
  <c r="G888"/>
  <c r="I888"/>
  <c r="J888"/>
  <c r="K888"/>
  <c r="L888"/>
  <c r="N888"/>
  <c r="O888"/>
  <c r="P888"/>
  <c r="D858"/>
  <c r="E858"/>
  <c r="F858"/>
  <c r="G858"/>
  <c r="I858"/>
  <c r="J858"/>
  <c r="K858"/>
  <c r="L858"/>
  <c r="N858"/>
  <c r="O858"/>
  <c r="P858"/>
  <c r="D830"/>
  <c r="E830"/>
  <c r="F830"/>
  <c r="G830"/>
  <c r="I830"/>
  <c r="J830"/>
  <c r="K830"/>
  <c r="L830"/>
  <c r="N830"/>
  <c r="O830"/>
  <c r="P830"/>
  <c r="D802"/>
  <c r="E802"/>
  <c r="F802"/>
  <c r="G802"/>
  <c r="I802"/>
  <c r="J802"/>
  <c r="K802"/>
  <c r="L802"/>
  <c r="N802"/>
  <c r="O802"/>
  <c r="P802"/>
  <c r="D772"/>
  <c r="E772"/>
  <c r="F772"/>
  <c r="G772"/>
  <c r="I772"/>
  <c r="J772"/>
  <c r="K772"/>
  <c r="L772"/>
  <c r="N772"/>
  <c r="O772"/>
  <c r="P772"/>
  <c r="D744"/>
  <c r="E744"/>
  <c r="F744"/>
  <c r="G744"/>
  <c r="I744"/>
  <c r="J744"/>
  <c r="K744"/>
  <c r="L744"/>
  <c r="N744"/>
  <c r="O744"/>
  <c r="P744"/>
  <c r="D716"/>
  <c r="E716"/>
  <c r="F716"/>
  <c r="G716"/>
  <c r="I716"/>
  <c r="J716"/>
  <c r="K716"/>
  <c r="L716"/>
  <c r="N716"/>
  <c r="O716"/>
  <c r="P716"/>
  <c r="D688"/>
  <c r="E688"/>
  <c r="F688"/>
  <c r="G688"/>
  <c r="I688"/>
  <c r="J688"/>
  <c r="K688"/>
  <c r="L688"/>
  <c r="N688"/>
  <c r="O688"/>
  <c r="P688"/>
  <c r="D660"/>
  <c r="E660"/>
  <c r="F660"/>
  <c r="G660"/>
  <c r="I660"/>
  <c r="J660"/>
  <c r="K660"/>
  <c r="L660"/>
  <c r="N660"/>
  <c r="O660"/>
  <c r="P660"/>
  <c r="D632"/>
  <c r="E632"/>
  <c r="F632"/>
  <c r="G632"/>
  <c r="I632"/>
  <c r="J632"/>
  <c r="K632"/>
  <c r="L632"/>
  <c r="N632"/>
  <c r="O632"/>
  <c r="P632"/>
  <c r="D602"/>
  <c r="E602"/>
  <c r="F602"/>
  <c r="G602"/>
  <c r="I602"/>
  <c r="J602"/>
  <c r="K602"/>
  <c r="L602"/>
  <c r="N602"/>
  <c r="O602"/>
  <c r="P602"/>
  <c r="D574"/>
  <c r="E574"/>
  <c r="F574"/>
  <c r="G574"/>
  <c r="I574"/>
  <c r="J574"/>
  <c r="K574"/>
  <c r="L574"/>
  <c r="N574"/>
  <c r="O574"/>
  <c r="P574"/>
  <c r="D546"/>
  <c r="E546"/>
  <c r="F546"/>
  <c r="G546"/>
  <c r="I546"/>
  <c r="J546"/>
  <c r="K546"/>
  <c r="L546"/>
  <c r="N546"/>
  <c r="O546"/>
  <c r="P546"/>
  <c r="D518"/>
  <c r="E518"/>
  <c r="F518"/>
  <c r="G518"/>
  <c r="I518"/>
  <c r="J518"/>
  <c r="K518"/>
  <c r="L518"/>
  <c r="N518"/>
  <c r="O518"/>
  <c r="P518"/>
  <c r="D488"/>
  <c r="E488"/>
  <c r="F488"/>
  <c r="G488"/>
  <c r="I488"/>
  <c r="J488"/>
  <c r="K488"/>
  <c r="L488"/>
  <c r="N488"/>
  <c r="O488"/>
  <c r="P488"/>
  <c r="D460"/>
  <c r="E460"/>
  <c r="F460"/>
  <c r="G460"/>
  <c r="I460"/>
  <c r="J460"/>
  <c r="K460"/>
  <c r="L460"/>
  <c r="N460"/>
  <c r="O460"/>
  <c r="P460"/>
  <c r="D432"/>
  <c r="E432"/>
  <c r="F432"/>
  <c r="G432"/>
  <c r="I432"/>
  <c r="J432"/>
  <c r="K432"/>
  <c r="L432"/>
  <c r="N432"/>
  <c r="O432"/>
  <c r="P432"/>
  <c r="D404"/>
  <c r="E404"/>
  <c r="F404"/>
  <c r="G404"/>
  <c r="I404"/>
  <c r="J404"/>
  <c r="K404"/>
  <c r="L404"/>
  <c r="N404"/>
  <c r="O404"/>
  <c r="P404"/>
  <c r="D373"/>
  <c r="E373"/>
  <c r="F373"/>
  <c r="G373"/>
  <c r="I373"/>
  <c r="J373"/>
  <c r="K373"/>
  <c r="L373"/>
  <c r="N373"/>
  <c r="O373"/>
  <c r="P373"/>
  <c r="D345"/>
  <c r="E345"/>
  <c r="F345"/>
  <c r="G345"/>
  <c r="I345"/>
  <c r="J345"/>
  <c r="K345"/>
  <c r="L345"/>
  <c r="M345"/>
  <c r="N345"/>
  <c r="O345"/>
  <c r="P345"/>
  <c r="D317"/>
  <c r="E317"/>
  <c r="F317"/>
  <c r="G317"/>
  <c r="I317"/>
  <c r="J317"/>
  <c r="K317"/>
  <c r="L317"/>
  <c r="N317"/>
  <c r="O317"/>
  <c r="P317"/>
  <c r="D289"/>
  <c r="E289"/>
  <c r="F289"/>
  <c r="G289"/>
  <c r="I289"/>
  <c r="J289"/>
  <c r="K289"/>
  <c r="L289"/>
  <c r="N289"/>
  <c r="O289"/>
  <c r="P289"/>
  <c r="D259"/>
  <c r="E259"/>
  <c r="F259"/>
  <c r="G259"/>
  <c r="I259"/>
  <c r="J259"/>
  <c r="K259"/>
  <c r="L259"/>
  <c r="N259"/>
  <c r="O259"/>
  <c r="P259"/>
  <c r="D231"/>
  <c r="E231"/>
  <c r="F231"/>
  <c r="G231"/>
  <c r="I231"/>
  <c r="J231"/>
  <c r="K231"/>
  <c r="L231"/>
  <c r="N231"/>
  <c r="O231"/>
  <c r="P231"/>
  <c r="D203"/>
  <c r="E203"/>
  <c r="F203"/>
  <c r="G203"/>
  <c r="I203"/>
  <c r="J203"/>
  <c r="K203"/>
  <c r="L203"/>
  <c r="N203"/>
  <c r="O203"/>
  <c r="P203"/>
  <c r="D175"/>
  <c r="E175"/>
  <c r="F175"/>
  <c r="G175"/>
  <c r="I175"/>
  <c r="J175"/>
  <c r="K175"/>
  <c r="L175"/>
  <c r="N175"/>
  <c r="O175"/>
  <c r="P175"/>
  <c r="D147"/>
  <c r="E147"/>
  <c r="F147"/>
  <c r="G147"/>
  <c r="I147"/>
  <c r="J147"/>
  <c r="K147"/>
  <c r="L147"/>
  <c r="N147"/>
  <c r="O147"/>
  <c r="P147"/>
  <c r="D119"/>
  <c r="E119"/>
  <c r="F119"/>
  <c r="G119"/>
  <c r="I119"/>
  <c r="J119"/>
  <c r="K119"/>
  <c r="L119"/>
  <c r="N119"/>
  <c r="O119"/>
  <c r="P119"/>
  <c r="D91"/>
  <c r="E91"/>
  <c r="F91"/>
  <c r="G91"/>
  <c r="I91"/>
  <c r="J91"/>
  <c r="K91"/>
  <c r="L91"/>
  <c r="N91"/>
  <c r="O91"/>
  <c r="P91"/>
  <c r="D63"/>
  <c r="E63"/>
  <c r="F63"/>
  <c r="G63"/>
  <c r="I63"/>
  <c r="J63"/>
  <c r="K63"/>
  <c r="L63"/>
  <c r="N63"/>
  <c r="O63"/>
  <c r="P63"/>
  <c r="D35"/>
  <c r="E35"/>
  <c r="F35"/>
  <c r="G35"/>
  <c r="I35"/>
  <c r="J35"/>
  <c r="K35"/>
  <c r="L35"/>
  <c r="N35"/>
  <c r="O35"/>
  <c r="P35"/>
  <c r="H2793"/>
  <c r="M2765"/>
  <c r="H2765"/>
  <c r="H2737"/>
  <c r="M2709"/>
  <c r="M2681"/>
  <c r="H2681"/>
  <c r="M2653"/>
  <c r="H2623"/>
  <c r="M2595"/>
  <c r="H2595"/>
  <c r="H2567"/>
  <c r="M2539"/>
  <c r="M2511"/>
  <c r="H2511"/>
  <c r="M2481"/>
  <c r="H2481"/>
  <c r="H2453"/>
  <c r="M2425"/>
  <c r="H2425"/>
  <c r="H2397"/>
  <c r="M2369"/>
  <c r="M2339"/>
  <c r="M2311"/>
  <c r="H2311"/>
  <c r="H2281"/>
  <c r="M2253"/>
  <c r="M2222"/>
  <c r="H2222"/>
  <c r="M2194"/>
  <c r="C2194"/>
  <c r="M2166"/>
  <c r="H2166"/>
  <c r="M2138"/>
  <c r="H2138"/>
  <c r="M2108"/>
  <c r="M2048"/>
  <c r="M2020"/>
  <c r="H2020"/>
  <c r="H1992"/>
  <c r="M1962"/>
  <c r="C1962"/>
  <c r="M1934"/>
  <c r="H1934"/>
  <c r="M1906"/>
  <c r="C1906"/>
  <c r="M1878"/>
  <c r="M1850"/>
  <c r="H1850"/>
  <c r="M1820"/>
  <c r="M1792"/>
  <c r="H1792"/>
  <c r="H1764"/>
  <c r="M1736"/>
  <c r="H1736"/>
  <c r="M1708"/>
  <c r="H1708"/>
  <c r="M1680"/>
  <c r="M1652"/>
  <c r="H1652"/>
  <c r="M1624"/>
  <c r="H1624"/>
  <c r="M1596"/>
  <c r="M1566"/>
  <c r="M1538"/>
  <c r="H1538"/>
  <c r="M1510"/>
  <c r="H1510"/>
  <c r="H1482"/>
  <c r="M1454"/>
  <c r="H1454"/>
  <c r="H1426"/>
  <c r="M1398"/>
  <c r="M1370"/>
  <c r="H1370"/>
  <c r="M1342"/>
  <c r="M1314"/>
  <c r="M1286"/>
  <c r="H1286"/>
  <c r="M1258"/>
  <c r="H1258"/>
  <c r="M1230"/>
  <c r="H1230"/>
  <c r="M1200"/>
  <c r="H1200"/>
  <c r="M1172"/>
  <c r="M1144"/>
  <c r="H1144"/>
  <c r="M1116"/>
  <c r="H1116"/>
  <c r="C1088"/>
  <c r="H1088"/>
  <c r="H1060"/>
  <c r="M1030"/>
  <c r="H1030"/>
  <c r="M1002"/>
  <c r="M944"/>
  <c r="H944"/>
  <c r="M916"/>
  <c r="H916"/>
  <c r="M858"/>
  <c r="M830"/>
  <c r="H830"/>
  <c r="M802"/>
  <c r="M772"/>
  <c r="H772"/>
  <c r="M744"/>
  <c r="H744"/>
  <c r="M716"/>
  <c r="M688"/>
  <c r="M660"/>
  <c r="H660"/>
  <c r="M632"/>
  <c r="M602"/>
  <c r="H602"/>
  <c r="M574"/>
  <c r="H574"/>
  <c r="M546"/>
  <c r="C546"/>
  <c r="M518"/>
  <c r="M488"/>
  <c r="H488"/>
  <c r="M460"/>
  <c r="C432"/>
  <c r="H432"/>
  <c r="M404"/>
  <c r="H404"/>
  <c r="M373"/>
  <c r="C345"/>
  <c r="M317"/>
  <c r="H289"/>
  <c r="M259"/>
  <c r="H259"/>
  <c r="M231"/>
  <c r="M203"/>
  <c r="H203"/>
  <c r="H175"/>
  <c r="M147"/>
  <c r="M119"/>
  <c r="H119"/>
  <c r="M91"/>
  <c r="H91"/>
  <c r="M63"/>
  <c r="M35"/>
  <c r="H35"/>
  <c r="D2792"/>
  <c r="E2792"/>
  <c r="F2792"/>
  <c r="G2792"/>
  <c r="I2792"/>
  <c r="J2792"/>
  <c r="K2792"/>
  <c r="L2792"/>
  <c r="N2792"/>
  <c r="O2792"/>
  <c r="P2792"/>
  <c r="D2764"/>
  <c r="E2764"/>
  <c r="F2764"/>
  <c r="G2764"/>
  <c r="I2764"/>
  <c r="J2764"/>
  <c r="K2764"/>
  <c r="L2764"/>
  <c r="N2764"/>
  <c r="O2764"/>
  <c r="P2764"/>
  <c r="D2736"/>
  <c r="E2736"/>
  <c r="F2736"/>
  <c r="G2736"/>
  <c r="I2736"/>
  <c r="J2736"/>
  <c r="K2736"/>
  <c r="L2736"/>
  <c r="N2736"/>
  <c r="O2736"/>
  <c r="P2736"/>
  <c r="D2708"/>
  <c r="E2708"/>
  <c r="F2708"/>
  <c r="G2708"/>
  <c r="I2708"/>
  <c r="J2708"/>
  <c r="K2708"/>
  <c r="L2708"/>
  <c r="N2708"/>
  <c r="O2708"/>
  <c r="P2708"/>
  <c r="D2680"/>
  <c r="E2680"/>
  <c r="F2680"/>
  <c r="G2680"/>
  <c r="I2680"/>
  <c r="J2680"/>
  <c r="K2680"/>
  <c r="L2680"/>
  <c r="N2680"/>
  <c r="O2680"/>
  <c r="P2680"/>
  <c r="D2652"/>
  <c r="E2652"/>
  <c r="F2652"/>
  <c r="G2652"/>
  <c r="I2652"/>
  <c r="J2652"/>
  <c r="K2652"/>
  <c r="L2652"/>
  <c r="N2652"/>
  <c r="O2652"/>
  <c r="P2652"/>
  <c r="D2622"/>
  <c r="E2622"/>
  <c r="F2622"/>
  <c r="G2622"/>
  <c r="I2622"/>
  <c r="J2622"/>
  <c r="K2622"/>
  <c r="L2622"/>
  <c r="N2622"/>
  <c r="O2622"/>
  <c r="P2622"/>
  <c r="D2594"/>
  <c r="E2594"/>
  <c r="F2594"/>
  <c r="G2594"/>
  <c r="I2594"/>
  <c r="J2594"/>
  <c r="K2594"/>
  <c r="L2594"/>
  <c r="N2594"/>
  <c r="O2594"/>
  <c r="P2594"/>
  <c r="D2566"/>
  <c r="E2566"/>
  <c r="F2566"/>
  <c r="G2566"/>
  <c r="I2566"/>
  <c r="J2566"/>
  <c r="K2566"/>
  <c r="L2566"/>
  <c r="N2566"/>
  <c r="O2566"/>
  <c r="P2566"/>
  <c r="D2538"/>
  <c r="E2538"/>
  <c r="F2538"/>
  <c r="G2538"/>
  <c r="I2538"/>
  <c r="J2538"/>
  <c r="K2538"/>
  <c r="L2538"/>
  <c r="N2538"/>
  <c r="O2538"/>
  <c r="P2538"/>
  <c r="D2510"/>
  <c r="E2510"/>
  <c r="F2510"/>
  <c r="G2510"/>
  <c r="I2510"/>
  <c r="J2510"/>
  <c r="K2510"/>
  <c r="L2510"/>
  <c r="N2510"/>
  <c r="O2510"/>
  <c r="P2510"/>
  <c r="D2480"/>
  <c r="E2480"/>
  <c r="F2480"/>
  <c r="G2480"/>
  <c r="I2480"/>
  <c r="J2480"/>
  <c r="K2480"/>
  <c r="L2480"/>
  <c r="N2480"/>
  <c r="O2480"/>
  <c r="P2480"/>
  <c r="D2452"/>
  <c r="E2452"/>
  <c r="F2452"/>
  <c r="G2452"/>
  <c r="I2452"/>
  <c r="J2452"/>
  <c r="K2452"/>
  <c r="L2452"/>
  <c r="N2452"/>
  <c r="O2452"/>
  <c r="P2452"/>
  <c r="D2424"/>
  <c r="E2424"/>
  <c r="F2424"/>
  <c r="G2424"/>
  <c r="I2424"/>
  <c r="J2424"/>
  <c r="K2424"/>
  <c r="L2424"/>
  <c r="N2424"/>
  <c r="O2424"/>
  <c r="P2424"/>
  <c r="D2396"/>
  <c r="E2396"/>
  <c r="F2396"/>
  <c r="G2396"/>
  <c r="I2396"/>
  <c r="J2396"/>
  <c r="K2396"/>
  <c r="L2396"/>
  <c r="N2396"/>
  <c r="O2396"/>
  <c r="P2396"/>
  <c r="D2368"/>
  <c r="E2368"/>
  <c r="F2368"/>
  <c r="G2368"/>
  <c r="I2368"/>
  <c r="J2368"/>
  <c r="K2368"/>
  <c r="L2368"/>
  <c r="N2368"/>
  <c r="O2368"/>
  <c r="P2368"/>
  <c r="D2338"/>
  <c r="E2338"/>
  <c r="F2338"/>
  <c r="G2338"/>
  <c r="I2338"/>
  <c r="J2338"/>
  <c r="K2338"/>
  <c r="L2338"/>
  <c r="N2338"/>
  <c r="O2338"/>
  <c r="P2338"/>
  <c r="D2310"/>
  <c r="E2310"/>
  <c r="F2310"/>
  <c r="G2310"/>
  <c r="I2310"/>
  <c r="J2310"/>
  <c r="K2310"/>
  <c r="L2310"/>
  <c r="N2310"/>
  <c r="O2310"/>
  <c r="P2310"/>
  <c r="D2280"/>
  <c r="E2280"/>
  <c r="F2280"/>
  <c r="G2280"/>
  <c r="I2280"/>
  <c r="J2280"/>
  <c r="K2280"/>
  <c r="L2280"/>
  <c r="M2280"/>
  <c r="N2280"/>
  <c r="O2280"/>
  <c r="P2280"/>
  <c r="D2252"/>
  <c r="E2252"/>
  <c r="F2252"/>
  <c r="G2252"/>
  <c r="I2252"/>
  <c r="J2252"/>
  <c r="K2252"/>
  <c r="L2252"/>
  <c r="N2252"/>
  <c r="O2252"/>
  <c r="P2252"/>
  <c r="D2221"/>
  <c r="E2221"/>
  <c r="F2221"/>
  <c r="G2221"/>
  <c r="I2221"/>
  <c r="J2221"/>
  <c r="K2221"/>
  <c r="L2221"/>
  <c r="N2221"/>
  <c r="O2221"/>
  <c r="P2221"/>
  <c r="D2193"/>
  <c r="E2193"/>
  <c r="F2193"/>
  <c r="G2193"/>
  <c r="I2193"/>
  <c r="J2193"/>
  <c r="K2193"/>
  <c r="L2193"/>
  <c r="N2193"/>
  <c r="O2193"/>
  <c r="P2193"/>
  <c r="D2165"/>
  <c r="E2165"/>
  <c r="F2165"/>
  <c r="G2165"/>
  <c r="I2165"/>
  <c r="J2165"/>
  <c r="K2165"/>
  <c r="L2165"/>
  <c r="N2165"/>
  <c r="O2165"/>
  <c r="P2165"/>
  <c r="D2137"/>
  <c r="E2137"/>
  <c r="F2137"/>
  <c r="G2137"/>
  <c r="I2137"/>
  <c r="J2137"/>
  <c r="K2137"/>
  <c r="L2137"/>
  <c r="N2137"/>
  <c r="O2137"/>
  <c r="P2137"/>
  <c r="D2107"/>
  <c r="E2107"/>
  <c r="F2107"/>
  <c r="G2107"/>
  <c r="I2107"/>
  <c r="J2107"/>
  <c r="K2107"/>
  <c r="L2107"/>
  <c r="N2107"/>
  <c r="O2107"/>
  <c r="P2107"/>
  <c r="D2077"/>
  <c r="E2077"/>
  <c r="F2077"/>
  <c r="G2077"/>
  <c r="I2077"/>
  <c r="J2077"/>
  <c r="K2077"/>
  <c r="L2077"/>
  <c r="N2077"/>
  <c r="O2077"/>
  <c r="P2077"/>
  <c r="D2047"/>
  <c r="E2047"/>
  <c r="F2047"/>
  <c r="G2047"/>
  <c r="I2047"/>
  <c r="J2047"/>
  <c r="K2047"/>
  <c r="L2047"/>
  <c r="N2047"/>
  <c r="O2047"/>
  <c r="P2047"/>
  <c r="D2019"/>
  <c r="E2019"/>
  <c r="F2019"/>
  <c r="G2019"/>
  <c r="I2019"/>
  <c r="J2019"/>
  <c r="K2019"/>
  <c r="L2019"/>
  <c r="N2019"/>
  <c r="O2019"/>
  <c r="P2019"/>
  <c r="D1991"/>
  <c r="E1991"/>
  <c r="F1991"/>
  <c r="G1991"/>
  <c r="I1991"/>
  <c r="J1991"/>
  <c r="K1991"/>
  <c r="L1991"/>
  <c r="N1991"/>
  <c r="O1991"/>
  <c r="P1991"/>
  <c r="D1961"/>
  <c r="E1961"/>
  <c r="F1961"/>
  <c r="G1961"/>
  <c r="I1961"/>
  <c r="J1961"/>
  <c r="K1961"/>
  <c r="L1961"/>
  <c r="N1961"/>
  <c r="O1961"/>
  <c r="P1961"/>
  <c r="D1933"/>
  <c r="E1933"/>
  <c r="F1933"/>
  <c r="G1933"/>
  <c r="I1933"/>
  <c r="J1933"/>
  <c r="K1933"/>
  <c r="L1933"/>
  <c r="N1933"/>
  <c r="O1933"/>
  <c r="P1933"/>
  <c r="D1905"/>
  <c r="E1905"/>
  <c r="F1905"/>
  <c r="G1905"/>
  <c r="I1905"/>
  <c r="J1905"/>
  <c r="K1905"/>
  <c r="L1905"/>
  <c r="N1905"/>
  <c r="O1905"/>
  <c r="P1905"/>
  <c r="D1877"/>
  <c r="E1877"/>
  <c r="F1877"/>
  <c r="G1877"/>
  <c r="I1877"/>
  <c r="J1877"/>
  <c r="K1877"/>
  <c r="L1877"/>
  <c r="N1877"/>
  <c r="O1877"/>
  <c r="P1877"/>
  <c r="D1849"/>
  <c r="E1849"/>
  <c r="F1849"/>
  <c r="G1849"/>
  <c r="I1849"/>
  <c r="J1849"/>
  <c r="K1849"/>
  <c r="L1849"/>
  <c r="N1849"/>
  <c r="O1849"/>
  <c r="P1849"/>
  <c r="D1819"/>
  <c r="E1819"/>
  <c r="F1819"/>
  <c r="G1819"/>
  <c r="I1819"/>
  <c r="J1819"/>
  <c r="K1819"/>
  <c r="L1819"/>
  <c r="N1819"/>
  <c r="O1819"/>
  <c r="P1819"/>
  <c r="D1791"/>
  <c r="E1791"/>
  <c r="F1791"/>
  <c r="G1791"/>
  <c r="I1791"/>
  <c r="J1791"/>
  <c r="K1791"/>
  <c r="L1791"/>
  <c r="N1791"/>
  <c r="O1791"/>
  <c r="P1791"/>
  <c r="D1763"/>
  <c r="E1763"/>
  <c r="F1763"/>
  <c r="G1763"/>
  <c r="I1763"/>
  <c r="J1763"/>
  <c r="K1763"/>
  <c r="L1763"/>
  <c r="N1763"/>
  <c r="O1763"/>
  <c r="P1763"/>
  <c r="D1735"/>
  <c r="E1735"/>
  <c r="F1735"/>
  <c r="G1735"/>
  <c r="I1735"/>
  <c r="J1735"/>
  <c r="K1735"/>
  <c r="L1735"/>
  <c r="N1735"/>
  <c r="O1735"/>
  <c r="P1735"/>
  <c r="D1707"/>
  <c r="E1707"/>
  <c r="F1707"/>
  <c r="G1707"/>
  <c r="I1707"/>
  <c r="J1707"/>
  <c r="K1707"/>
  <c r="L1707"/>
  <c r="N1707"/>
  <c r="O1707"/>
  <c r="P1707"/>
  <c r="D1679"/>
  <c r="E1679"/>
  <c r="F1679"/>
  <c r="G1679"/>
  <c r="I1679"/>
  <c r="J1679"/>
  <c r="K1679"/>
  <c r="L1679"/>
  <c r="N1679"/>
  <c r="O1679"/>
  <c r="P1679"/>
  <c r="D1651"/>
  <c r="E1651"/>
  <c r="F1651"/>
  <c r="G1651"/>
  <c r="I1651"/>
  <c r="J1651"/>
  <c r="K1651"/>
  <c r="L1651"/>
  <c r="N1651"/>
  <c r="O1651"/>
  <c r="P1651"/>
  <c r="D1623"/>
  <c r="E1623"/>
  <c r="F1623"/>
  <c r="G1623"/>
  <c r="I1623"/>
  <c r="J1623"/>
  <c r="K1623"/>
  <c r="L1623"/>
  <c r="N1623"/>
  <c r="O1623"/>
  <c r="P1623"/>
  <c r="D1595"/>
  <c r="E1595"/>
  <c r="F1595"/>
  <c r="G1595"/>
  <c r="I1595"/>
  <c r="J1595"/>
  <c r="K1595"/>
  <c r="L1595"/>
  <c r="N1595"/>
  <c r="O1595"/>
  <c r="P1595"/>
  <c r="D1565"/>
  <c r="E1565"/>
  <c r="F1565"/>
  <c r="G1565"/>
  <c r="I1565"/>
  <c r="J1565"/>
  <c r="K1565"/>
  <c r="L1565"/>
  <c r="N1565"/>
  <c r="O1565"/>
  <c r="P1565"/>
  <c r="D1537"/>
  <c r="E1537"/>
  <c r="F1537"/>
  <c r="G1537"/>
  <c r="I1537"/>
  <c r="J1537"/>
  <c r="K1537"/>
  <c r="L1537"/>
  <c r="N1537"/>
  <c r="O1537"/>
  <c r="P1537"/>
  <c r="D1509"/>
  <c r="E1509"/>
  <c r="F1509"/>
  <c r="G1509"/>
  <c r="I1509"/>
  <c r="J1509"/>
  <c r="K1509"/>
  <c r="L1509"/>
  <c r="N1509"/>
  <c r="O1509"/>
  <c r="P1509"/>
  <c r="D1481"/>
  <c r="E1481"/>
  <c r="F1481"/>
  <c r="G1481"/>
  <c r="I1481"/>
  <c r="J1481"/>
  <c r="K1481"/>
  <c r="L1481"/>
  <c r="N1481"/>
  <c r="O1481"/>
  <c r="P1481"/>
  <c r="D1453"/>
  <c r="E1453"/>
  <c r="F1453"/>
  <c r="G1453"/>
  <c r="I1453"/>
  <c r="J1453"/>
  <c r="K1453"/>
  <c r="L1453"/>
  <c r="N1453"/>
  <c r="O1453"/>
  <c r="P1453"/>
  <c r="D1425"/>
  <c r="E1425"/>
  <c r="F1425"/>
  <c r="G1425"/>
  <c r="I1425"/>
  <c r="J1425"/>
  <c r="K1425"/>
  <c r="L1425"/>
  <c r="N1425"/>
  <c r="O1425"/>
  <c r="P1425"/>
  <c r="D1397"/>
  <c r="E1397"/>
  <c r="F1397"/>
  <c r="G1397"/>
  <c r="I1397"/>
  <c r="J1397"/>
  <c r="K1397"/>
  <c r="L1397"/>
  <c r="N1397"/>
  <c r="O1397"/>
  <c r="P1397"/>
  <c r="D1369"/>
  <c r="E1369"/>
  <c r="F1369"/>
  <c r="G1369"/>
  <c r="I1369"/>
  <c r="J1369"/>
  <c r="K1369"/>
  <c r="L1369"/>
  <c r="N1369"/>
  <c r="O1369"/>
  <c r="P1369"/>
  <c r="D1341"/>
  <c r="E1341"/>
  <c r="F1341"/>
  <c r="G1341"/>
  <c r="I1341"/>
  <c r="J1341"/>
  <c r="K1341"/>
  <c r="L1341"/>
  <c r="N1341"/>
  <c r="O1341"/>
  <c r="P1341"/>
  <c r="D1313"/>
  <c r="E1313"/>
  <c r="F1313"/>
  <c r="G1313"/>
  <c r="I1313"/>
  <c r="J1313"/>
  <c r="K1313"/>
  <c r="L1313"/>
  <c r="N1313"/>
  <c r="O1313"/>
  <c r="P1313"/>
  <c r="D1285"/>
  <c r="E1285"/>
  <c r="F1285"/>
  <c r="G1285"/>
  <c r="I1285"/>
  <c r="J1285"/>
  <c r="K1285"/>
  <c r="L1285"/>
  <c r="N1285"/>
  <c r="O1285"/>
  <c r="P1285"/>
  <c r="D1257"/>
  <c r="E1257"/>
  <c r="F1257"/>
  <c r="G1257"/>
  <c r="I1257"/>
  <c r="J1257"/>
  <c r="K1257"/>
  <c r="L1257"/>
  <c r="N1257"/>
  <c r="O1257"/>
  <c r="P1257"/>
  <c r="D1229"/>
  <c r="E1229"/>
  <c r="F1229"/>
  <c r="G1229"/>
  <c r="I1229"/>
  <c r="J1229"/>
  <c r="K1229"/>
  <c r="L1229"/>
  <c r="N1229"/>
  <c r="O1229"/>
  <c r="P1229"/>
  <c r="D1199"/>
  <c r="E1199"/>
  <c r="F1199"/>
  <c r="G1199"/>
  <c r="I1199"/>
  <c r="J1199"/>
  <c r="K1199"/>
  <c r="L1199"/>
  <c r="N1199"/>
  <c r="O1199"/>
  <c r="P1199"/>
  <c r="D1171"/>
  <c r="E1171"/>
  <c r="F1171"/>
  <c r="G1171"/>
  <c r="I1171"/>
  <c r="J1171"/>
  <c r="K1171"/>
  <c r="L1171"/>
  <c r="N1171"/>
  <c r="O1171"/>
  <c r="P1171"/>
  <c r="D1143"/>
  <c r="E1143"/>
  <c r="F1143"/>
  <c r="G1143"/>
  <c r="I1143"/>
  <c r="J1143"/>
  <c r="K1143"/>
  <c r="L1143"/>
  <c r="N1143"/>
  <c r="O1143"/>
  <c r="P1143"/>
  <c r="D1115"/>
  <c r="E1115"/>
  <c r="F1115"/>
  <c r="G1115"/>
  <c r="I1115"/>
  <c r="J1115"/>
  <c r="K1115"/>
  <c r="L1115"/>
  <c r="N1115"/>
  <c r="O1115"/>
  <c r="P1115"/>
  <c r="D1087"/>
  <c r="E1087"/>
  <c r="F1087"/>
  <c r="G1087"/>
  <c r="I1087"/>
  <c r="J1087"/>
  <c r="K1087"/>
  <c r="L1087"/>
  <c r="N1087"/>
  <c r="O1087"/>
  <c r="P1087"/>
  <c r="D1059"/>
  <c r="E1059"/>
  <c r="F1059"/>
  <c r="G1059"/>
  <c r="I1059"/>
  <c r="J1059"/>
  <c r="K1059"/>
  <c r="L1059"/>
  <c r="N1059"/>
  <c r="O1059"/>
  <c r="P1059"/>
  <c r="D1029"/>
  <c r="E1029"/>
  <c r="F1029"/>
  <c r="G1029"/>
  <c r="H1029"/>
  <c r="I1029"/>
  <c r="J1029"/>
  <c r="K1029"/>
  <c r="L1029"/>
  <c r="N1029"/>
  <c r="O1029"/>
  <c r="P1029"/>
  <c r="D1001"/>
  <c r="E1001"/>
  <c r="F1001"/>
  <c r="G1001"/>
  <c r="I1001"/>
  <c r="J1001"/>
  <c r="K1001"/>
  <c r="L1001"/>
  <c r="N1001"/>
  <c r="O1001"/>
  <c r="P1001"/>
  <c r="D973"/>
  <c r="E973"/>
  <c r="F973"/>
  <c r="G973"/>
  <c r="I973"/>
  <c r="J973"/>
  <c r="K973"/>
  <c r="L973"/>
  <c r="N973"/>
  <c r="O973"/>
  <c r="P973"/>
  <c r="D943"/>
  <c r="E943"/>
  <c r="F943"/>
  <c r="G943"/>
  <c r="I943"/>
  <c r="J943"/>
  <c r="K943"/>
  <c r="L943"/>
  <c r="N943"/>
  <c r="O943"/>
  <c r="P943"/>
  <c r="D915"/>
  <c r="E915"/>
  <c r="F915"/>
  <c r="G915"/>
  <c r="I915"/>
  <c r="J915"/>
  <c r="K915"/>
  <c r="L915"/>
  <c r="N915"/>
  <c r="O915"/>
  <c r="P915"/>
  <c r="D887"/>
  <c r="E887"/>
  <c r="F887"/>
  <c r="G887"/>
  <c r="I887"/>
  <c r="J887"/>
  <c r="K887"/>
  <c r="L887"/>
  <c r="N887"/>
  <c r="O887"/>
  <c r="P887"/>
  <c r="D857"/>
  <c r="E857"/>
  <c r="F857"/>
  <c r="G857"/>
  <c r="I857"/>
  <c r="J857"/>
  <c r="K857"/>
  <c r="L857"/>
  <c r="N857"/>
  <c r="O857"/>
  <c r="P857"/>
  <c r="D829"/>
  <c r="E829"/>
  <c r="F829"/>
  <c r="G829"/>
  <c r="I829"/>
  <c r="J829"/>
  <c r="K829"/>
  <c r="L829"/>
  <c r="N829"/>
  <c r="O829"/>
  <c r="P829"/>
  <c r="D801"/>
  <c r="E801"/>
  <c r="F801"/>
  <c r="G801"/>
  <c r="I801"/>
  <c r="J801"/>
  <c r="K801"/>
  <c r="L801"/>
  <c r="N801"/>
  <c r="O801"/>
  <c r="P801"/>
  <c r="D771"/>
  <c r="E771"/>
  <c r="F771"/>
  <c r="G771"/>
  <c r="I771"/>
  <c r="J771"/>
  <c r="K771"/>
  <c r="L771"/>
  <c r="N771"/>
  <c r="O771"/>
  <c r="P771"/>
  <c r="D743"/>
  <c r="E743"/>
  <c r="F743"/>
  <c r="G743"/>
  <c r="I743"/>
  <c r="J743"/>
  <c r="K743"/>
  <c r="L743"/>
  <c r="N743"/>
  <c r="O743"/>
  <c r="P743"/>
  <c r="D715"/>
  <c r="E715"/>
  <c r="F715"/>
  <c r="G715"/>
  <c r="I715"/>
  <c r="J715"/>
  <c r="K715"/>
  <c r="L715"/>
  <c r="N715"/>
  <c r="O715"/>
  <c r="P715"/>
  <c r="D687"/>
  <c r="E687"/>
  <c r="F687"/>
  <c r="G687"/>
  <c r="I687"/>
  <c r="J687"/>
  <c r="K687"/>
  <c r="L687"/>
  <c r="N687"/>
  <c r="O687"/>
  <c r="P687"/>
  <c r="D659"/>
  <c r="E659"/>
  <c r="F659"/>
  <c r="G659"/>
  <c r="I659"/>
  <c r="J659"/>
  <c r="K659"/>
  <c r="L659"/>
  <c r="N659"/>
  <c r="O659"/>
  <c r="P659"/>
  <c r="D631"/>
  <c r="E631"/>
  <c r="F631"/>
  <c r="G631"/>
  <c r="I631"/>
  <c r="J631"/>
  <c r="K631"/>
  <c r="L631"/>
  <c r="N631"/>
  <c r="O631"/>
  <c r="P631"/>
  <c r="D601"/>
  <c r="E601"/>
  <c r="F601"/>
  <c r="G601"/>
  <c r="I601"/>
  <c r="J601"/>
  <c r="K601"/>
  <c r="L601"/>
  <c r="N601"/>
  <c r="O601"/>
  <c r="P601"/>
  <c r="D573"/>
  <c r="E573"/>
  <c r="F573"/>
  <c r="G573"/>
  <c r="I573"/>
  <c r="J573"/>
  <c r="K573"/>
  <c r="L573"/>
  <c r="N573"/>
  <c r="O573"/>
  <c r="P573"/>
  <c r="D545"/>
  <c r="E545"/>
  <c r="F545"/>
  <c r="G545"/>
  <c r="I545"/>
  <c r="J545"/>
  <c r="K545"/>
  <c r="L545"/>
  <c r="N545"/>
  <c r="O545"/>
  <c r="P545"/>
  <c r="D517"/>
  <c r="E517"/>
  <c r="F517"/>
  <c r="G517"/>
  <c r="I517"/>
  <c r="J517"/>
  <c r="K517"/>
  <c r="L517"/>
  <c r="N517"/>
  <c r="O517"/>
  <c r="P517"/>
  <c r="D487"/>
  <c r="E487"/>
  <c r="F487"/>
  <c r="G487"/>
  <c r="I487"/>
  <c r="J487"/>
  <c r="K487"/>
  <c r="L487"/>
  <c r="N487"/>
  <c r="O487"/>
  <c r="P487"/>
  <c r="D459"/>
  <c r="E459"/>
  <c r="F459"/>
  <c r="G459"/>
  <c r="I459"/>
  <c r="J459"/>
  <c r="K459"/>
  <c r="L459"/>
  <c r="N459"/>
  <c r="O459"/>
  <c r="P459"/>
  <c r="P431"/>
  <c r="D431"/>
  <c r="E431"/>
  <c r="F431"/>
  <c r="G431"/>
  <c r="I431"/>
  <c r="J431"/>
  <c r="K431"/>
  <c r="L431"/>
  <c r="N431"/>
  <c r="O431"/>
  <c r="D403"/>
  <c r="E403"/>
  <c r="F403"/>
  <c r="G403"/>
  <c r="I403"/>
  <c r="J403"/>
  <c r="K403"/>
  <c r="L403"/>
  <c r="N403"/>
  <c r="O403"/>
  <c r="P403"/>
  <c r="D372"/>
  <c r="E372"/>
  <c r="F372"/>
  <c r="G372"/>
  <c r="I372"/>
  <c r="J372"/>
  <c r="K372"/>
  <c r="L372"/>
  <c r="N372"/>
  <c r="O372"/>
  <c r="P372"/>
  <c r="D344"/>
  <c r="E344"/>
  <c r="F344"/>
  <c r="G344"/>
  <c r="I344"/>
  <c r="J344"/>
  <c r="K344"/>
  <c r="L344"/>
  <c r="N344"/>
  <c r="O344"/>
  <c r="P344"/>
  <c r="D316"/>
  <c r="E316"/>
  <c r="F316"/>
  <c r="G316"/>
  <c r="I316"/>
  <c r="J316"/>
  <c r="K316"/>
  <c r="L316"/>
  <c r="N316"/>
  <c r="O316"/>
  <c r="P316"/>
  <c r="D288"/>
  <c r="E288"/>
  <c r="F288"/>
  <c r="G288"/>
  <c r="I288"/>
  <c r="J288"/>
  <c r="K288"/>
  <c r="L288"/>
  <c r="N288"/>
  <c r="O288"/>
  <c r="P288"/>
  <c r="D258"/>
  <c r="E258"/>
  <c r="F258"/>
  <c r="G258"/>
  <c r="I258"/>
  <c r="J258"/>
  <c r="K258"/>
  <c r="L258"/>
  <c r="N258"/>
  <c r="O258"/>
  <c r="P258"/>
  <c r="D230"/>
  <c r="E230"/>
  <c r="F230"/>
  <c r="G230"/>
  <c r="I230"/>
  <c r="J230"/>
  <c r="K230"/>
  <c r="L230"/>
  <c r="N230"/>
  <c r="O230"/>
  <c r="P230"/>
  <c r="D202"/>
  <c r="E202"/>
  <c r="F202"/>
  <c r="G202"/>
  <c r="I202"/>
  <c r="J202"/>
  <c r="K202"/>
  <c r="L202"/>
  <c r="N202"/>
  <c r="O202"/>
  <c r="P202"/>
  <c r="D174"/>
  <c r="E174"/>
  <c r="F174"/>
  <c r="G174"/>
  <c r="I174"/>
  <c r="J174"/>
  <c r="K174"/>
  <c r="L174"/>
  <c r="N174"/>
  <c r="O174"/>
  <c r="P174"/>
  <c r="D146"/>
  <c r="E146"/>
  <c r="F146"/>
  <c r="G146"/>
  <c r="I146"/>
  <c r="J146"/>
  <c r="K146"/>
  <c r="L146"/>
  <c r="N146"/>
  <c r="O146"/>
  <c r="P146"/>
  <c r="D118"/>
  <c r="E118"/>
  <c r="F118"/>
  <c r="G118"/>
  <c r="I118"/>
  <c r="J118"/>
  <c r="K118"/>
  <c r="L118"/>
  <c r="N118"/>
  <c r="O118"/>
  <c r="P118"/>
  <c r="D90"/>
  <c r="E90"/>
  <c r="F90"/>
  <c r="G90"/>
  <c r="I90"/>
  <c r="J90"/>
  <c r="K90"/>
  <c r="L90"/>
  <c r="N90"/>
  <c r="O90"/>
  <c r="P90"/>
  <c r="D62"/>
  <c r="E62"/>
  <c r="F62"/>
  <c r="G62"/>
  <c r="I62"/>
  <c r="J62"/>
  <c r="K62"/>
  <c r="L62"/>
  <c r="N62"/>
  <c r="O62"/>
  <c r="P62"/>
  <c r="D34"/>
  <c r="E34"/>
  <c r="F34"/>
  <c r="G34"/>
  <c r="I34"/>
  <c r="J34"/>
  <c r="K34"/>
  <c r="L34"/>
  <c r="N34"/>
  <c r="O34"/>
  <c r="P34"/>
  <c r="P3139" i="1"/>
  <c r="O3139"/>
  <c r="N3139"/>
  <c r="L3139"/>
  <c r="K3139"/>
  <c r="J3139"/>
  <c r="I3139"/>
  <c r="G3139"/>
  <c r="F3139"/>
  <c r="E3139"/>
  <c r="D3139"/>
  <c r="M3138"/>
  <c r="M2792" i="2" s="1"/>
  <c r="H3138" i="1"/>
  <c r="M3137"/>
  <c r="M2764" i="2" s="1"/>
  <c r="H3137" i="1"/>
  <c r="H2764" i="2" s="1"/>
  <c r="M3136" i="1"/>
  <c r="M2736" i="2" s="1"/>
  <c r="H3136" i="1"/>
  <c r="M3135"/>
  <c r="M2708" i="2" s="1"/>
  <c r="H3135" i="1"/>
  <c r="H2708" i="2" s="1"/>
  <c r="M3134" i="1"/>
  <c r="M2680" i="2" s="1"/>
  <c r="H3134" i="1"/>
  <c r="H2680" i="2" s="1"/>
  <c r="M3133" i="1"/>
  <c r="M2652" i="2" s="1"/>
  <c r="H3133" i="1"/>
  <c r="H2652" i="2" s="1"/>
  <c r="P3131" i="1"/>
  <c r="O3131"/>
  <c r="N3131"/>
  <c r="L3131"/>
  <c r="K3131"/>
  <c r="J3131"/>
  <c r="I3131"/>
  <c r="G3131"/>
  <c r="F3131"/>
  <c r="E3131"/>
  <c r="D3131"/>
  <c r="M3130"/>
  <c r="M2622" i="2" s="1"/>
  <c r="H3130" i="1"/>
  <c r="H2622" i="2" s="1"/>
  <c r="M3129" i="1"/>
  <c r="M2594" i="2" s="1"/>
  <c r="H3129" i="1"/>
  <c r="H2594" i="2" s="1"/>
  <c r="M3128" i="1"/>
  <c r="M2566" i="2" s="1"/>
  <c r="H3128" i="1"/>
  <c r="M3127"/>
  <c r="M2538" i="2" s="1"/>
  <c r="H3127" i="1"/>
  <c r="H2538" i="2" s="1"/>
  <c r="M3126" i="1"/>
  <c r="M2510" i="2" s="1"/>
  <c r="H3126" i="1"/>
  <c r="H2510" i="2" s="1"/>
  <c r="P3124" i="1"/>
  <c r="O3124"/>
  <c r="N3124"/>
  <c r="L3124"/>
  <c r="K3124"/>
  <c r="J3124"/>
  <c r="I3124"/>
  <c r="G3124"/>
  <c r="F3124"/>
  <c r="E3124"/>
  <c r="D3124"/>
  <c r="M3123"/>
  <c r="H3123"/>
  <c r="H2480" i="2" s="1"/>
  <c r="M3122" i="1"/>
  <c r="M2452" i="2" s="1"/>
  <c r="H3122" i="1"/>
  <c r="M3121"/>
  <c r="M2424" i="2" s="1"/>
  <c r="H3121" i="1"/>
  <c r="H2424" i="2" s="1"/>
  <c r="M3120" i="1"/>
  <c r="M2396" i="2" s="1"/>
  <c r="H3120" i="1"/>
  <c r="H2396" i="2" s="1"/>
  <c r="M3119" i="1"/>
  <c r="H3119"/>
  <c r="H2368" i="2" s="1"/>
  <c r="P3117" i="1"/>
  <c r="O3117"/>
  <c r="N3117"/>
  <c r="L3117"/>
  <c r="K3117"/>
  <c r="J3117"/>
  <c r="I3117"/>
  <c r="G3117"/>
  <c r="F3117"/>
  <c r="E3117"/>
  <c r="D3117"/>
  <c r="M3116"/>
  <c r="M2338" i="2" s="1"/>
  <c r="H3116" i="1"/>
  <c r="H2338" i="2" s="1"/>
  <c r="M3115" i="1"/>
  <c r="H3115"/>
  <c r="H2310" i="2" s="1"/>
  <c r="P3113" i="1"/>
  <c r="O3113"/>
  <c r="N3113"/>
  <c r="L3113"/>
  <c r="K3113"/>
  <c r="J3113"/>
  <c r="I3113"/>
  <c r="G3113"/>
  <c r="F3113"/>
  <c r="E3113"/>
  <c r="D3113"/>
  <c r="H3112"/>
  <c r="H2280" i="2" s="1"/>
  <c r="M3111" i="1"/>
  <c r="M3113" s="1"/>
  <c r="H3111"/>
  <c r="P3108"/>
  <c r="O3108"/>
  <c r="N3108"/>
  <c r="L3108"/>
  <c r="K3108"/>
  <c r="J3108"/>
  <c r="I3108"/>
  <c r="G3108"/>
  <c r="F3108"/>
  <c r="E3108"/>
  <c r="D3108"/>
  <c r="M3107"/>
  <c r="M2221" i="2" s="1"/>
  <c r="H3107" i="1"/>
  <c r="H2221" i="2" s="1"/>
  <c r="M3106" i="1"/>
  <c r="M2193" i="2" s="1"/>
  <c r="H3106" i="1"/>
  <c r="H2193" i="2" s="1"/>
  <c r="M3105" i="1"/>
  <c r="M2165" i="2" s="1"/>
  <c r="H3105" i="1"/>
  <c r="H2165" i="2" s="1"/>
  <c r="M3104" i="1"/>
  <c r="M2137" i="2" s="1"/>
  <c r="H3104" i="1"/>
  <c r="P3102"/>
  <c r="O3102"/>
  <c r="N3102"/>
  <c r="L3102"/>
  <c r="K3102"/>
  <c r="J3102"/>
  <c r="I3102"/>
  <c r="G3102"/>
  <c r="F3102"/>
  <c r="E3102"/>
  <c r="D3102"/>
  <c r="M3101"/>
  <c r="M3102" s="1"/>
  <c r="H3101"/>
  <c r="H3102" s="1"/>
  <c r="P3099"/>
  <c r="O3099"/>
  <c r="N3099"/>
  <c r="L3099"/>
  <c r="K3099"/>
  <c r="J3099"/>
  <c r="I3099"/>
  <c r="G3099"/>
  <c r="F3099"/>
  <c r="E3099"/>
  <c r="D3099"/>
  <c r="M3098"/>
  <c r="M2077" i="2" s="1"/>
  <c r="H3098" i="1"/>
  <c r="H3099" s="1"/>
  <c r="P3096"/>
  <c r="O3096"/>
  <c r="N3096"/>
  <c r="L3096"/>
  <c r="K3096"/>
  <c r="J3096"/>
  <c r="I3096"/>
  <c r="F3096"/>
  <c r="E3096"/>
  <c r="D3096"/>
  <c r="M3095"/>
  <c r="M2047" i="2" s="1"/>
  <c r="H3095" i="1"/>
  <c r="M3094"/>
  <c r="H3094"/>
  <c r="H2019" i="2" s="1"/>
  <c r="M3093" i="1"/>
  <c r="H3093"/>
  <c r="P3091"/>
  <c r="O3091"/>
  <c r="N3091"/>
  <c r="L3091"/>
  <c r="K3091"/>
  <c r="J3091"/>
  <c r="I3091"/>
  <c r="G3091"/>
  <c r="F3091"/>
  <c r="E3091"/>
  <c r="D3091"/>
  <c r="M3090"/>
  <c r="M1961" i="2" s="1"/>
  <c r="H3090" i="1"/>
  <c r="H1961" i="2" s="1"/>
  <c r="M3089" i="1"/>
  <c r="M1933" i="2" s="1"/>
  <c r="H3089" i="1"/>
  <c r="M3088"/>
  <c r="M1905" i="2" s="1"/>
  <c r="H3088" i="1"/>
  <c r="H1905" i="2" s="1"/>
  <c r="M3087" i="1"/>
  <c r="M1877" i="2" s="1"/>
  <c r="H3087" i="1"/>
  <c r="M3086"/>
  <c r="H3086"/>
  <c r="H1849" i="2" s="1"/>
  <c r="P3084" i="1"/>
  <c r="O3084"/>
  <c r="N3084"/>
  <c r="L3084"/>
  <c r="K3084"/>
  <c r="J3084"/>
  <c r="I3084"/>
  <c r="G3084"/>
  <c r="F3084"/>
  <c r="E3084"/>
  <c r="D3084"/>
  <c r="M3083"/>
  <c r="M1819" i="2" s="1"/>
  <c r="H3083" i="1"/>
  <c r="H1819" i="2" s="1"/>
  <c r="M3082" i="1"/>
  <c r="M1791" i="2" s="1"/>
  <c r="H3082" i="1"/>
  <c r="H1791" i="2" s="1"/>
  <c r="M3081" i="1"/>
  <c r="M1763" i="2" s="1"/>
  <c r="H3081" i="1"/>
  <c r="M3080"/>
  <c r="M1735" i="2" s="1"/>
  <c r="H3080" i="1"/>
  <c r="H1735" i="2" s="1"/>
  <c r="M3079" i="1"/>
  <c r="M1707" i="2" s="1"/>
  <c r="H3079" i="1"/>
  <c r="H1707" i="2" s="1"/>
  <c r="M3078" i="1"/>
  <c r="M1679" i="2" s="1"/>
  <c r="H3078" i="1"/>
  <c r="H1679" i="2" s="1"/>
  <c r="M3077" i="1"/>
  <c r="M1651" i="2" s="1"/>
  <c r="H3077" i="1"/>
  <c r="H1651" i="2" s="1"/>
  <c r="M3076" i="1"/>
  <c r="H3076"/>
  <c r="H1623" i="2" s="1"/>
  <c r="M3075" i="1"/>
  <c r="M1595" i="2" s="1"/>
  <c r="H3075" i="1"/>
  <c r="H1595" i="2" s="1"/>
  <c r="P3073" i="1"/>
  <c r="O3073"/>
  <c r="N3073"/>
  <c r="L3073"/>
  <c r="K3073"/>
  <c r="J3073"/>
  <c r="I3073"/>
  <c r="G3073"/>
  <c r="F3073"/>
  <c r="E3073"/>
  <c r="D3073"/>
  <c r="M3072"/>
  <c r="H3072"/>
  <c r="H1565" i="2" s="1"/>
  <c r="M3071" i="1"/>
  <c r="M1537" i="2" s="1"/>
  <c r="H3071" i="1"/>
  <c r="M3070"/>
  <c r="M1509" i="2" s="1"/>
  <c r="H3070" i="1"/>
  <c r="M3069"/>
  <c r="M1481" i="2" s="1"/>
  <c r="H3069" i="1"/>
  <c r="M3068"/>
  <c r="H3068"/>
  <c r="H1453" i="2" s="1"/>
  <c r="M3067" i="1"/>
  <c r="M1425" i="2" s="1"/>
  <c r="H3067" i="1"/>
  <c r="M3066"/>
  <c r="M1397" i="2" s="1"/>
  <c r="H3066" i="1"/>
  <c r="M3065"/>
  <c r="M1369" i="2" s="1"/>
  <c r="H3065" i="1"/>
  <c r="M3064"/>
  <c r="H3064"/>
  <c r="H1341" i="2" s="1"/>
  <c r="M3063" i="1"/>
  <c r="M1313" i="2" s="1"/>
  <c r="H3063" i="1"/>
  <c r="M3062"/>
  <c r="H3062"/>
  <c r="H1285" i="2" s="1"/>
  <c r="M3061" i="1"/>
  <c r="M1257" i="2" s="1"/>
  <c r="H3061" i="1"/>
  <c r="M3060"/>
  <c r="H3060"/>
  <c r="H1229" i="2" s="1"/>
  <c r="P3058" i="1"/>
  <c r="O3058"/>
  <c r="N3058"/>
  <c r="L3058"/>
  <c r="K3058"/>
  <c r="J3058"/>
  <c r="I3058"/>
  <c r="G3058"/>
  <c r="F3058"/>
  <c r="E3058"/>
  <c r="D3058"/>
  <c r="M3057"/>
  <c r="M1199" i="2" s="1"/>
  <c r="H3057" i="1"/>
  <c r="M3056"/>
  <c r="H3056"/>
  <c r="H1171" i="2" s="1"/>
  <c r="M3055" i="1"/>
  <c r="M1143" i="2" s="1"/>
  <c r="H3055" i="1"/>
  <c r="M3054"/>
  <c r="H3054"/>
  <c r="H1115" i="2" s="1"/>
  <c r="M3053" i="1"/>
  <c r="M1087" i="2" s="1"/>
  <c r="H3053" i="1"/>
  <c r="H1087" i="2" s="1"/>
  <c r="M3052" i="1"/>
  <c r="H3052"/>
  <c r="H1059" i="2" s="1"/>
  <c r="P3050" i="1"/>
  <c r="O3050"/>
  <c r="N3050"/>
  <c r="L3050"/>
  <c r="K3050"/>
  <c r="J3050"/>
  <c r="I3050"/>
  <c r="G3050"/>
  <c r="F3050"/>
  <c r="E3050"/>
  <c r="D3050"/>
  <c r="M3049"/>
  <c r="M1029" i="2" s="1"/>
  <c r="M3048" i="1"/>
  <c r="M1001" i="2" s="1"/>
  <c r="H3048" i="1"/>
  <c r="H1001" i="2" s="1"/>
  <c r="M3047" i="1"/>
  <c r="H3047"/>
  <c r="P3045"/>
  <c r="O3045"/>
  <c r="N3045"/>
  <c r="L3045"/>
  <c r="K3045"/>
  <c r="J3045"/>
  <c r="I3045"/>
  <c r="G3045"/>
  <c r="F3045"/>
  <c r="E3045"/>
  <c r="D3045"/>
  <c r="M3044"/>
  <c r="M943" i="2" s="1"/>
  <c r="H3044" i="1"/>
  <c r="M3043"/>
  <c r="M915" i="2" s="1"/>
  <c r="H3043" i="1"/>
  <c r="H915" i="2" s="1"/>
  <c r="M3042" i="1"/>
  <c r="M887" i="2" s="1"/>
  <c r="H3042" i="1"/>
  <c r="P3040"/>
  <c r="O3040"/>
  <c r="N3040"/>
  <c r="L3040"/>
  <c r="K3040"/>
  <c r="J3040"/>
  <c r="I3040"/>
  <c r="G3040"/>
  <c r="F3040"/>
  <c r="E3040"/>
  <c r="D3040"/>
  <c r="M3039"/>
  <c r="H3039"/>
  <c r="H857" i="2" s="1"/>
  <c r="M3038" i="1"/>
  <c r="M829" i="2" s="1"/>
  <c r="H3038" i="1"/>
  <c r="M3037"/>
  <c r="H3037"/>
  <c r="H801" i="2" s="1"/>
  <c r="P3035" i="1"/>
  <c r="O3035"/>
  <c r="N3035"/>
  <c r="L3035"/>
  <c r="K3035"/>
  <c r="J3035"/>
  <c r="I3035"/>
  <c r="G3035"/>
  <c r="F3035"/>
  <c r="E3035"/>
  <c r="D3035"/>
  <c r="M3034"/>
  <c r="M771" i="2" s="1"/>
  <c r="H3034" i="1"/>
  <c r="M3033"/>
  <c r="M743" i="2" s="1"/>
  <c r="H3033" i="1"/>
  <c r="H743" i="2" s="1"/>
  <c r="M3032" i="1"/>
  <c r="M715" i="2" s="1"/>
  <c r="H3032" i="1"/>
  <c r="M3031"/>
  <c r="M687" i="2" s="1"/>
  <c r="H3031" i="1"/>
  <c r="M3030"/>
  <c r="M659" i="2" s="1"/>
  <c r="H3030" i="1"/>
  <c r="M3029"/>
  <c r="M631" i="2" s="1"/>
  <c r="H3029" i="1"/>
  <c r="P3027"/>
  <c r="O3027"/>
  <c r="N3027"/>
  <c r="L3027"/>
  <c r="K3027"/>
  <c r="J3027"/>
  <c r="I3027"/>
  <c r="G3027"/>
  <c r="F3027"/>
  <c r="E3027"/>
  <c r="D3027"/>
  <c r="M3026"/>
  <c r="M601" i="2" s="1"/>
  <c r="H3026" i="1"/>
  <c r="M3025"/>
  <c r="M573" i="2" s="1"/>
  <c r="H3025" i="1"/>
  <c r="H573" i="2" s="1"/>
  <c r="M3024" i="1"/>
  <c r="M545" i="2" s="1"/>
  <c r="H3024" i="1"/>
  <c r="M3023"/>
  <c r="H3023"/>
  <c r="H517" i="2" s="1"/>
  <c r="P3021" i="1"/>
  <c r="O3021"/>
  <c r="N3021"/>
  <c r="L3021"/>
  <c r="K3021"/>
  <c r="J3021"/>
  <c r="I3021"/>
  <c r="G3021"/>
  <c r="F3021"/>
  <c r="E3021"/>
  <c r="D3021"/>
  <c r="M3020"/>
  <c r="M487" i="2" s="1"/>
  <c r="H3020" i="1"/>
  <c r="M3019"/>
  <c r="M459" i="2" s="1"/>
  <c r="H3019" i="1"/>
  <c r="H459" i="2" s="1"/>
  <c r="M3018" i="1"/>
  <c r="M431" i="2" s="1"/>
  <c r="H3018" i="1"/>
  <c r="M3017"/>
  <c r="H3017"/>
  <c r="H403" i="2" s="1"/>
  <c r="P3014" i="1"/>
  <c r="O3014"/>
  <c r="N3014"/>
  <c r="L3014"/>
  <c r="K3014"/>
  <c r="J3014"/>
  <c r="I3014"/>
  <c r="G3014"/>
  <c r="F3014"/>
  <c r="E3014"/>
  <c r="D3014"/>
  <c r="M3013"/>
  <c r="M372" i="2" s="1"/>
  <c r="H3013" i="1"/>
  <c r="M3012"/>
  <c r="M344" i="2" s="1"/>
  <c r="H3012" i="1"/>
  <c r="H344" i="2" s="1"/>
  <c r="M3011" i="1"/>
  <c r="M316" i="2" s="1"/>
  <c r="H3011" i="1"/>
  <c r="M3010"/>
  <c r="H3010"/>
  <c r="H288" i="2" s="1"/>
  <c r="P3008" i="1"/>
  <c r="O3008"/>
  <c r="N3008"/>
  <c r="L3008"/>
  <c r="K3008"/>
  <c r="J3008"/>
  <c r="I3008"/>
  <c r="G3008"/>
  <c r="F3008"/>
  <c r="E3008"/>
  <c r="D3008"/>
  <c r="M3007"/>
  <c r="M258" i="2" s="1"/>
  <c r="H3007" i="1"/>
  <c r="M3006"/>
  <c r="M230" i="2" s="1"/>
  <c r="H3006" i="1"/>
  <c r="H230" i="2" s="1"/>
  <c r="M3005" i="1"/>
  <c r="M202" i="2" s="1"/>
  <c r="H3005" i="1"/>
  <c r="H202" i="2" s="1"/>
  <c r="M3004" i="1"/>
  <c r="M174" i="2" s="1"/>
  <c r="H3004" i="1"/>
  <c r="M3003"/>
  <c r="M146" i="2" s="1"/>
  <c r="H3003" i="1"/>
  <c r="H146" i="2" s="1"/>
  <c r="M3002" i="1"/>
  <c r="M118" i="2" s="1"/>
  <c r="H3002" i="1"/>
  <c r="H118" i="2" s="1"/>
  <c r="M3001" i="1"/>
  <c r="H3001"/>
  <c r="H90" i="2" s="1"/>
  <c r="M3000" i="1"/>
  <c r="M62" i="2" s="1"/>
  <c r="H3000" i="1"/>
  <c r="H62" i="2" s="1"/>
  <c r="M2999" i="1"/>
  <c r="H2999"/>
  <c r="C3001" l="1"/>
  <c r="C90" i="2" s="1"/>
  <c r="M3096" i="1"/>
  <c r="H3050"/>
  <c r="C3049"/>
  <c r="C1029" i="2" s="1"/>
  <c r="C3066" i="1"/>
  <c r="C1397" i="2" s="1"/>
  <c r="C3070" i="1"/>
  <c r="C1509" i="2" s="1"/>
  <c r="C3111" i="1"/>
  <c r="C3054"/>
  <c r="C1115" i="2" s="1"/>
  <c r="C3056" i="1"/>
  <c r="C1171" i="2" s="1"/>
  <c r="C3094" i="1"/>
  <c r="C2019" i="2" s="1"/>
  <c r="C3007" i="1"/>
  <c r="C258" i="2" s="1"/>
  <c r="C888"/>
  <c r="C1426"/>
  <c r="C1482"/>
  <c r="C63"/>
  <c r="C259"/>
  <c r="E31" i="3"/>
  <c r="J31"/>
  <c r="O31"/>
  <c r="C716" i="2"/>
  <c r="C1596"/>
  <c r="C1820"/>
  <c r="C2567"/>
  <c r="C3095" i="1"/>
  <c r="C2047" i="2" s="1"/>
  <c r="C3137" i="1"/>
  <c r="C2764" i="2" s="1"/>
  <c r="C1398"/>
  <c r="C2339"/>
  <c r="C3063" i="1"/>
  <c r="C1313" i="2" s="1"/>
  <c r="C3065" i="1"/>
  <c r="C1369" i="2" s="1"/>
  <c r="C3067" i="1"/>
  <c r="C1425" i="2" s="1"/>
  <c r="C3069" i="1"/>
  <c r="C1481" i="2" s="1"/>
  <c r="C147"/>
  <c r="C231"/>
  <c r="G31" i="3"/>
  <c r="L31"/>
  <c r="C1680" i="2"/>
  <c r="C2709"/>
  <c r="C373"/>
  <c r="C688"/>
  <c r="C916"/>
  <c r="C974"/>
  <c r="C1342"/>
  <c r="C2222"/>
  <c r="C2281"/>
  <c r="C2539"/>
  <c r="F3140" i="1"/>
  <c r="F30" i="3" s="1"/>
  <c r="K3140" i="1"/>
  <c r="K30" i="3" s="1"/>
  <c r="P3140" i="1"/>
  <c r="P30" i="3" s="1"/>
  <c r="M3027" i="1"/>
  <c r="C602" i="2"/>
  <c r="C772"/>
  <c r="C830"/>
  <c r="C1314"/>
  <c r="C1764"/>
  <c r="C2737"/>
  <c r="C2793"/>
  <c r="C175"/>
  <c r="C317"/>
  <c r="C460"/>
  <c r="C858"/>
  <c r="C1172"/>
  <c r="C1566"/>
  <c r="C2253"/>
  <c r="H63"/>
  <c r="M289"/>
  <c r="H373"/>
  <c r="H802"/>
  <c r="H974"/>
  <c r="M1060"/>
  <c r="H1342"/>
  <c r="M1482"/>
  <c r="H1566"/>
  <c r="H1962"/>
  <c r="M2078"/>
  <c r="H2369"/>
  <c r="M2397"/>
  <c r="C3032" i="1"/>
  <c r="C715" i="2" s="1"/>
  <c r="C3034" i="1"/>
  <c r="C771" i="2" s="1"/>
  <c r="C2453"/>
  <c r="H147"/>
  <c r="M175"/>
  <c r="H231"/>
  <c r="H345"/>
  <c r="H460"/>
  <c r="H632"/>
  <c r="M974"/>
  <c r="H1314"/>
  <c r="M1764"/>
  <c r="M1992"/>
  <c r="H2253"/>
  <c r="M2281"/>
  <c r="H2539"/>
  <c r="M2567"/>
  <c r="H2709"/>
  <c r="M2737"/>
  <c r="C3076" i="1"/>
  <c r="C1623" i="2" s="1"/>
  <c r="C488"/>
  <c r="C660"/>
  <c r="C1144"/>
  <c r="C1538"/>
  <c r="C2623"/>
  <c r="H317"/>
  <c r="H546"/>
  <c r="H716"/>
  <c r="H858"/>
  <c r="H888"/>
  <c r="H1398"/>
  <c r="M1426"/>
  <c r="H1596"/>
  <c r="H1820"/>
  <c r="H1906"/>
  <c r="H2048"/>
  <c r="H2108"/>
  <c r="H2339"/>
  <c r="M2453"/>
  <c r="C3020" i="1"/>
  <c r="C487" i="2" s="1"/>
  <c r="C3031" i="1"/>
  <c r="C687" i="2" s="1"/>
  <c r="C3039" i="1"/>
  <c r="C857" i="2" s="1"/>
  <c r="C289"/>
  <c r="C1708"/>
  <c r="C1878"/>
  <c r="M432"/>
  <c r="H518"/>
  <c r="H688"/>
  <c r="M888"/>
  <c r="H1002"/>
  <c r="M1088"/>
  <c r="H1172"/>
  <c r="H1680"/>
  <c r="H1878"/>
  <c r="H2078"/>
  <c r="H2194"/>
  <c r="M2623"/>
  <c r="H2653"/>
  <c r="M2793"/>
  <c r="C3004" i="1"/>
  <c r="C174" i="2" s="1"/>
  <c r="C3011" i="1"/>
  <c r="C316" i="2" s="1"/>
  <c r="C3013" i="1"/>
  <c r="C372" i="2" s="1"/>
  <c r="H3040" i="1"/>
  <c r="H3045"/>
  <c r="C3044"/>
  <c r="C943" i="2" s="1"/>
  <c r="C3055" i="1"/>
  <c r="C1143" i="2" s="1"/>
  <c r="C3057" i="1"/>
  <c r="C1199" i="2" s="1"/>
  <c r="C3082" i="1"/>
  <c r="C1791" i="2" s="1"/>
  <c r="C3086" i="1"/>
  <c r="C1849" i="2" s="1"/>
  <c r="C3121" i="1"/>
  <c r="C2424" i="2" s="1"/>
  <c r="C3129" i="1"/>
  <c r="C2594" i="2" s="1"/>
  <c r="C3133" i="1"/>
  <c r="C2652" i="2" s="1"/>
  <c r="C3138" i="1"/>
  <c r="C2792" i="2" s="1"/>
  <c r="H1397"/>
  <c r="C119"/>
  <c r="F31" i="3"/>
  <c r="K31"/>
  <c r="P31"/>
  <c r="C574" i="2"/>
  <c r="C1454"/>
  <c r="C1510"/>
  <c r="C1652"/>
  <c r="C2048"/>
  <c r="C2511"/>
  <c r="C2681"/>
  <c r="M3014" i="1"/>
  <c r="H2107" i="2"/>
  <c r="C2397"/>
  <c r="M3008" i="1"/>
  <c r="C3017"/>
  <c r="C403" i="2" s="1"/>
  <c r="C3024" i="1"/>
  <c r="C545" i="2" s="1"/>
  <c r="C3026" i="1"/>
  <c r="C601" i="2" s="1"/>
  <c r="C3062" i="1"/>
  <c r="C1285" i="2" s="1"/>
  <c r="C3064" i="1"/>
  <c r="C1341" i="2" s="1"/>
  <c r="C3068" i="1"/>
  <c r="C1453" i="2" s="1"/>
  <c r="C3123" i="1"/>
  <c r="C2480" i="2" s="1"/>
  <c r="M1115"/>
  <c r="C203"/>
  <c r="D31" i="3"/>
  <c r="I31"/>
  <c r="N31"/>
  <c r="C404" i="2"/>
  <c r="C518"/>
  <c r="C744"/>
  <c r="C944"/>
  <c r="C1030"/>
  <c r="C1116"/>
  <c r="C1200"/>
  <c r="C1286"/>
  <c r="C1370"/>
  <c r="C1736"/>
  <c r="C1792"/>
  <c r="C1934"/>
  <c r="C2020"/>
  <c r="C2166"/>
  <c r="C2425"/>
  <c r="C2481"/>
  <c r="C2595"/>
  <c r="C2765"/>
  <c r="H1509"/>
  <c r="H3008" i="1"/>
  <c r="C3003"/>
  <c r="C146" i="2" s="1"/>
  <c r="C3005" i="1"/>
  <c r="C202" i="2" s="1"/>
  <c r="E3140" i="1"/>
  <c r="E30" i="3" s="1"/>
  <c r="J3140" i="1"/>
  <c r="J30" i="3" s="1"/>
  <c r="O3140" i="1"/>
  <c r="O30" i="3" s="1"/>
  <c r="C3012" i="1"/>
  <c r="C344" i="2" s="1"/>
  <c r="C3018" i="1"/>
  <c r="C431" i="2" s="1"/>
  <c r="C3025" i="1"/>
  <c r="C573" i="2" s="1"/>
  <c r="C3030" i="1"/>
  <c r="C659" i="2" s="1"/>
  <c r="C3033" i="1"/>
  <c r="C743" i="2" s="1"/>
  <c r="C3038" i="1"/>
  <c r="C829" i="2" s="1"/>
  <c r="M3045" i="1"/>
  <c r="C3047"/>
  <c r="C3053"/>
  <c r="C1087" i="2" s="1"/>
  <c r="H3073" i="1"/>
  <c r="C3078"/>
  <c r="C1679" i="2" s="1"/>
  <c r="C3083" i="1"/>
  <c r="C1819" i="2" s="1"/>
  <c r="C3087" i="1"/>
  <c r="C1877" i="2" s="1"/>
  <c r="C3089" i="1"/>
  <c r="C1933" i="2" s="1"/>
  <c r="H3096" i="1"/>
  <c r="C3105"/>
  <c r="C2165" i="2" s="1"/>
  <c r="C3112" i="1"/>
  <c r="C2280" i="2" s="1"/>
  <c r="C3116" i="1"/>
  <c r="C2338" i="2" s="1"/>
  <c r="C3122" i="1"/>
  <c r="C2452" i="2" s="1"/>
  <c r="C3130" i="1"/>
  <c r="C2622" i="2" s="1"/>
  <c r="C3134" i="1"/>
  <c r="C2680" i="2" s="1"/>
  <c r="C3136" i="1"/>
  <c r="C2736" i="2" s="1"/>
  <c r="H431"/>
  <c r="H687"/>
  <c r="H829"/>
  <c r="M857"/>
  <c r="H1257"/>
  <c r="M1285"/>
  <c r="H1369"/>
  <c r="H1481"/>
  <c r="H1877"/>
  <c r="H2077"/>
  <c r="M2107"/>
  <c r="H2252"/>
  <c r="C91"/>
  <c r="C1002"/>
  <c r="C1230"/>
  <c r="M34"/>
  <c r="H545"/>
  <c r="H715"/>
  <c r="M1623"/>
  <c r="H2047"/>
  <c r="I3140" i="1"/>
  <c r="I30" i="3" s="1"/>
  <c r="H3014" i="1"/>
  <c r="H3027"/>
  <c r="M3035"/>
  <c r="C3037"/>
  <c r="C801" i="2" s="1"/>
  <c r="C3043" i="1"/>
  <c r="C915" i="2" s="1"/>
  <c r="C3048" i="1"/>
  <c r="C1001" i="2" s="1"/>
  <c r="M3058" i="1"/>
  <c r="C3060"/>
  <c r="C1229" i="2" s="1"/>
  <c r="C3071" i="1"/>
  <c r="C1537" i="2" s="1"/>
  <c r="C3079" i="1"/>
  <c r="C1707" i="2" s="1"/>
  <c r="C3081" i="1"/>
  <c r="C1763" i="2" s="1"/>
  <c r="M3091" i="1"/>
  <c r="C3088"/>
  <c r="C1905" i="2" s="1"/>
  <c r="M3099" i="1"/>
  <c r="C3101"/>
  <c r="M3108"/>
  <c r="C3106"/>
  <c r="C2193" i="2" s="1"/>
  <c r="M3117" i="1"/>
  <c r="H3124"/>
  <c r="H3131"/>
  <c r="C3128"/>
  <c r="C2566" i="2" s="1"/>
  <c r="C3135" i="1"/>
  <c r="C2708" i="2" s="1"/>
  <c r="M90"/>
  <c r="H174"/>
  <c r="H258"/>
  <c r="M288"/>
  <c r="H372"/>
  <c r="M403"/>
  <c r="H487"/>
  <c r="M517"/>
  <c r="H601"/>
  <c r="H659"/>
  <c r="H771"/>
  <c r="H943"/>
  <c r="H973"/>
  <c r="M1059"/>
  <c r="H1143"/>
  <c r="M1171"/>
  <c r="H1763"/>
  <c r="H1991"/>
  <c r="M2019"/>
  <c r="M2252"/>
  <c r="M2310"/>
  <c r="H2566"/>
  <c r="H2736"/>
  <c r="C1258"/>
  <c r="C1992"/>
  <c r="H316"/>
  <c r="H887"/>
  <c r="H1199"/>
  <c r="H2792"/>
  <c r="C2999" i="1"/>
  <c r="C34" i="2" s="1"/>
  <c r="D3140" i="1"/>
  <c r="D30" i="3" s="1"/>
  <c r="N3140" i="1"/>
  <c r="N30" i="3" s="1"/>
  <c r="C3000" i="1"/>
  <c r="C62" i="2" s="1"/>
  <c r="C3002" i="1"/>
  <c r="C118" i="2" s="1"/>
  <c r="C3006" i="1"/>
  <c r="C230" i="2" s="1"/>
  <c r="G3140" i="1"/>
  <c r="G30" i="3" s="1"/>
  <c r="L3140" i="1"/>
  <c r="L30" i="3" s="1"/>
  <c r="C3010" i="1"/>
  <c r="C288" i="2" s="1"/>
  <c r="H3021" i="1"/>
  <c r="C3019"/>
  <c r="C459" i="2" s="1"/>
  <c r="C3023" i="1"/>
  <c r="C517" i="2" s="1"/>
  <c r="H3035" i="1"/>
  <c r="M3050"/>
  <c r="H3058"/>
  <c r="C3072"/>
  <c r="C1565" i="2" s="1"/>
  <c r="H3084" i="1"/>
  <c r="C3077"/>
  <c r="C1651" i="2" s="1"/>
  <c r="C3080" i="1"/>
  <c r="C1735" i="2" s="1"/>
  <c r="C3090" i="1"/>
  <c r="C1961" i="2" s="1"/>
  <c r="H3108" i="1"/>
  <c r="C3107"/>
  <c r="C2221" i="2" s="1"/>
  <c r="H3117" i="1"/>
  <c r="C3119"/>
  <c r="C2368" i="2" s="1"/>
  <c r="C3127" i="1"/>
  <c r="C2538" i="2" s="1"/>
  <c r="H3139" i="1"/>
  <c r="H34" i="2"/>
  <c r="H631"/>
  <c r="M801"/>
  <c r="M973"/>
  <c r="M1229"/>
  <c r="H1313"/>
  <c r="M1341"/>
  <c r="H1425"/>
  <c r="M1453"/>
  <c r="H1537"/>
  <c r="M1565"/>
  <c r="M1849"/>
  <c r="H1933"/>
  <c r="M1991"/>
  <c r="H2137"/>
  <c r="C2252"/>
  <c r="M2368"/>
  <c r="H2452"/>
  <c r="M2480"/>
  <c r="C35"/>
  <c r="C2369"/>
  <c r="M3040" i="1"/>
  <c r="C3042"/>
  <c r="C3061"/>
  <c r="C3093"/>
  <c r="C3104"/>
  <c r="H3113"/>
  <c r="C3120"/>
  <c r="M3021"/>
  <c r="M3084"/>
  <c r="H3091"/>
  <c r="M3131"/>
  <c r="M3139"/>
  <c r="M3073"/>
  <c r="C3075"/>
  <c r="C3098"/>
  <c r="M3124"/>
  <c r="C3126"/>
  <c r="C3029"/>
  <c r="C3052"/>
  <c r="C3115"/>
  <c r="C3091" l="1"/>
  <c r="C2138" i="2"/>
  <c r="C1060"/>
  <c r="C2108"/>
  <c r="C1850"/>
  <c r="C632"/>
  <c r="C2653"/>
  <c r="C1624"/>
  <c r="H3140" i="1"/>
  <c r="H30" i="3" s="1"/>
  <c r="C2078" i="2"/>
  <c r="C802"/>
  <c r="C2311"/>
  <c r="M31" i="3"/>
  <c r="C3021" i="1"/>
  <c r="C3014"/>
  <c r="H31" i="3"/>
  <c r="C3108" i="1"/>
  <c r="C2137" i="2"/>
  <c r="C3035" i="1"/>
  <c r="C631" i="2"/>
  <c r="C3084" i="1"/>
  <c r="C1595" i="2"/>
  <c r="C3045" i="1"/>
  <c r="C887" i="2"/>
  <c r="C3102" i="1"/>
  <c r="C2107" i="2"/>
  <c r="C3008" i="1"/>
  <c r="C3027"/>
  <c r="C3058"/>
  <c r="C1059" i="2"/>
  <c r="C3099" i="1"/>
  <c r="C2077" i="2"/>
  <c r="C3124" i="1"/>
  <c r="C2396" i="2"/>
  <c r="C3073" i="1"/>
  <c r="C1257" i="2"/>
  <c r="C3117" i="1"/>
  <c r="C2310" i="2"/>
  <c r="C3096" i="1"/>
  <c r="C1991" i="2"/>
  <c r="C3050" i="1"/>
  <c r="C973" i="2"/>
  <c r="M3140" i="1"/>
  <c r="M30" i="3" s="1"/>
  <c r="C3040" i="1"/>
  <c r="C3139"/>
  <c r="C3113"/>
  <c r="C3131"/>
  <c r="C2510" i="2"/>
  <c r="C31" i="3" l="1"/>
  <c r="C3140" i="1"/>
  <c r="C30" i="3" s="1"/>
  <c r="D2791" i="2"/>
  <c r="E2791"/>
  <c r="F2791"/>
  <c r="G2791"/>
  <c r="I2791"/>
  <c r="J2791"/>
  <c r="K2791"/>
  <c r="L2791"/>
  <c r="N2791"/>
  <c r="O2791"/>
  <c r="P2791"/>
  <c r="D2763"/>
  <c r="E2763"/>
  <c r="F2763"/>
  <c r="G2763"/>
  <c r="I2763"/>
  <c r="J2763"/>
  <c r="K2763"/>
  <c r="L2763"/>
  <c r="N2763"/>
  <c r="O2763"/>
  <c r="P2763"/>
  <c r="D2735"/>
  <c r="E2735"/>
  <c r="F2735"/>
  <c r="G2735"/>
  <c r="I2735"/>
  <c r="J2735"/>
  <c r="K2735"/>
  <c r="L2735"/>
  <c r="N2735"/>
  <c r="O2735"/>
  <c r="P2735"/>
  <c r="D2707"/>
  <c r="E2707"/>
  <c r="F2707"/>
  <c r="G2707"/>
  <c r="I2707"/>
  <c r="J2707"/>
  <c r="K2707"/>
  <c r="L2707"/>
  <c r="N2707"/>
  <c r="O2707"/>
  <c r="P2707"/>
  <c r="D2679"/>
  <c r="E2679"/>
  <c r="F2679"/>
  <c r="G2679"/>
  <c r="I2679"/>
  <c r="J2679"/>
  <c r="K2679"/>
  <c r="L2679"/>
  <c r="N2679"/>
  <c r="O2679"/>
  <c r="P2679"/>
  <c r="D2651"/>
  <c r="E2651"/>
  <c r="F2651"/>
  <c r="G2651"/>
  <c r="I2651"/>
  <c r="J2651"/>
  <c r="K2651"/>
  <c r="L2651"/>
  <c r="N2651"/>
  <c r="O2651"/>
  <c r="P2651"/>
  <c r="D2621"/>
  <c r="E2621"/>
  <c r="F2621"/>
  <c r="G2621"/>
  <c r="I2621"/>
  <c r="J2621"/>
  <c r="K2621"/>
  <c r="L2621"/>
  <c r="N2621"/>
  <c r="O2621"/>
  <c r="P2621"/>
  <c r="D2593"/>
  <c r="E2593"/>
  <c r="F2593"/>
  <c r="G2593"/>
  <c r="I2593"/>
  <c r="J2593"/>
  <c r="K2593"/>
  <c r="L2593"/>
  <c r="N2593"/>
  <c r="O2593"/>
  <c r="P2593"/>
  <c r="D2565"/>
  <c r="E2565"/>
  <c r="F2565"/>
  <c r="G2565"/>
  <c r="I2565"/>
  <c r="J2565"/>
  <c r="K2565"/>
  <c r="L2565"/>
  <c r="N2565"/>
  <c r="O2565"/>
  <c r="P2565"/>
  <c r="D2537"/>
  <c r="E2537"/>
  <c r="F2537"/>
  <c r="G2537"/>
  <c r="I2537"/>
  <c r="J2537"/>
  <c r="K2537"/>
  <c r="L2537"/>
  <c r="N2537"/>
  <c r="O2537"/>
  <c r="P2537"/>
  <c r="D2509"/>
  <c r="E2509"/>
  <c r="F2509"/>
  <c r="G2509"/>
  <c r="I2509"/>
  <c r="J2509"/>
  <c r="K2509"/>
  <c r="L2509"/>
  <c r="N2509"/>
  <c r="O2509"/>
  <c r="P2509"/>
  <c r="D2479"/>
  <c r="E2479"/>
  <c r="F2479"/>
  <c r="G2479"/>
  <c r="I2479"/>
  <c r="J2479"/>
  <c r="K2479"/>
  <c r="L2479"/>
  <c r="N2479"/>
  <c r="O2479"/>
  <c r="P2479"/>
  <c r="D2451"/>
  <c r="E2451"/>
  <c r="F2451"/>
  <c r="G2451"/>
  <c r="I2451"/>
  <c r="J2451"/>
  <c r="K2451"/>
  <c r="L2451"/>
  <c r="N2451"/>
  <c r="O2451"/>
  <c r="P2451"/>
  <c r="D2423"/>
  <c r="E2423"/>
  <c r="F2423"/>
  <c r="G2423"/>
  <c r="I2423"/>
  <c r="J2423"/>
  <c r="K2423"/>
  <c r="L2423"/>
  <c r="N2423"/>
  <c r="O2423"/>
  <c r="P2423"/>
  <c r="D2395"/>
  <c r="E2395"/>
  <c r="F2395"/>
  <c r="G2395"/>
  <c r="I2395"/>
  <c r="J2395"/>
  <c r="K2395"/>
  <c r="L2395"/>
  <c r="N2395"/>
  <c r="O2395"/>
  <c r="P2395"/>
  <c r="D2367"/>
  <c r="E2367"/>
  <c r="F2367"/>
  <c r="G2367"/>
  <c r="I2367"/>
  <c r="J2367"/>
  <c r="K2367"/>
  <c r="L2367"/>
  <c r="N2367"/>
  <c r="O2367"/>
  <c r="P2367"/>
  <c r="D2337"/>
  <c r="E2337"/>
  <c r="F2337"/>
  <c r="G2337"/>
  <c r="I2337"/>
  <c r="J2337"/>
  <c r="K2337"/>
  <c r="L2337"/>
  <c r="N2337"/>
  <c r="O2337"/>
  <c r="P2337"/>
  <c r="D2309"/>
  <c r="E2309"/>
  <c r="F2309"/>
  <c r="G2309"/>
  <c r="I2309"/>
  <c r="J2309"/>
  <c r="K2309"/>
  <c r="L2309"/>
  <c r="N2309"/>
  <c r="O2309"/>
  <c r="P2309"/>
  <c r="D2279"/>
  <c r="E2279"/>
  <c r="F2279"/>
  <c r="G2279"/>
  <c r="I2279"/>
  <c r="J2279"/>
  <c r="K2279"/>
  <c r="L2279"/>
  <c r="N2279"/>
  <c r="O2279"/>
  <c r="P2279"/>
  <c r="D2251"/>
  <c r="E2251"/>
  <c r="F2251"/>
  <c r="G2251"/>
  <c r="I2251"/>
  <c r="J2251"/>
  <c r="K2251"/>
  <c r="L2251"/>
  <c r="N2251"/>
  <c r="O2251"/>
  <c r="P2251"/>
  <c r="D2220"/>
  <c r="E2220"/>
  <c r="F2220"/>
  <c r="G2220"/>
  <c r="I2220"/>
  <c r="J2220"/>
  <c r="K2220"/>
  <c r="L2220"/>
  <c r="N2220"/>
  <c r="O2220"/>
  <c r="P2220"/>
  <c r="D2192"/>
  <c r="E2192"/>
  <c r="F2192"/>
  <c r="G2192"/>
  <c r="H2192"/>
  <c r="I2192"/>
  <c r="J2192"/>
  <c r="K2192"/>
  <c r="L2192"/>
  <c r="M2192"/>
  <c r="N2192"/>
  <c r="O2192"/>
  <c r="P2192"/>
  <c r="D2164"/>
  <c r="E2164"/>
  <c r="F2164"/>
  <c r="G2164"/>
  <c r="I2164"/>
  <c r="J2164"/>
  <c r="K2164"/>
  <c r="L2164"/>
  <c r="N2164"/>
  <c r="O2164"/>
  <c r="P2164"/>
  <c r="D2136"/>
  <c r="E2136"/>
  <c r="F2136"/>
  <c r="G2136"/>
  <c r="I2136"/>
  <c r="J2136"/>
  <c r="K2136"/>
  <c r="L2136"/>
  <c r="N2136"/>
  <c r="O2136"/>
  <c r="P2136"/>
  <c r="C2192"/>
  <c r="D2106"/>
  <c r="E2106"/>
  <c r="F2106"/>
  <c r="G2106"/>
  <c r="I2106"/>
  <c r="J2106"/>
  <c r="K2106"/>
  <c r="L2106"/>
  <c r="N2106"/>
  <c r="O2106"/>
  <c r="P2106"/>
  <c r="D2076"/>
  <c r="E2076"/>
  <c r="F2076"/>
  <c r="G2076"/>
  <c r="I2076"/>
  <c r="J2076"/>
  <c r="K2076"/>
  <c r="L2076"/>
  <c r="N2076"/>
  <c r="O2076"/>
  <c r="P2076"/>
  <c r="D2046"/>
  <c r="E2046"/>
  <c r="F2046"/>
  <c r="G2046"/>
  <c r="I2046"/>
  <c r="J2046"/>
  <c r="K2046"/>
  <c r="L2046"/>
  <c r="N2046"/>
  <c r="O2046"/>
  <c r="P2046"/>
  <c r="D2018"/>
  <c r="E2018"/>
  <c r="F2018"/>
  <c r="G2018"/>
  <c r="I2018"/>
  <c r="J2018"/>
  <c r="K2018"/>
  <c r="L2018"/>
  <c r="N2018"/>
  <c r="O2018"/>
  <c r="P2018"/>
  <c r="D1990"/>
  <c r="E1990"/>
  <c r="F1990"/>
  <c r="G1990"/>
  <c r="I1990"/>
  <c r="J1990"/>
  <c r="K1990"/>
  <c r="L1990"/>
  <c r="N1990"/>
  <c r="O1990"/>
  <c r="P1990"/>
  <c r="D1960"/>
  <c r="E1960"/>
  <c r="F1960"/>
  <c r="G1960"/>
  <c r="I1960"/>
  <c r="J1960"/>
  <c r="K1960"/>
  <c r="L1960"/>
  <c r="N1960"/>
  <c r="O1960"/>
  <c r="P1960"/>
  <c r="D1932"/>
  <c r="E1932"/>
  <c r="F1932"/>
  <c r="G1932"/>
  <c r="I1932"/>
  <c r="J1932"/>
  <c r="K1932"/>
  <c r="L1932"/>
  <c r="N1932"/>
  <c r="O1932"/>
  <c r="P1932"/>
  <c r="D1904"/>
  <c r="E1904"/>
  <c r="F1904"/>
  <c r="G1904"/>
  <c r="I1904"/>
  <c r="J1904"/>
  <c r="K1904"/>
  <c r="L1904"/>
  <c r="N1904"/>
  <c r="O1904"/>
  <c r="P1904"/>
  <c r="D1876"/>
  <c r="E1876"/>
  <c r="F1876"/>
  <c r="G1876"/>
  <c r="I1876"/>
  <c r="J1876"/>
  <c r="K1876"/>
  <c r="L1876"/>
  <c r="N1876"/>
  <c r="O1876"/>
  <c r="P1876"/>
  <c r="D1848"/>
  <c r="E1848"/>
  <c r="F1848"/>
  <c r="G1848"/>
  <c r="I1848"/>
  <c r="J1848"/>
  <c r="K1848"/>
  <c r="L1848"/>
  <c r="N1848"/>
  <c r="O1848"/>
  <c r="P1848"/>
  <c r="D1818"/>
  <c r="E1818"/>
  <c r="F1818"/>
  <c r="G1818"/>
  <c r="I1818"/>
  <c r="J1818"/>
  <c r="K1818"/>
  <c r="L1818"/>
  <c r="N1818"/>
  <c r="O1818"/>
  <c r="P1818"/>
  <c r="D1790"/>
  <c r="E1790"/>
  <c r="F1790"/>
  <c r="G1790"/>
  <c r="I1790"/>
  <c r="J1790"/>
  <c r="K1790"/>
  <c r="L1790"/>
  <c r="N1790"/>
  <c r="O1790"/>
  <c r="P1790"/>
  <c r="D1762"/>
  <c r="E1762"/>
  <c r="F1762"/>
  <c r="G1762"/>
  <c r="I1762"/>
  <c r="J1762"/>
  <c r="K1762"/>
  <c r="L1762"/>
  <c r="N1762"/>
  <c r="O1762"/>
  <c r="P1762"/>
  <c r="D1734"/>
  <c r="E1734"/>
  <c r="F1734"/>
  <c r="G1734"/>
  <c r="I1734"/>
  <c r="J1734"/>
  <c r="K1734"/>
  <c r="L1734"/>
  <c r="N1734"/>
  <c r="O1734"/>
  <c r="P1734"/>
  <c r="D1706"/>
  <c r="E1706"/>
  <c r="F1706"/>
  <c r="G1706"/>
  <c r="I1706"/>
  <c r="J1706"/>
  <c r="K1706"/>
  <c r="L1706"/>
  <c r="N1706"/>
  <c r="O1706"/>
  <c r="P1706"/>
  <c r="D1678"/>
  <c r="E1678"/>
  <c r="F1678"/>
  <c r="G1678"/>
  <c r="I1678"/>
  <c r="J1678"/>
  <c r="K1678"/>
  <c r="L1678"/>
  <c r="N1678"/>
  <c r="O1678"/>
  <c r="P1678"/>
  <c r="D1650"/>
  <c r="E1650"/>
  <c r="F1650"/>
  <c r="G1650"/>
  <c r="I1650"/>
  <c r="J1650"/>
  <c r="K1650"/>
  <c r="L1650"/>
  <c r="N1650"/>
  <c r="O1650"/>
  <c r="P1650"/>
  <c r="D1622"/>
  <c r="E1622"/>
  <c r="F1622"/>
  <c r="G1622"/>
  <c r="I1622"/>
  <c r="J1622"/>
  <c r="K1622"/>
  <c r="L1622"/>
  <c r="N1622"/>
  <c r="O1622"/>
  <c r="P1622"/>
  <c r="D1594"/>
  <c r="E1594"/>
  <c r="F1594"/>
  <c r="G1594"/>
  <c r="I1594"/>
  <c r="J1594"/>
  <c r="K1594"/>
  <c r="L1594"/>
  <c r="N1594"/>
  <c r="O1594"/>
  <c r="P1594"/>
  <c r="D1564"/>
  <c r="E1564"/>
  <c r="F1564"/>
  <c r="G1564"/>
  <c r="I1564"/>
  <c r="J1564"/>
  <c r="K1564"/>
  <c r="L1564"/>
  <c r="N1564"/>
  <c r="O1564"/>
  <c r="P1564"/>
  <c r="D1536"/>
  <c r="E1536"/>
  <c r="F1536"/>
  <c r="G1536"/>
  <c r="I1536"/>
  <c r="J1536"/>
  <c r="K1536"/>
  <c r="L1536"/>
  <c r="N1536"/>
  <c r="O1536"/>
  <c r="P1536"/>
  <c r="D1508"/>
  <c r="E1508"/>
  <c r="F1508"/>
  <c r="G1508"/>
  <c r="I1508"/>
  <c r="J1508"/>
  <c r="K1508"/>
  <c r="L1508"/>
  <c r="N1508"/>
  <c r="O1508"/>
  <c r="P1508"/>
  <c r="D1480"/>
  <c r="E1480"/>
  <c r="F1480"/>
  <c r="G1480"/>
  <c r="I1480"/>
  <c r="J1480"/>
  <c r="K1480"/>
  <c r="L1480"/>
  <c r="N1480"/>
  <c r="O1480"/>
  <c r="P1480"/>
  <c r="D1424"/>
  <c r="E1424"/>
  <c r="F1424"/>
  <c r="G1424"/>
  <c r="I1424"/>
  <c r="J1424"/>
  <c r="K1424"/>
  <c r="L1424"/>
  <c r="N1424"/>
  <c r="O1424"/>
  <c r="P1424"/>
  <c r="D1452"/>
  <c r="E1452"/>
  <c r="F1452"/>
  <c r="G1452"/>
  <c r="I1452"/>
  <c r="J1452"/>
  <c r="K1452"/>
  <c r="L1452"/>
  <c r="N1452"/>
  <c r="O1452"/>
  <c r="P1452"/>
  <c r="D1396"/>
  <c r="E1396"/>
  <c r="F1396"/>
  <c r="G1396"/>
  <c r="I1396"/>
  <c r="J1396"/>
  <c r="K1396"/>
  <c r="L1396"/>
  <c r="N1396"/>
  <c r="O1396"/>
  <c r="P1396"/>
  <c r="D1368"/>
  <c r="E1368"/>
  <c r="F1368"/>
  <c r="G1368"/>
  <c r="I1368"/>
  <c r="J1368"/>
  <c r="K1368"/>
  <c r="L1368"/>
  <c r="N1368"/>
  <c r="O1368"/>
  <c r="P1368"/>
  <c r="D1340"/>
  <c r="E1340"/>
  <c r="F1340"/>
  <c r="G1340"/>
  <c r="I1340"/>
  <c r="J1340"/>
  <c r="K1340"/>
  <c r="L1340"/>
  <c r="N1340"/>
  <c r="O1340"/>
  <c r="P1340"/>
  <c r="D1312"/>
  <c r="E1312"/>
  <c r="F1312"/>
  <c r="G1312"/>
  <c r="I1312"/>
  <c r="J1312"/>
  <c r="K1312"/>
  <c r="L1312"/>
  <c r="N1312"/>
  <c r="O1312"/>
  <c r="P1312"/>
  <c r="D1284"/>
  <c r="E1284"/>
  <c r="F1284"/>
  <c r="G1284"/>
  <c r="I1284"/>
  <c r="J1284"/>
  <c r="K1284"/>
  <c r="L1284"/>
  <c r="N1284"/>
  <c r="O1284"/>
  <c r="P1284"/>
  <c r="D1256"/>
  <c r="E1256"/>
  <c r="F1256"/>
  <c r="G1256"/>
  <c r="I1256"/>
  <c r="J1256"/>
  <c r="K1256"/>
  <c r="L1256"/>
  <c r="N1256"/>
  <c r="O1256"/>
  <c r="P1256"/>
  <c r="D1228"/>
  <c r="E1228"/>
  <c r="F1228"/>
  <c r="G1228"/>
  <c r="I1228"/>
  <c r="J1228"/>
  <c r="K1228"/>
  <c r="L1228"/>
  <c r="N1228"/>
  <c r="O1228"/>
  <c r="P1228"/>
  <c r="D1198"/>
  <c r="E1198"/>
  <c r="F1198"/>
  <c r="G1198"/>
  <c r="I1198"/>
  <c r="J1198"/>
  <c r="K1198"/>
  <c r="L1198"/>
  <c r="N1198"/>
  <c r="O1198"/>
  <c r="P1198"/>
  <c r="D1170"/>
  <c r="E1170"/>
  <c r="F1170"/>
  <c r="G1170"/>
  <c r="I1170"/>
  <c r="J1170"/>
  <c r="K1170"/>
  <c r="L1170"/>
  <c r="N1170"/>
  <c r="O1170"/>
  <c r="P1170"/>
  <c r="D1142"/>
  <c r="E1142"/>
  <c r="F1142"/>
  <c r="G1142"/>
  <c r="I1142"/>
  <c r="J1142"/>
  <c r="K1142"/>
  <c r="L1142"/>
  <c r="N1142"/>
  <c r="O1142"/>
  <c r="P1142"/>
  <c r="D1114"/>
  <c r="E1114"/>
  <c r="F1114"/>
  <c r="G1114"/>
  <c r="I1114"/>
  <c r="J1114"/>
  <c r="K1114"/>
  <c r="L1114"/>
  <c r="N1114"/>
  <c r="O1114"/>
  <c r="P1114"/>
  <c r="D1086"/>
  <c r="E1086"/>
  <c r="F1086"/>
  <c r="G1086"/>
  <c r="I1086"/>
  <c r="J1086"/>
  <c r="K1086"/>
  <c r="L1086"/>
  <c r="N1086"/>
  <c r="O1086"/>
  <c r="P1086"/>
  <c r="D1058"/>
  <c r="E1058"/>
  <c r="F1058"/>
  <c r="G1058"/>
  <c r="I1058"/>
  <c r="J1058"/>
  <c r="K1058"/>
  <c r="L1058"/>
  <c r="N1058"/>
  <c r="O1058"/>
  <c r="P1058"/>
  <c r="D1028"/>
  <c r="E1028"/>
  <c r="F1028"/>
  <c r="G1028"/>
  <c r="I1028"/>
  <c r="J1028"/>
  <c r="K1028"/>
  <c r="L1028"/>
  <c r="N1028"/>
  <c r="O1028"/>
  <c r="P1028"/>
  <c r="D1000"/>
  <c r="E1000"/>
  <c r="F1000"/>
  <c r="G1000"/>
  <c r="I1000"/>
  <c r="J1000"/>
  <c r="K1000"/>
  <c r="L1000"/>
  <c r="N1000"/>
  <c r="O1000"/>
  <c r="P1000"/>
  <c r="D972"/>
  <c r="E972"/>
  <c r="F972"/>
  <c r="G972"/>
  <c r="I972"/>
  <c r="J972"/>
  <c r="K972"/>
  <c r="L972"/>
  <c r="N972"/>
  <c r="O972"/>
  <c r="P972"/>
  <c r="D942"/>
  <c r="E942"/>
  <c r="F942"/>
  <c r="G942"/>
  <c r="I942"/>
  <c r="J942"/>
  <c r="K942"/>
  <c r="L942"/>
  <c r="N942"/>
  <c r="O942"/>
  <c r="P942"/>
  <c r="D914"/>
  <c r="E914"/>
  <c r="F914"/>
  <c r="G914"/>
  <c r="I914"/>
  <c r="J914"/>
  <c r="K914"/>
  <c r="L914"/>
  <c r="N914"/>
  <c r="O914"/>
  <c r="P914"/>
  <c r="D886"/>
  <c r="E886"/>
  <c r="F886"/>
  <c r="G886"/>
  <c r="I886"/>
  <c r="J886"/>
  <c r="K886"/>
  <c r="L886"/>
  <c r="N886"/>
  <c r="O886"/>
  <c r="P886"/>
  <c r="D856"/>
  <c r="E856"/>
  <c r="F856"/>
  <c r="G856"/>
  <c r="I856"/>
  <c r="J856"/>
  <c r="K856"/>
  <c r="L856"/>
  <c r="N856"/>
  <c r="O856"/>
  <c r="P856"/>
  <c r="D828"/>
  <c r="E828"/>
  <c r="F828"/>
  <c r="G828"/>
  <c r="I828"/>
  <c r="J828"/>
  <c r="K828"/>
  <c r="L828"/>
  <c r="N828"/>
  <c r="O828"/>
  <c r="P828"/>
  <c r="D800"/>
  <c r="E800"/>
  <c r="F800"/>
  <c r="G800"/>
  <c r="I800"/>
  <c r="J800"/>
  <c r="K800"/>
  <c r="L800"/>
  <c r="N800"/>
  <c r="O800"/>
  <c r="P800"/>
  <c r="D770"/>
  <c r="E770"/>
  <c r="F770"/>
  <c r="G770"/>
  <c r="I770"/>
  <c r="J770"/>
  <c r="K770"/>
  <c r="L770"/>
  <c r="N770"/>
  <c r="O770"/>
  <c r="P770"/>
  <c r="D742"/>
  <c r="E742"/>
  <c r="F742"/>
  <c r="G742"/>
  <c r="I742"/>
  <c r="J742"/>
  <c r="K742"/>
  <c r="L742"/>
  <c r="N742"/>
  <c r="O742"/>
  <c r="P742"/>
  <c r="D714"/>
  <c r="E714"/>
  <c r="F714"/>
  <c r="G714"/>
  <c r="I714"/>
  <c r="J714"/>
  <c r="K714"/>
  <c r="L714"/>
  <c r="N714"/>
  <c r="O714"/>
  <c r="P714"/>
  <c r="D686"/>
  <c r="E686"/>
  <c r="F686"/>
  <c r="G686"/>
  <c r="I686"/>
  <c r="J686"/>
  <c r="K686"/>
  <c r="L686"/>
  <c r="N686"/>
  <c r="O686"/>
  <c r="P686"/>
  <c r="D658"/>
  <c r="E658"/>
  <c r="F658"/>
  <c r="G658"/>
  <c r="I658"/>
  <c r="J658"/>
  <c r="K658"/>
  <c r="L658"/>
  <c r="N658"/>
  <c r="O658"/>
  <c r="P658"/>
  <c r="D630"/>
  <c r="E630"/>
  <c r="F630"/>
  <c r="G630"/>
  <c r="I630"/>
  <c r="J630"/>
  <c r="K630"/>
  <c r="L630"/>
  <c r="N630"/>
  <c r="O630"/>
  <c r="P630"/>
  <c r="D600"/>
  <c r="E600"/>
  <c r="F600"/>
  <c r="G600"/>
  <c r="I600"/>
  <c r="J600"/>
  <c r="K600"/>
  <c r="L600"/>
  <c r="N600"/>
  <c r="O600"/>
  <c r="P600"/>
  <c r="D572"/>
  <c r="E572"/>
  <c r="F572"/>
  <c r="G572"/>
  <c r="I572"/>
  <c r="J572"/>
  <c r="K572"/>
  <c r="L572"/>
  <c r="N572"/>
  <c r="O572"/>
  <c r="P572"/>
  <c r="D544"/>
  <c r="E544"/>
  <c r="F544"/>
  <c r="G544"/>
  <c r="I544"/>
  <c r="J544"/>
  <c r="K544"/>
  <c r="L544"/>
  <c r="N544"/>
  <c r="O544"/>
  <c r="P544"/>
  <c r="D516"/>
  <c r="E516"/>
  <c r="F516"/>
  <c r="G516"/>
  <c r="I516"/>
  <c r="J516"/>
  <c r="K516"/>
  <c r="L516"/>
  <c r="N516"/>
  <c r="O516"/>
  <c r="P516"/>
  <c r="D486"/>
  <c r="E486"/>
  <c r="F486"/>
  <c r="G486"/>
  <c r="I486"/>
  <c r="J486"/>
  <c r="K486"/>
  <c r="L486"/>
  <c r="N486"/>
  <c r="O486"/>
  <c r="P486"/>
  <c r="D458"/>
  <c r="E458"/>
  <c r="F458"/>
  <c r="G458"/>
  <c r="I458"/>
  <c r="J458"/>
  <c r="K458"/>
  <c r="L458"/>
  <c r="N458"/>
  <c r="O458"/>
  <c r="P458"/>
  <c r="D430"/>
  <c r="E430"/>
  <c r="F430"/>
  <c r="G430"/>
  <c r="I430"/>
  <c r="J430"/>
  <c r="K430"/>
  <c r="L430"/>
  <c r="N430"/>
  <c r="O430"/>
  <c r="P430"/>
  <c r="D402"/>
  <c r="E402"/>
  <c r="F402"/>
  <c r="G402"/>
  <c r="I402"/>
  <c r="J402"/>
  <c r="K402"/>
  <c r="L402"/>
  <c r="N402"/>
  <c r="O402"/>
  <c r="P402"/>
  <c r="D371"/>
  <c r="E371"/>
  <c r="F371"/>
  <c r="G371"/>
  <c r="I371"/>
  <c r="J371"/>
  <c r="K371"/>
  <c r="L371"/>
  <c r="N371"/>
  <c r="O371"/>
  <c r="P371"/>
  <c r="D343"/>
  <c r="E343"/>
  <c r="F343"/>
  <c r="G343"/>
  <c r="I343"/>
  <c r="J343"/>
  <c r="K343"/>
  <c r="L343"/>
  <c r="N343"/>
  <c r="O343"/>
  <c r="P343"/>
  <c r="D315"/>
  <c r="E315"/>
  <c r="F315"/>
  <c r="G315"/>
  <c r="I315"/>
  <c r="J315"/>
  <c r="K315"/>
  <c r="L315"/>
  <c r="N315"/>
  <c r="O315"/>
  <c r="P315"/>
  <c r="D287"/>
  <c r="E287"/>
  <c r="F287"/>
  <c r="G287"/>
  <c r="I287"/>
  <c r="J287"/>
  <c r="K287"/>
  <c r="L287"/>
  <c r="M287"/>
  <c r="N287"/>
  <c r="O287"/>
  <c r="P287"/>
  <c r="D257"/>
  <c r="E257"/>
  <c r="F257"/>
  <c r="G257"/>
  <c r="I257"/>
  <c r="J257"/>
  <c r="K257"/>
  <c r="L257"/>
  <c r="N257"/>
  <c r="O257"/>
  <c r="P257"/>
  <c r="D229"/>
  <c r="E229"/>
  <c r="F229"/>
  <c r="G229"/>
  <c r="I229"/>
  <c r="J229"/>
  <c r="K229"/>
  <c r="L229"/>
  <c r="N229"/>
  <c r="O229"/>
  <c r="P229"/>
  <c r="D201"/>
  <c r="E201"/>
  <c r="F201"/>
  <c r="G201"/>
  <c r="I201"/>
  <c r="J201"/>
  <c r="K201"/>
  <c r="L201"/>
  <c r="N201"/>
  <c r="O201"/>
  <c r="P201"/>
  <c r="D173"/>
  <c r="E173"/>
  <c r="F173"/>
  <c r="G173"/>
  <c r="I173"/>
  <c r="J173"/>
  <c r="K173"/>
  <c r="L173"/>
  <c r="N173"/>
  <c r="O173"/>
  <c r="P173"/>
  <c r="D145"/>
  <c r="E145"/>
  <c r="F145"/>
  <c r="G145"/>
  <c r="I145"/>
  <c r="J145"/>
  <c r="K145"/>
  <c r="L145"/>
  <c r="N145"/>
  <c r="O145"/>
  <c r="P145"/>
  <c r="D117"/>
  <c r="E117"/>
  <c r="F117"/>
  <c r="G117"/>
  <c r="I117"/>
  <c r="J117"/>
  <c r="K117"/>
  <c r="L117"/>
  <c r="N117"/>
  <c r="O117"/>
  <c r="P117"/>
  <c r="D89"/>
  <c r="E89"/>
  <c r="F89"/>
  <c r="G89"/>
  <c r="I89"/>
  <c r="J89"/>
  <c r="K89"/>
  <c r="L89"/>
  <c r="N89"/>
  <c r="O89"/>
  <c r="P89"/>
  <c r="D61"/>
  <c r="E61"/>
  <c r="F61"/>
  <c r="G61"/>
  <c r="I61"/>
  <c r="J61"/>
  <c r="K61"/>
  <c r="L61"/>
  <c r="N61"/>
  <c r="O61"/>
  <c r="P61"/>
  <c r="D33"/>
  <c r="E33"/>
  <c r="F33"/>
  <c r="G33"/>
  <c r="I33"/>
  <c r="J33"/>
  <c r="K33"/>
  <c r="L33"/>
  <c r="N33"/>
  <c r="O33"/>
  <c r="P33"/>
  <c r="P2982" i="1"/>
  <c r="O2982"/>
  <c r="N2982"/>
  <c r="L2982"/>
  <c r="K2982"/>
  <c r="J2982"/>
  <c r="I2982"/>
  <c r="G2982"/>
  <c r="F2982"/>
  <c r="E2982"/>
  <c r="D2982"/>
  <c r="M2981"/>
  <c r="M2791" i="2" s="1"/>
  <c r="H2981" i="1"/>
  <c r="C2981" s="1"/>
  <c r="C2791" i="2" s="1"/>
  <c r="M2980" i="1"/>
  <c r="M2763" i="2" s="1"/>
  <c r="H2980" i="1"/>
  <c r="H2763" i="2" s="1"/>
  <c r="M2979" i="1"/>
  <c r="M2735" i="2" s="1"/>
  <c r="H2979" i="1"/>
  <c r="M2978"/>
  <c r="M2707" i="2" s="1"/>
  <c r="H2978" i="1"/>
  <c r="H2707" i="2" s="1"/>
  <c r="M2977" i="1"/>
  <c r="M2679" i="2" s="1"/>
  <c r="H2977" i="1"/>
  <c r="H2679" i="2" s="1"/>
  <c r="M2976" i="1"/>
  <c r="H2976"/>
  <c r="P2974"/>
  <c r="O2974"/>
  <c r="N2974"/>
  <c r="L2974"/>
  <c r="K2974"/>
  <c r="J2974"/>
  <c r="I2974"/>
  <c r="G2974"/>
  <c r="F2974"/>
  <c r="E2974"/>
  <c r="D2974"/>
  <c r="M2973"/>
  <c r="M2621" i="2" s="1"/>
  <c r="H2973" i="1"/>
  <c r="M2972"/>
  <c r="M2593" i="2" s="1"/>
  <c r="H2972" i="1"/>
  <c r="H2593" i="2" s="1"/>
  <c r="M2971" i="1"/>
  <c r="M2565" i="2" s="1"/>
  <c r="H2971" i="1"/>
  <c r="M2970"/>
  <c r="H2970"/>
  <c r="H2537" i="2" s="1"/>
  <c r="M2969" i="1"/>
  <c r="M2509" i="2" s="1"/>
  <c r="H2969" i="1"/>
  <c r="P2967"/>
  <c r="O2967"/>
  <c r="N2967"/>
  <c r="L2967"/>
  <c r="K2967"/>
  <c r="J2967"/>
  <c r="I2967"/>
  <c r="G2967"/>
  <c r="F2967"/>
  <c r="E2967"/>
  <c r="D2967"/>
  <c r="M2966"/>
  <c r="H2966"/>
  <c r="H2479" i="2" s="1"/>
  <c r="M2965" i="1"/>
  <c r="M2451" i="2" s="1"/>
  <c r="H2965" i="1"/>
  <c r="H2451" i="2" s="1"/>
  <c r="M2964" i="1"/>
  <c r="M2423" i="2" s="1"/>
  <c r="H2964" i="1"/>
  <c r="H2423" i="2" s="1"/>
  <c r="M2963" i="1"/>
  <c r="M2395" i="2" s="1"/>
  <c r="H2963" i="1"/>
  <c r="M2962"/>
  <c r="H2962"/>
  <c r="H2367" i="2" s="1"/>
  <c r="P2960" i="1"/>
  <c r="O2960"/>
  <c r="N2960"/>
  <c r="L2960"/>
  <c r="K2960"/>
  <c r="J2960"/>
  <c r="I2960"/>
  <c r="G2960"/>
  <c r="F2960"/>
  <c r="E2960"/>
  <c r="D2960"/>
  <c r="M2959"/>
  <c r="M2337" i="2" s="1"/>
  <c r="H2959" i="1"/>
  <c r="H2337" i="2" s="1"/>
  <c r="M2958" i="1"/>
  <c r="H2958"/>
  <c r="P2956"/>
  <c r="O2956"/>
  <c r="N2956"/>
  <c r="L2956"/>
  <c r="K2956"/>
  <c r="J2956"/>
  <c r="I2956"/>
  <c r="G2956"/>
  <c r="F2956"/>
  <c r="E2956"/>
  <c r="D2956"/>
  <c r="M2955"/>
  <c r="M2279" i="2" s="1"/>
  <c r="H2955" i="1"/>
  <c r="M2954"/>
  <c r="H2954"/>
  <c r="P2951"/>
  <c r="O2951"/>
  <c r="N2951"/>
  <c r="L2951"/>
  <c r="K2951"/>
  <c r="J2951"/>
  <c r="I2951"/>
  <c r="G2951"/>
  <c r="F2951"/>
  <c r="E2951"/>
  <c r="D2951"/>
  <c r="M2950"/>
  <c r="M2220" i="2" s="1"/>
  <c r="H2950" i="1"/>
  <c r="M2949"/>
  <c r="H2949"/>
  <c r="M2948"/>
  <c r="M2164" i="2" s="1"/>
  <c r="H2948" i="1"/>
  <c r="M2947"/>
  <c r="M2136" i="2" s="1"/>
  <c r="H2947" i="1"/>
  <c r="P2945"/>
  <c r="O2945"/>
  <c r="N2945"/>
  <c r="L2945"/>
  <c r="K2945"/>
  <c r="J2945"/>
  <c r="I2945"/>
  <c r="G2945"/>
  <c r="F2945"/>
  <c r="E2945"/>
  <c r="D2945"/>
  <c r="M2944"/>
  <c r="M2106" i="2" s="1"/>
  <c r="H2944" i="1"/>
  <c r="H2945" s="1"/>
  <c r="P2942"/>
  <c r="O2942"/>
  <c r="N2942"/>
  <c r="L2942"/>
  <c r="K2942"/>
  <c r="J2942"/>
  <c r="I2942"/>
  <c r="G2942"/>
  <c r="F2942"/>
  <c r="E2942"/>
  <c r="D2942"/>
  <c r="M2941"/>
  <c r="M2942" s="1"/>
  <c r="H2941"/>
  <c r="H2076" i="2" s="1"/>
  <c r="P2939" i="1"/>
  <c r="O2939"/>
  <c r="N2939"/>
  <c r="L2939"/>
  <c r="K2939"/>
  <c r="J2939"/>
  <c r="I2939"/>
  <c r="G2939"/>
  <c r="F2939"/>
  <c r="E2939"/>
  <c r="D2939"/>
  <c r="M2938"/>
  <c r="M2046" i="2" s="1"/>
  <c r="H2938" i="1"/>
  <c r="H2046" i="2" s="1"/>
  <c r="M2937" i="1"/>
  <c r="H2937"/>
  <c r="H2018" i="2" s="1"/>
  <c r="M2936" i="1"/>
  <c r="M1990" i="2" s="1"/>
  <c r="H2936" i="1"/>
  <c r="P2934"/>
  <c r="O2934"/>
  <c r="N2934"/>
  <c r="L2934"/>
  <c r="K2934"/>
  <c r="J2934"/>
  <c r="I2934"/>
  <c r="G2934"/>
  <c r="F2934"/>
  <c r="E2934"/>
  <c r="D2934"/>
  <c r="M2933"/>
  <c r="H2933"/>
  <c r="H1960" i="2" s="1"/>
  <c r="M2932" i="1"/>
  <c r="M1932" i="2" s="1"/>
  <c r="H2932" i="1"/>
  <c r="M2931"/>
  <c r="H2931"/>
  <c r="H1904" i="2" s="1"/>
  <c r="M2930" i="1"/>
  <c r="M1876" i="2" s="1"/>
  <c r="H2930" i="1"/>
  <c r="M2929"/>
  <c r="H2929"/>
  <c r="H1848" i="2" s="1"/>
  <c r="P2927" i="1"/>
  <c r="O2927"/>
  <c r="N2927"/>
  <c r="L2927"/>
  <c r="K2927"/>
  <c r="J2927"/>
  <c r="I2927"/>
  <c r="G2927"/>
  <c r="F2927"/>
  <c r="E2927"/>
  <c r="D2927"/>
  <c r="M2926"/>
  <c r="M1818" i="2" s="1"/>
  <c r="H2926" i="1"/>
  <c r="M2925"/>
  <c r="M1790" i="2" s="1"/>
  <c r="H2925" i="1"/>
  <c r="H1790" i="2" s="1"/>
  <c r="M2924" i="1"/>
  <c r="M1762" i="2" s="1"/>
  <c r="H2924" i="1"/>
  <c r="M2923"/>
  <c r="H2923"/>
  <c r="H1734" i="2" s="1"/>
  <c r="M2922" i="1"/>
  <c r="M1706" i="2" s="1"/>
  <c r="H2922" i="1"/>
  <c r="M2921"/>
  <c r="M1678" i="2" s="1"/>
  <c r="H2921" i="1"/>
  <c r="H1678" i="2" s="1"/>
  <c r="M2920" i="1"/>
  <c r="M1650" i="2" s="1"/>
  <c r="H2920" i="1"/>
  <c r="M2919"/>
  <c r="M1622" i="2" s="1"/>
  <c r="H2919" i="1"/>
  <c r="H1622" i="2" s="1"/>
  <c r="M2918" i="1"/>
  <c r="M1594" i="2" s="1"/>
  <c r="H2918" i="1"/>
  <c r="P2916"/>
  <c r="O2916"/>
  <c r="N2916"/>
  <c r="L2916"/>
  <c r="K2916"/>
  <c r="J2916"/>
  <c r="I2916"/>
  <c r="G2916"/>
  <c r="F2916"/>
  <c r="E2916"/>
  <c r="D2916"/>
  <c r="M2915"/>
  <c r="M1564" i="2" s="1"/>
  <c r="H2915" i="1"/>
  <c r="H1564" i="2" s="1"/>
  <c r="M2914" i="1"/>
  <c r="M1536" i="2" s="1"/>
  <c r="H2914" i="1"/>
  <c r="M2913"/>
  <c r="M1508" i="2" s="1"/>
  <c r="H2913" i="1"/>
  <c r="H1508" i="2" s="1"/>
  <c r="M2912" i="1"/>
  <c r="M1480" i="2" s="1"/>
  <c r="H2912" i="1"/>
  <c r="M2911"/>
  <c r="M1452" i="2" s="1"/>
  <c r="H2911" i="1"/>
  <c r="H1452" i="2" s="1"/>
  <c r="M2910" i="1"/>
  <c r="M1424" i="2" s="1"/>
  <c r="H2910" i="1"/>
  <c r="M2909"/>
  <c r="M1396" i="2" s="1"/>
  <c r="H2909" i="1"/>
  <c r="M2908"/>
  <c r="M1368" i="2" s="1"/>
  <c r="H2908" i="1"/>
  <c r="M2907"/>
  <c r="M1340" i="2" s="1"/>
  <c r="H2907" i="1"/>
  <c r="H1340" i="2" s="1"/>
  <c r="M2906" i="1"/>
  <c r="M1312" i="2" s="1"/>
  <c r="H2906" i="1"/>
  <c r="M2905"/>
  <c r="M1284" i="2" s="1"/>
  <c r="H2905" i="1"/>
  <c r="H1284" i="2" s="1"/>
  <c r="M2904" i="1"/>
  <c r="M1256" i="2" s="1"/>
  <c r="H2904" i="1"/>
  <c r="M2903"/>
  <c r="H2903"/>
  <c r="H1228" i="2" s="1"/>
  <c r="P2901" i="1"/>
  <c r="O2901"/>
  <c r="N2901"/>
  <c r="L2901"/>
  <c r="K2901"/>
  <c r="J2901"/>
  <c r="I2901"/>
  <c r="G2901"/>
  <c r="F2901"/>
  <c r="E2901"/>
  <c r="D2901"/>
  <c r="M2900"/>
  <c r="M1198" i="2" s="1"/>
  <c r="H2900" i="1"/>
  <c r="H1198" i="2" s="1"/>
  <c r="M2899" i="1"/>
  <c r="M1170" i="2" s="1"/>
  <c r="H2899" i="1"/>
  <c r="H1170" i="2" s="1"/>
  <c r="M2898" i="1"/>
  <c r="M1142" i="2" s="1"/>
  <c r="H2898" i="1"/>
  <c r="M2897"/>
  <c r="H2897"/>
  <c r="H1114" i="2" s="1"/>
  <c r="M2896" i="1"/>
  <c r="M1086" i="2" s="1"/>
  <c r="H2896" i="1"/>
  <c r="M2895"/>
  <c r="H2895"/>
  <c r="P2893"/>
  <c r="O2893"/>
  <c r="N2893"/>
  <c r="L2893"/>
  <c r="K2893"/>
  <c r="J2893"/>
  <c r="I2893"/>
  <c r="G2893"/>
  <c r="F2893"/>
  <c r="E2893"/>
  <c r="D2893"/>
  <c r="M2892"/>
  <c r="M1028" i="2" s="1"/>
  <c r="H2892" i="1"/>
  <c r="M2891"/>
  <c r="H2891"/>
  <c r="H1000" i="2" s="1"/>
  <c r="M2890" i="1"/>
  <c r="M972" i="2" s="1"/>
  <c r="H2890" i="1"/>
  <c r="P2888"/>
  <c r="O2888"/>
  <c r="N2888"/>
  <c r="L2888"/>
  <c r="K2888"/>
  <c r="J2888"/>
  <c r="I2888"/>
  <c r="F2888"/>
  <c r="E2888"/>
  <c r="D2888"/>
  <c r="M2887"/>
  <c r="M942" i="2" s="1"/>
  <c r="H2887" i="1"/>
  <c r="M2886"/>
  <c r="H2886"/>
  <c r="H914" i="2" s="1"/>
  <c r="M2885" i="1"/>
  <c r="H2885"/>
  <c r="P2883"/>
  <c r="O2883"/>
  <c r="N2883"/>
  <c r="L2883"/>
  <c r="K2883"/>
  <c r="J2883"/>
  <c r="I2883"/>
  <c r="G2883"/>
  <c r="F2883"/>
  <c r="E2883"/>
  <c r="D2883"/>
  <c r="M2882"/>
  <c r="M856" i="2" s="1"/>
  <c r="H2882" i="1"/>
  <c r="M2881"/>
  <c r="M828" i="2" s="1"/>
  <c r="H2881" i="1"/>
  <c r="M2880"/>
  <c r="M800" i="2" s="1"/>
  <c r="H2880" i="1"/>
  <c r="H800" i="2" s="1"/>
  <c r="P2878" i="1"/>
  <c r="O2878"/>
  <c r="N2878"/>
  <c r="L2878"/>
  <c r="K2878"/>
  <c r="J2878"/>
  <c r="I2878"/>
  <c r="G2878"/>
  <c r="F2878"/>
  <c r="E2878"/>
  <c r="D2878"/>
  <c r="M2877"/>
  <c r="M770" i="2" s="1"/>
  <c r="H2877" i="1"/>
  <c r="M2876"/>
  <c r="M742" i="2" s="1"/>
  <c r="H2876" i="1"/>
  <c r="M2875"/>
  <c r="M714" i="2" s="1"/>
  <c r="H2875" i="1"/>
  <c r="M2874"/>
  <c r="M686" i="2" s="1"/>
  <c r="H2874" i="1"/>
  <c r="H686" i="2" s="1"/>
  <c r="M2873" i="1"/>
  <c r="M658" i="2" s="1"/>
  <c r="H2873" i="1"/>
  <c r="M2872"/>
  <c r="M630" i="2" s="1"/>
  <c r="H2872" i="1"/>
  <c r="P2870"/>
  <c r="O2870"/>
  <c r="N2870"/>
  <c r="L2870"/>
  <c r="K2870"/>
  <c r="J2870"/>
  <c r="I2870"/>
  <c r="G2870"/>
  <c r="F2870"/>
  <c r="E2870"/>
  <c r="D2870"/>
  <c r="M2869"/>
  <c r="M600" i="2" s="1"/>
  <c r="H2869" i="1"/>
  <c r="M2868"/>
  <c r="M572" i="2" s="1"/>
  <c r="H2868" i="1"/>
  <c r="H572" i="2" s="1"/>
  <c r="M2867" i="1"/>
  <c r="M544" i="2" s="1"/>
  <c r="H2867" i="1"/>
  <c r="H544" i="2" s="1"/>
  <c r="M2866" i="1"/>
  <c r="H2866"/>
  <c r="P2864"/>
  <c r="O2864"/>
  <c r="N2864"/>
  <c r="L2864"/>
  <c r="K2864"/>
  <c r="J2864"/>
  <c r="I2864"/>
  <c r="G2864"/>
  <c r="F2864"/>
  <c r="E2864"/>
  <c r="D2864"/>
  <c r="M2863"/>
  <c r="M486" i="2" s="1"/>
  <c r="H2863" i="1"/>
  <c r="M2862"/>
  <c r="M458" i="2" s="1"/>
  <c r="H2862" i="1"/>
  <c r="H458" i="2" s="1"/>
  <c r="M2861" i="1"/>
  <c r="M430" i="2" s="1"/>
  <c r="H2861" i="1"/>
  <c r="H430" i="2" s="1"/>
  <c r="M2860" i="1"/>
  <c r="H2860"/>
  <c r="P2857"/>
  <c r="O2857"/>
  <c r="N2857"/>
  <c r="L2857"/>
  <c r="K2857"/>
  <c r="J2857"/>
  <c r="I2857"/>
  <c r="G2857"/>
  <c r="F2857"/>
  <c r="E2857"/>
  <c r="D2857"/>
  <c r="M2856"/>
  <c r="M371" i="2" s="1"/>
  <c r="H2856" i="1"/>
  <c r="M2855"/>
  <c r="H2855"/>
  <c r="H343" i="2" s="1"/>
  <c r="M315"/>
  <c r="H2854" i="1"/>
  <c r="H2853"/>
  <c r="P2851"/>
  <c r="O2851"/>
  <c r="N2851"/>
  <c r="L2851"/>
  <c r="K2851"/>
  <c r="J2851"/>
  <c r="I2851"/>
  <c r="G2851"/>
  <c r="G29" i="3" s="1"/>
  <c r="F2851" i="1"/>
  <c r="E2851"/>
  <c r="D2851"/>
  <c r="M2850"/>
  <c r="M257" i="2" s="1"/>
  <c r="H2850" i="1"/>
  <c r="H257" i="2" s="1"/>
  <c r="M2849" i="1"/>
  <c r="M229" i="2" s="1"/>
  <c r="H2849" i="1"/>
  <c r="M2848"/>
  <c r="M201" i="2" s="1"/>
  <c r="H2848" i="1"/>
  <c r="H201" i="2" s="1"/>
  <c r="M2847" i="1"/>
  <c r="M173" i="2" s="1"/>
  <c r="H2847" i="1"/>
  <c r="H173" i="2" s="1"/>
  <c r="M2846" i="1"/>
  <c r="M145" i="2" s="1"/>
  <c r="H2846" i="1"/>
  <c r="H145" i="2" s="1"/>
  <c r="M2845" i="1"/>
  <c r="M117" i="2" s="1"/>
  <c r="H2845" i="1"/>
  <c r="H117" i="2" s="1"/>
  <c r="M2844" i="1"/>
  <c r="M89" i="2" s="1"/>
  <c r="H2844" i="1"/>
  <c r="M2843"/>
  <c r="M61" i="2" s="1"/>
  <c r="H2843" i="1"/>
  <c r="H61" i="2" s="1"/>
  <c r="M2842" i="1"/>
  <c r="H2842"/>
  <c r="D2790" i="2"/>
  <c r="E2790"/>
  <c r="F2790"/>
  <c r="G2790"/>
  <c r="I2790"/>
  <c r="J2790"/>
  <c r="K2790"/>
  <c r="L2790"/>
  <c r="N2790"/>
  <c r="O2790"/>
  <c r="P2790"/>
  <c r="D2762"/>
  <c r="E2762"/>
  <c r="F2762"/>
  <c r="G2762"/>
  <c r="I2762"/>
  <c r="J2762"/>
  <c r="K2762"/>
  <c r="L2762"/>
  <c r="N2762"/>
  <c r="O2762"/>
  <c r="P2762"/>
  <c r="D2734"/>
  <c r="E2734"/>
  <c r="F2734"/>
  <c r="G2734"/>
  <c r="I2734"/>
  <c r="J2734"/>
  <c r="K2734"/>
  <c r="L2734"/>
  <c r="N2734"/>
  <c r="O2734"/>
  <c r="P2734"/>
  <c r="D2706"/>
  <c r="E2706"/>
  <c r="F2706"/>
  <c r="G2706"/>
  <c r="I2706"/>
  <c r="J2706"/>
  <c r="K2706"/>
  <c r="L2706"/>
  <c r="N2706"/>
  <c r="O2706"/>
  <c r="P2706"/>
  <c r="D2678"/>
  <c r="E2678"/>
  <c r="F2678"/>
  <c r="G2678"/>
  <c r="I2678"/>
  <c r="J2678"/>
  <c r="K2678"/>
  <c r="L2678"/>
  <c r="N2678"/>
  <c r="O2678"/>
  <c r="P2678"/>
  <c r="D2650"/>
  <c r="E2650"/>
  <c r="F2650"/>
  <c r="G2650"/>
  <c r="I2650"/>
  <c r="J2650"/>
  <c r="K2650"/>
  <c r="L2650"/>
  <c r="N2650"/>
  <c r="O2650"/>
  <c r="P2650"/>
  <c r="D2620"/>
  <c r="E2620"/>
  <c r="F2620"/>
  <c r="G2620"/>
  <c r="I2620"/>
  <c r="J2620"/>
  <c r="K2620"/>
  <c r="L2620"/>
  <c r="N2620"/>
  <c r="O2620"/>
  <c r="P2620"/>
  <c r="D2592"/>
  <c r="E2592"/>
  <c r="F2592"/>
  <c r="G2592"/>
  <c r="I2592"/>
  <c r="J2592"/>
  <c r="K2592"/>
  <c r="L2592"/>
  <c r="N2592"/>
  <c r="O2592"/>
  <c r="P2592"/>
  <c r="D2564"/>
  <c r="E2564"/>
  <c r="F2564"/>
  <c r="G2564"/>
  <c r="I2564"/>
  <c r="J2564"/>
  <c r="K2564"/>
  <c r="L2564"/>
  <c r="N2564"/>
  <c r="O2564"/>
  <c r="P2564"/>
  <c r="D2536"/>
  <c r="E2536"/>
  <c r="F2536"/>
  <c r="G2536"/>
  <c r="I2536"/>
  <c r="J2536"/>
  <c r="K2536"/>
  <c r="L2536"/>
  <c r="N2536"/>
  <c r="O2536"/>
  <c r="P2536"/>
  <c r="D2508"/>
  <c r="E2508"/>
  <c r="F2508"/>
  <c r="G2508"/>
  <c r="I2508"/>
  <c r="J2508"/>
  <c r="K2508"/>
  <c r="L2508"/>
  <c r="N2508"/>
  <c r="O2508"/>
  <c r="P2508"/>
  <c r="D2478"/>
  <c r="E2478"/>
  <c r="F2478"/>
  <c r="G2478"/>
  <c r="I2478"/>
  <c r="J2478"/>
  <c r="K2478"/>
  <c r="L2478"/>
  <c r="N2478"/>
  <c r="O2478"/>
  <c r="P2478"/>
  <c r="D2450"/>
  <c r="E2450"/>
  <c r="F2450"/>
  <c r="G2450"/>
  <c r="I2450"/>
  <c r="J2450"/>
  <c r="K2450"/>
  <c r="L2450"/>
  <c r="N2450"/>
  <c r="O2450"/>
  <c r="P2450"/>
  <c r="D2422"/>
  <c r="E2422"/>
  <c r="F2422"/>
  <c r="G2422"/>
  <c r="I2422"/>
  <c r="J2422"/>
  <c r="K2422"/>
  <c r="L2422"/>
  <c r="N2422"/>
  <c r="O2422"/>
  <c r="P2422"/>
  <c r="D2394"/>
  <c r="E2394"/>
  <c r="F2394"/>
  <c r="G2394"/>
  <c r="I2394"/>
  <c r="J2394"/>
  <c r="K2394"/>
  <c r="L2394"/>
  <c r="N2394"/>
  <c r="O2394"/>
  <c r="P2394"/>
  <c r="D2366"/>
  <c r="E2366"/>
  <c r="F2366"/>
  <c r="G2366"/>
  <c r="I2366"/>
  <c r="J2366"/>
  <c r="K2366"/>
  <c r="L2366"/>
  <c r="N2366"/>
  <c r="O2366"/>
  <c r="P2366"/>
  <c r="D2336"/>
  <c r="E2336"/>
  <c r="F2336"/>
  <c r="G2336"/>
  <c r="I2336"/>
  <c r="J2336"/>
  <c r="K2336"/>
  <c r="L2336"/>
  <c r="N2336"/>
  <c r="O2336"/>
  <c r="P2336"/>
  <c r="D2308"/>
  <c r="E2308"/>
  <c r="F2308"/>
  <c r="G2308"/>
  <c r="I2308"/>
  <c r="J2308"/>
  <c r="K2308"/>
  <c r="L2308"/>
  <c r="N2308"/>
  <c r="O2308"/>
  <c r="P2308"/>
  <c r="D2278"/>
  <c r="E2278"/>
  <c r="F2278"/>
  <c r="G2278"/>
  <c r="I2278"/>
  <c r="J2278"/>
  <c r="K2278"/>
  <c r="L2278"/>
  <c r="N2278"/>
  <c r="O2278"/>
  <c r="P2278"/>
  <c r="D2250"/>
  <c r="E2250"/>
  <c r="F2250"/>
  <c r="G2250"/>
  <c r="I2250"/>
  <c r="J2250"/>
  <c r="K2250"/>
  <c r="L2250"/>
  <c r="N2250"/>
  <c r="O2250"/>
  <c r="P2250"/>
  <c r="D2219"/>
  <c r="E2219"/>
  <c r="F2219"/>
  <c r="G2219"/>
  <c r="I2219"/>
  <c r="J2219"/>
  <c r="K2219"/>
  <c r="L2219"/>
  <c r="N2219"/>
  <c r="O2219"/>
  <c r="P2219"/>
  <c r="D2191"/>
  <c r="E2191"/>
  <c r="F2191"/>
  <c r="G2191"/>
  <c r="I2191"/>
  <c r="J2191"/>
  <c r="K2191"/>
  <c r="L2191"/>
  <c r="N2191"/>
  <c r="O2191"/>
  <c r="P2191"/>
  <c r="D2163"/>
  <c r="E2163"/>
  <c r="F2163"/>
  <c r="G2163"/>
  <c r="I2163"/>
  <c r="J2163"/>
  <c r="K2163"/>
  <c r="L2163"/>
  <c r="N2163"/>
  <c r="O2163"/>
  <c r="P2163"/>
  <c r="D2135"/>
  <c r="E2135"/>
  <c r="F2135"/>
  <c r="G2135"/>
  <c r="I2135"/>
  <c r="J2135"/>
  <c r="K2135"/>
  <c r="L2135"/>
  <c r="N2135"/>
  <c r="O2135"/>
  <c r="P2135"/>
  <c r="D2105"/>
  <c r="E2105"/>
  <c r="F2105"/>
  <c r="G2105"/>
  <c r="I2105"/>
  <c r="J2105"/>
  <c r="K2105"/>
  <c r="L2105"/>
  <c r="N2105"/>
  <c r="O2105"/>
  <c r="P2105"/>
  <c r="D2075"/>
  <c r="E2075"/>
  <c r="F2075"/>
  <c r="G2075"/>
  <c r="I2075"/>
  <c r="J2075"/>
  <c r="K2075"/>
  <c r="L2075"/>
  <c r="N2075"/>
  <c r="O2075"/>
  <c r="P2075"/>
  <c r="D2045"/>
  <c r="E2045"/>
  <c r="F2045"/>
  <c r="G2045"/>
  <c r="I2045"/>
  <c r="J2045"/>
  <c r="K2045"/>
  <c r="L2045"/>
  <c r="N2045"/>
  <c r="O2045"/>
  <c r="P2045"/>
  <c r="D2017"/>
  <c r="E2017"/>
  <c r="F2017"/>
  <c r="G2017"/>
  <c r="I2017"/>
  <c r="J2017"/>
  <c r="K2017"/>
  <c r="L2017"/>
  <c r="N2017"/>
  <c r="O2017"/>
  <c r="P2017"/>
  <c r="D1989"/>
  <c r="E1989"/>
  <c r="F1989"/>
  <c r="G1989"/>
  <c r="I1989"/>
  <c r="J1989"/>
  <c r="K1989"/>
  <c r="L1989"/>
  <c r="N1989"/>
  <c r="O1989"/>
  <c r="P1989"/>
  <c r="D1959"/>
  <c r="E1959"/>
  <c r="F1959"/>
  <c r="G1959"/>
  <c r="I1959"/>
  <c r="J1959"/>
  <c r="K1959"/>
  <c r="L1959"/>
  <c r="N1959"/>
  <c r="O1959"/>
  <c r="P1959"/>
  <c r="D1931"/>
  <c r="E1931"/>
  <c r="F1931"/>
  <c r="G1931"/>
  <c r="I1931"/>
  <c r="J1931"/>
  <c r="K1931"/>
  <c r="L1931"/>
  <c r="N1931"/>
  <c r="O1931"/>
  <c r="P1931"/>
  <c r="D1903"/>
  <c r="E1903"/>
  <c r="F1903"/>
  <c r="G1903"/>
  <c r="I1903"/>
  <c r="J1903"/>
  <c r="K1903"/>
  <c r="L1903"/>
  <c r="N1903"/>
  <c r="O1903"/>
  <c r="P1903"/>
  <c r="D1875"/>
  <c r="E1875"/>
  <c r="F1875"/>
  <c r="G1875"/>
  <c r="I1875"/>
  <c r="J1875"/>
  <c r="K1875"/>
  <c r="L1875"/>
  <c r="N1875"/>
  <c r="O1875"/>
  <c r="P1875"/>
  <c r="D1847"/>
  <c r="E1847"/>
  <c r="F1847"/>
  <c r="G1847"/>
  <c r="I1847"/>
  <c r="J1847"/>
  <c r="K1847"/>
  <c r="L1847"/>
  <c r="N1847"/>
  <c r="O1847"/>
  <c r="P1847"/>
  <c r="D1817"/>
  <c r="E1817"/>
  <c r="F1817"/>
  <c r="G1817"/>
  <c r="I1817"/>
  <c r="J1817"/>
  <c r="K1817"/>
  <c r="L1817"/>
  <c r="N1817"/>
  <c r="O1817"/>
  <c r="P1817"/>
  <c r="D1789"/>
  <c r="E1789"/>
  <c r="F1789"/>
  <c r="G1789"/>
  <c r="I1789"/>
  <c r="J1789"/>
  <c r="K1789"/>
  <c r="L1789"/>
  <c r="N1789"/>
  <c r="O1789"/>
  <c r="P1789"/>
  <c r="D1761"/>
  <c r="E1761"/>
  <c r="F1761"/>
  <c r="G1761"/>
  <c r="I1761"/>
  <c r="J1761"/>
  <c r="K1761"/>
  <c r="L1761"/>
  <c r="N1761"/>
  <c r="O1761"/>
  <c r="P1761"/>
  <c r="D1733"/>
  <c r="E1733"/>
  <c r="F1733"/>
  <c r="G1733"/>
  <c r="I1733"/>
  <c r="J1733"/>
  <c r="K1733"/>
  <c r="L1733"/>
  <c r="N1733"/>
  <c r="O1733"/>
  <c r="P1733"/>
  <c r="D1705"/>
  <c r="E1705"/>
  <c r="F1705"/>
  <c r="G1705"/>
  <c r="I1705"/>
  <c r="J1705"/>
  <c r="K1705"/>
  <c r="L1705"/>
  <c r="N1705"/>
  <c r="O1705"/>
  <c r="P1705"/>
  <c r="D1677"/>
  <c r="E1677"/>
  <c r="F1677"/>
  <c r="G1677"/>
  <c r="I1677"/>
  <c r="J1677"/>
  <c r="K1677"/>
  <c r="L1677"/>
  <c r="N1677"/>
  <c r="O1677"/>
  <c r="P1677"/>
  <c r="D1649"/>
  <c r="E1649"/>
  <c r="F1649"/>
  <c r="G1649"/>
  <c r="I1649"/>
  <c r="J1649"/>
  <c r="K1649"/>
  <c r="L1649"/>
  <c r="N1649"/>
  <c r="O1649"/>
  <c r="P1649"/>
  <c r="D1621"/>
  <c r="E1621"/>
  <c r="F1621"/>
  <c r="G1621"/>
  <c r="I1621"/>
  <c r="J1621"/>
  <c r="K1621"/>
  <c r="L1621"/>
  <c r="N1621"/>
  <c r="O1621"/>
  <c r="P1621"/>
  <c r="D1593"/>
  <c r="E1593"/>
  <c r="F1593"/>
  <c r="G1593"/>
  <c r="I1593"/>
  <c r="J1593"/>
  <c r="K1593"/>
  <c r="L1593"/>
  <c r="N1593"/>
  <c r="O1593"/>
  <c r="P1593"/>
  <c r="D1563"/>
  <c r="E1563"/>
  <c r="F1563"/>
  <c r="G1563"/>
  <c r="I1563"/>
  <c r="J1563"/>
  <c r="K1563"/>
  <c r="L1563"/>
  <c r="N1563"/>
  <c r="O1563"/>
  <c r="P1563"/>
  <c r="D1535"/>
  <c r="E1535"/>
  <c r="F1535"/>
  <c r="G1535"/>
  <c r="I1535"/>
  <c r="J1535"/>
  <c r="K1535"/>
  <c r="L1535"/>
  <c r="N1535"/>
  <c r="O1535"/>
  <c r="P1535"/>
  <c r="D1507"/>
  <c r="E1507"/>
  <c r="F1507"/>
  <c r="G1507"/>
  <c r="I1507"/>
  <c r="J1507"/>
  <c r="K1507"/>
  <c r="L1507"/>
  <c r="N1507"/>
  <c r="O1507"/>
  <c r="P1507"/>
  <c r="D1479"/>
  <c r="E1479"/>
  <c r="F1479"/>
  <c r="G1479"/>
  <c r="I1479"/>
  <c r="J1479"/>
  <c r="K1479"/>
  <c r="L1479"/>
  <c r="N1479"/>
  <c r="O1479"/>
  <c r="P1479"/>
  <c r="D1451"/>
  <c r="E1451"/>
  <c r="F1451"/>
  <c r="G1451"/>
  <c r="I1451"/>
  <c r="J1451"/>
  <c r="K1451"/>
  <c r="L1451"/>
  <c r="N1451"/>
  <c r="O1451"/>
  <c r="P1451"/>
  <c r="D1423"/>
  <c r="E1423"/>
  <c r="F1423"/>
  <c r="G1423"/>
  <c r="I1423"/>
  <c r="J1423"/>
  <c r="K1423"/>
  <c r="L1423"/>
  <c r="N1423"/>
  <c r="O1423"/>
  <c r="P1423"/>
  <c r="D1395"/>
  <c r="E1395"/>
  <c r="F1395"/>
  <c r="G1395"/>
  <c r="I1395"/>
  <c r="J1395"/>
  <c r="K1395"/>
  <c r="L1395"/>
  <c r="N1395"/>
  <c r="O1395"/>
  <c r="P1395"/>
  <c r="D1367"/>
  <c r="E1367"/>
  <c r="F1367"/>
  <c r="G1367"/>
  <c r="I1367"/>
  <c r="J1367"/>
  <c r="K1367"/>
  <c r="L1367"/>
  <c r="N1367"/>
  <c r="O1367"/>
  <c r="P1367"/>
  <c r="D1339"/>
  <c r="E1339"/>
  <c r="F1339"/>
  <c r="G1339"/>
  <c r="I1339"/>
  <c r="J1339"/>
  <c r="K1339"/>
  <c r="L1339"/>
  <c r="N1339"/>
  <c r="O1339"/>
  <c r="P1339"/>
  <c r="D1311"/>
  <c r="E1311"/>
  <c r="F1311"/>
  <c r="G1311"/>
  <c r="I1311"/>
  <c r="J1311"/>
  <c r="K1311"/>
  <c r="L1311"/>
  <c r="N1311"/>
  <c r="O1311"/>
  <c r="P1311"/>
  <c r="D1283"/>
  <c r="E1283"/>
  <c r="F1283"/>
  <c r="G1283"/>
  <c r="I1283"/>
  <c r="J1283"/>
  <c r="K1283"/>
  <c r="L1283"/>
  <c r="N1283"/>
  <c r="O1283"/>
  <c r="P1283"/>
  <c r="D1255"/>
  <c r="E1255"/>
  <c r="F1255"/>
  <c r="G1255"/>
  <c r="I1255"/>
  <c r="J1255"/>
  <c r="K1255"/>
  <c r="L1255"/>
  <c r="N1255"/>
  <c r="O1255"/>
  <c r="P1255"/>
  <c r="D1227"/>
  <c r="E1227"/>
  <c r="F1227"/>
  <c r="G1227"/>
  <c r="I1227"/>
  <c r="J1227"/>
  <c r="K1227"/>
  <c r="L1227"/>
  <c r="N1227"/>
  <c r="O1227"/>
  <c r="P1227"/>
  <c r="D1197"/>
  <c r="E1197"/>
  <c r="F1197"/>
  <c r="G1197"/>
  <c r="I1197"/>
  <c r="J1197"/>
  <c r="K1197"/>
  <c r="L1197"/>
  <c r="N1197"/>
  <c r="O1197"/>
  <c r="P1197"/>
  <c r="D1169"/>
  <c r="E1169"/>
  <c r="F1169"/>
  <c r="G1169"/>
  <c r="I1169"/>
  <c r="J1169"/>
  <c r="K1169"/>
  <c r="L1169"/>
  <c r="N1169"/>
  <c r="O1169"/>
  <c r="P1169"/>
  <c r="D1141"/>
  <c r="E1141"/>
  <c r="F1141"/>
  <c r="G1141"/>
  <c r="I1141"/>
  <c r="J1141"/>
  <c r="K1141"/>
  <c r="L1141"/>
  <c r="N1141"/>
  <c r="O1141"/>
  <c r="P1141"/>
  <c r="D1113"/>
  <c r="E1113"/>
  <c r="F1113"/>
  <c r="G1113"/>
  <c r="I1113"/>
  <c r="J1113"/>
  <c r="K1113"/>
  <c r="L1113"/>
  <c r="N1113"/>
  <c r="O1113"/>
  <c r="P1113"/>
  <c r="D1085"/>
  <c r="E1085"/>
  <c r="F1085"/>
  <c r="G1085"/>
  <c r="I1085"/>
  <c r="J1085"/>
  <c r="K1085"/>
  <c r="L1085"/>
  <c r="N1085"/>
  <c r="O1085"/>
  <c r="P1085"/>
  <c r="D1057"/>
  <c r="E1057"/>
  <c r="F1057"/>
  <c r="G1057"/>
  <c r="I1057"/>
  <c r="J1057"/>
  <c r="K1057"/>
  <c r="L1057"/>
  <c r="N1057"/>
  <c r="O1057"/>
  <c r="P1057"/>
  <c r="D1027"/>
  <c r="E1027"/>
  <c r="F1027"/>
  <c r="G1027"/>
  <c r="I1027"/>
  <c r="J1027"/>
  <c r="K1027"/>
  <c r="L1027"/>
  <c r="N1027"/>
  <c r="O1027"/>
  <c r="P1027"/>
  <c r="D999"/>
  <c r="E999"/>
  <c r="F999"/>
  <c r="G999"/>
  <c r="I999"/>
  <c r="J999"/>
  <c r="K999"/>
  <c r="L999"/>
  <c r="N999"/>
  <c r="O999"/>
  <c r="P999"/>
  <c r="D971"/>
  <c r="E971"/>
  <c r="F971"/>
  <c r="G971"/>
  <c r="I971"/>
  <c r="J971"/>
  <c r="K971"/>
  <c r="L971"/>
  <c r="N971"/>
  <c r="O971"/>
  <c r="P971"/>
  <c r="D941"/>
  <c r="E941"/>
  <c r="F941"/>
  <c r="G941"/>
  <c r="I941"/>
  <c r="J941"/>
  <c r="K941"/>
  <c r="L941"/>
  <c r="N941"/>
  <c r="O941"/>
  <c r="P941"/>
  <c r="D913"/>
  <c r="E913"/>
  <c r="F913"/>
  <c r="G913"/>
  <c r="I913"/>
  <c r="J913"/>
  <c r="K913"/>
  <c r="L913"/>
  <c r="N913"/>
  <c r="O913"/>
  <c r="P913"/>
  <c r="D885"/>
  <c r="E885"/>
  <c r="F885"/>
  <c r="G885"/>
  <c r="I885"/>
  <c r="J885"/>
  <c r="K885"/>
  <c r="L885"/>
  <c r="N885"/>
  <c r="O885"/>
  <c r="P885"/>
  <c r="D855"/>
  <c r="E855"/>
  <c r="F855"/>
  <c r="G855"/>
  <c r="I855"/>
  <c r="J855"/>
  <c r="K855"/>
  <c r="L855"/>
  <c r="N855"/>
  <c r="O855"/>
  <c r="P855"/>
  <c r="D827"/>
  <c r="E827"/>
  <c r="F827"/>
  <c r="G827"/>
  <c r="I827"/>
  <c r="J827"/>
  <c r="K827"/>
  <c r="L827"/>
  <c r="N827"/>
  <c r="O827"/>
  <c r="P827"/>
  <c r="D799"/>
  <c r="E799"/>
  <c r="F799"/>
  <c r="G799"/>
  <c r="I799"/>
  <c r="J799"/>
  <c r="K799"/>
  <c r="L799"/>
  <c r="N799"/>
  <c r="O799"/>
  <c r="P799"/>
  <c r="D769"/>
  <c r="E769"/>
  <c r="F769"/>
  <c r="G769"/>
  <c r="I769"/>
  <c r="J769"/>
  <c r="K769"/>
  <c r="L769"/>
  <c r="N769"/>
  <c r="O769"/>
  <c r="P769"/>
  <c r="D741"/>
  <c r="E741"/>
  <c r="F741"/>
  <c r="G741"/>
  <c r="I741"/>
  <c r="J741"/>
  <c r="K741"/>
  <c r="L741"/>
  <c r="N741"/>
  <c r="O741"/>
  <c r="P741"/>
  <c r="D713"/>
  <c r="E713"/>
  <c r="F713"/>
  <c r="G713"/>
  <c r="I713"/>
  <c r="J713"/>
  <c r="K713"/>
  <c r="L713"/>
  <c r="N713"/>
  <c r="O713"/>
  <c r="P713"/>
  <c r="D685"/>
  <c r="E685"/>
  <c r="F685"/>
  <c r="G685"/>
  <c r="I685"/>
  <c r="J685"/>
  <c r="K685"/>
  <c r="L685"/>
  <c r="N685"/>
  <c r="O685"/>
  <c r="P685"/>
  <c r="D657"/>
  <c r="E657"/>
  <c r="F657"/>
  <c r="G657"/>
  <c r="I657"/>
  <c r="J657"/>
  <c r="K657"/>
  <c r="L657"/>
  <c r="N657"/>
  <c r="O657"/>
  <c r="P657"/>
  <c r="D629"/>
  <c r="E629"/>
  <c r="F629"/>
  <c r="G629"/>
  <c r="I629"/>
  <c r="J629"/>
  <c r="K629"/>
  <c r="L629"/>
  <c r="N629"/>
  <c r="O629"/>
  <c r="P629"/>
  <c r="D599"/>
  <c r="E599"/>
  <c r="F599"/>
  <c r="G599"/>
  <c r="I599"/>
  <c r="J599"/>
  <c r="K599"/>
  <c r="L599"/>
  <c r="N599"/>
  <c r="O599"/>
  <c r="P599"/>
  <c r="D571"/>
  <c r="E571"/>
  <c r="F571"/>
  <c r="G571"/>
  <c r="I571"/>
  <c r="J571"/>
  <c r="K571"/>
  <c r="L571"/>
  <c r="N571"/>
  <c r="O571"/>
  <c r="P571"/>
  <c r="D543"/>
  <c r="E543"/>
  <c r="F543"/>
  <c r="G543"/>
  <c r="I543"/>
  <c r="J543"/>
  <c r="K543"/>
  <c r="L543"/>
  <c r="N543"/>
  <c r="O543"/>
  <c r="P543"/>
  <c r="D515"/>
  <c r="E515"/>
  <c r="F515"/>
  <c r="G515"/>
  <c r="I515"/>
  <c r="J515"/>
  <c r="K515"/>
  <c r="L515"/>
  <c r="N515"/>
  <c r="O515"/>
  <c r="P515"/>
  <c r="D485"/>
  <c r="E485"/>
  <c r="F485"/>
  <c r="G485"/>
  <c r="I485"/>
  <c r="J485"/>
  <c r="K485"/>
  <c r="L485"/>
  <c r="N485"/>
  <c r="O485"/>
  <c r="P485"/>
  <c r="D457"/>
  <c r="E457"/>
  <c r="F457"/>
  <c r="G457"/>
  <c r="I457"/>
  <c r="J457"/>
  <c r="K457"/>
  <c r="L457"/>
  <c r="N457"/>
  <c r="O457"/>
  <c r="P457"/>
  <c r="D429"/>
  <c r="E429"/>
  <c r="F429"/>
  <c r="G429"/>
  <c r="I429"/>
  <c r="J429"/>
  <c r="K429"/>
  <c r="L429"/>
  <c r="N429"/>
  <c r="O429"/>
  <c r="P429"/>
  <c r="D401"/>
  <c r="E401"/>
  <c r="F401"/>
  <c r="G401"/>
  <c r="I401"/>
  <c r="J401"/>
  <c r="K401"/>
  <c r="L401"/>
  <c r="N401"/>
  <c r="O401"/>
  <c r="P401"/>
  <c r="D370"/>
  <c r="E370"/>
  <c r="F370"/>
  <c r="G370"/>
  <c r="I370"/>
  <c r="J370"/>
  <c r="K370"/>
  <c r="L370"/>
  <c r="N370"/>
  <c r="O370"/>
  <c r="P370"/>
  <c r="D342"/>
  <c r="E342"/>
  <c r="F342"/>
  <c r="G342"/>
  <c r="I342"/>
  <c r="J342"/>
  <c r="K342"/>
  <c r="L342"/>
  <c r="N342"/>
  <c r="O342"/>
  <c r="P342"/>
  <c r="D314"/>
  <c r="E314"/>
  <c r="F314"/>
  <c r="G314"/>
  <c r="I314"/>
  <c r="J314"/>
  <c r="K314"/>
  <c r="L314"/>
  <c r="N314"/>
  <c r="O314"/>
  <c r="P314"/>
  <c r="D286"/>
  <c r="E286"/>
  <c r="F286"/>
  <c r="G286"/>
  <c r="I286"/>
  <c r="J286"/>
  <c r="K286"/>
  <c r="L286"/>
  <c r="N286"/>
  <c r="O286"/>
  <c r="P286"/>
  <c r="D256"/>
  <c r="E256"/>
  <c r="F256"/>
  <c r="G256"/>
  <c r="I256"/>
  <c r="J256"/>
  <c r="K256"/>
  <c r="L256"/>
  <c r="N256"/>
  <c r="O256"/>
  <c r="P256"/>
  <c r="D228"/>
  <c r="E228"/>
  <c r="F228"/>
  <c r="G228"/>
  <c r="I228"/>
  <c r="J228"/>
  <c r="K228"/>
  <c r="L228"/>
  <c r="N228"/>
  <c r="O228"/>
  <c r="P228"/>
  <c r="D200"/>
  <c r="E200"/>
  <c r="F200"/>
  <c r="G200"/>
  <c r="I200"/>
  <c r="J200"/>
  <c r="K200"/>
  <c r="L200"/>
  <c r="N200"/>
  <c r="O200"/>
  <c r="P200"/>
  <c r="D172"/>
  <c r="E172"/>
  <c r="F172"/>
  <c r="G172"/>
  <c r="I172"/>
  <c r="J172"/>
  <c r="K172"/>
  <c r="L172"/>
  <c r="N172"/>
  <c r="O172"/>
  <c r="P172"/>
  <c r="D144"/>
  <c r="E144"/>
  <c r="F144"/>
  <c r="G144"/>
  <c r="I144"/>
  <c r="J144"/>
  <c r="K144"/>
  <c r="L144"/>
  <c r="N144"/>
  <c r="O144"/>
  <c r="P144"/>
  <c r="D116"/>
  <c r="E116"/>
  <c r="F116"/>
  <c r="G116"/>
  <c r="I116"/>
  <c r="J116"/>
  <c r="K116"/>
  <c r="L116"/>
  <c r="N116"/>
  <c r="O116"/>
  <c r="P116"/>
  <c r="D88"/>
  <c r="E88"/>
  <c r="F88"/>
  <c r="G88"/>
  <c r="I88"/>
  <c r="J88"/>
  <c r="K88"/>
  <c r="L88"/>
  <c r="N88"/>
  <c r="O88"/>
  <c r="P88"/>
  <c r="D60"/>
  <c r="E60"/>
  <c r="F60"/>
  <c r="G60"/>
  <c r="I60"/>
  <c r="J60"/>
  <c r="K60"/>
  <c r="L60"/>
  <c r="N60"/>
  <c r="O60"/>
  <c r="P60"/>
  <c r="D32"/>
  <c r="E32"/>
  <c r="F32"/>
  <c r="G32"/>
  <c r="I32"/>
  <c r="J32"/>
  <c r="K32"/>
  <c r="L32"/>
  <c r="N32"/>
  <c r="O32"/>
  <c r="P32"/>
  <c r="P2825" i="1"/>
  <c r="O2825"/>
  <c r="N2825"/>
  <c r="L2825"/>
  <c r="K2825"/>
  <c r="J2825"/>
  <c r="I2825"/>
  <c r="G2825"/>
  <c r="F2825"/>
  <c r="E2825"/>
  <c r="D2825"/>
  <c r="M2824"/>
  <c r="M2790" i="2" s="1"/>
  <c r="H2824" i="1"/>
  <c r="M2823"/>
  <c r="M2762" i="2" s="1"/>
  <c r="H2823" i="1"/>
  <c r="H2762" i="2" s="1"/>
  <c r="M2822" i="1"/>
  <c r="M2734" i="2" s="1"/>
  <c r="H2822" i="1"/>
  <c r="M2821"/>
  <c r="H2821"/>
  <c r="H2706" i="2" s="1"/>
  <c r="M2820" i="1"/>
  <c r="M2678" i="2" s="1"/>
  <c r="H2820" i="1"/>
  <c r="M2819"/>
  <c r="H2819"/>
  <c r="P2817"/>
  <c r="O2817"/>
  <c r="N2817"/>
  <c r="L2817"/>
  <c r="K2817"/>
  <c r="J2817"/>
  <c r="I2817"/>
  <c r="G2817"/>
  <c r="F2817"/>
  <c r="E2817"/>
  <c r="D2817"/>
  <c r="M2816"/>
  <c r="M2620" i="2" s="1"/>
  <c r="H2816" i="1"/>
  <c r="M2815"/>
  <c r="M2592" i="2" s="1"/>
  <c r="H2815" i="1"/>
  <c r="H2592" i="2" s="1"/>
  <c r="M2814" i="1"/>
  <c r="M2564" i="2" s="1"/>
  <c r="H2814" i="1"/>
  <c r="M2813"/>
  <c r="H2813"/>
  <c r="H2536" i="2" s="1"/>
  <c r="M2812" i="1"/>
  <c r="M2508" i="2" s="1"/>
  <c r="H2812" i="1"/>
  <c r="P2810"/>
  <c r="O2810"/>
  <c r="N2810"/>
  <c r="L2810"/>
  <c r="K2810"/>
  <c r="J2810"/>
  <c r="I2810"/>
  <c r="G2810"/>
  <c r="F2810"/>
  <c r="E2810"/>
  <c r="D2810"/>
  <c r="M2809"/>
  <c r="H2809"/>
  <c r="H2478" i="2" s="1"/>
  <c r="M2808" i="1"/>
  <c r="M2450" i="2" s="1"/>
  <c r="H2808" i="1"/>
  <c r="M2807"/>
  <c r="M2422" i="2" s="1"/>
  <c r="H2807" i="1"/>
  <c r="H2422" i="2" s="1"/>
  <c r="M2806" i="1"/>
  <c r="M2394" i="2" s="1"/>
  <c r="H2806" i="1"/>
  <c r="H2394" i="2" s="1"/>
  <c r="M2805" i="1"/>
  <c r="H2805"/>
  <c r="H2366" i="2" s="1"/>
  <c r="P2803" i="1"/>
  <c r="O2803"/>
  <c r="N2803"/>
  <c r="L2803"/>
  <c r="K2803"/>
  <c r="J2803"/>
  <c r="I2803"/>
  <c r="G2803"/>
  <c r="F2803"/>
  <c r="E2803"/>
  <c r="D2803"/>
  <c r="M2802"/>
  <c r="M2336" i="2" s="1"/>
  <c r="H2802" i="1"/>
  <c r="M2801"/>
  <c r="H2801"/>
  <c r="P2799"/>
  <c r="O2799"/>
  <c r="N2799"/>
  <c r="L2799"/>
  <c r="K2799"/>
  <c r="J2799"/>
  <c r="I2799"/>
  <c r="G2799"/>
  <c r="F2799"/>
  <c r="E2799"/>
  <c r="D2799"/>
  <c r="M2798"/>
  <c r="M2278" i="2" s="1"/>
  <c r="H2798" i="1"/>
  <c r="M2797"/>
  <c r="H2797"/>
  <c r="P2794"/>
  <c r="O2794"/>
  <c r="N2794"/>
  <c r="L2794"/>
  <c r="K2794"/>
  <c r="J2794"/>
  <c r="I2794"/>
  <c r="G2794"/>
  <c r="F2794"/>
  <c r="E2794"/>
  <c r="D2794"/>
  <c r="M2793"/>
  <c r="M2219" i="2" s="1"/>
  <c r="H2793" i="1"/>
  <c r="M2792"/>
  <c r="M2191" i="2" s="1"/>
  <c r="H2792" i="1"/>
  <c r="M2791"/>
  <c r="M2163" i="2" s="1"/>
  <c r="H2791" i="1"/>
  <c r="M2790"/>
  <c r="H2790"/>
  <c r="P2788"/>
  <c r="O2788"/>
  <c r="N2788"/>
  <c r="L2788"/>
  <c r="K2788"/>
  <c r="J2788"/>
  <c r="I2788"/>
  <c r="G2788"/>
  <c r="F2788"/>
  <c r="E2788"/>
  <c r="D2788"/>
  <c r="M2787"/>
  <c r="M2788" s="1"/>
  <c r="H2787"/>
  <c r="H2788" s="1"/>
  <c r="P2785"/>
  <c r="O2785"/>
  <c r="N2785"/>
  <c r="L2785"/>
  <c r="K2785"/>
  <c r="J2785"/>
  <c r="I2785"/>
  <c r="G2785"/>
  <c r="F2785"/>
  <c r="E2785"/>
  <c r="D2785"/>
  <c r="M2784"/>
  <c r="H2784"/>
  <c r="H2075" i="2" s="1"/>
  <c r="P2782" i="1"/>
  <c r="O2782"/>
  <c r="N2782"/>
  <c r="L2782"/>
  <c r="K2782"/>
  <c r="J2782"/>
  <c r="I2782"/>
  <c r="G2782"/>
  <c r="F2782"/>
  <c r="E2782"/>
  <c r="D2782"/>
  <c r="M2781"/>
  <c r="M2045" i="2" s="1"/>
  <c r="H2781" i="1"/>
  <c r="M2780"/>
  <c r="H2780"/>
  <c r="H2017" i="2" s="1"/>
  <c r="M2779" i="1"/>
  <c r="M1989" i="2" s="1"/>
  <c r="H2779" i="1"/>
  <c r="P2777"/>
  <c r="O2777"/>
  <c r="N2777"/>
  <c r="L2777"/>
  <c r="K2777"/>
  <c r="J2777"/>
  <c r="I2777"/>
  <c r="G2777"/>
  <c r="F2777"/>
  <c r="E2777"/>
  <c r="D2777"/>
  <c r="M2776"/>
  <c r="M1959" i="2" s="1"/>
  <c r="H2776" i="1"/>
  <c r="H1959" i="2" s="1"/>
  <c r="M2775" i="1"/>
  <c r="M1931" i="2" s="1"/>
  <c r="H2775" i="1"/>
  <c r="M2774"/>
  <c r="M1903" i="2" s="1"/>
  <c r="H2774" i="1"/>
  <c r="H1903" i="2" s="1"/>
  <c r="M2773" i="1"/>
  <c r="M1875" i="2" s="1"/>
  <c r="H2773" i="1"/>
  <c r="H1875" i="2" s="1"/>
  <c r="M2772" i="1"/>
  <c r="H2772"/>
  <c r="H1847" i="2" s="1"/>
  <c r="P2770" i="1"/>
  <c r="O2770"/>
  <c r="N2770"/>
  <c r="L2770"/>
  <c r="K2770"/>
  <c r="J2770"/>
  <c r="I2770"/>
  <c r="G2770"/>
  <c r="F2770"/>
  <c r="E2770"/>
  <c r="D2770"/>
  <c r="M2769"/>
  <c r="M1817" i="2" s="1"/>
  <c r="H2769" i="1"/>
  <c r="M2768"/>
  <c r="M1789" i="2" s="1"/>
  <c r="H2768" i="1"/>
  <c r="H1789" i="2" s="1"/>
  <c r="M2767" i="1"/>
  <c r="M1761" i="2" s="1"/>
  <c r="H2767" i="1"/>
  <c r="M2766"/>
  <c r="M1733" i="2" s="1"/>
  <c r="H2766" i="1"/>
  <c r="H1733" i="2" s="1"/>
  <c r="M2765" i="1"/>
  <c r="M1705" i="2" s="1"/>
  <c r="H2765" i="1"/>
  <c r="M2764"/>
  <c r="H2764"/>
  <c r="H1677" i="2" s="1"/>
  <c r="M2763" i="1"/>
  <c r="M1649" i="2" s="1"/>
  <c r="H2763" i="1"/>
  <c r="M2762"/>
  <c r="H2762"/>
  <c r="H1621" i="2" s="1"/>
  <c r="M2761" i="1"/>
  <c r="M1593" i="2" s="1"/>
  <c r="H2761" i="1"/>
  <c r="P2759"/>
  <c r="O2759"/>
  <c r="N2759"/>
  <c r="L2759"/>
  <c r="K2759"/>
  <c r="J2759"/>
  <c r="I2759"/>
  <c r="G2759"/>
  <c r="F2759"/>
  <c r="E2759"/>
  <c r="D2759"/>
  <c r="M2758"/>
  <c r="M1563" i="2" s="1"/>
  <c r="H2758" i="1"/>
  <c r="H1563" i="2" s="1"/>
  <c r="M2757" i="1"/>
  <c r="M1535" i="2" s="1"/>
  <c r="H2757" i="1"/>
  <c r="M2756"/>
  <c r="M1507" i="2" s="1"/>
  <c r="H2756" i="1"/>
  <c r="H1507" i="2" s="1"/>
  <c r="M2755" i="1"/>
  <c r="M1479" i="2" s="1"/>
  <c r="H2755" i="1"/>
  <c r="H1479" i="2" s="1"/>
  <c r="M2754" i="1"/>
  <c r="M1451" i="2" s="1"/>
  <c r="H2754" i="1"/>
  <c r="H1451" i="2" s="1"/>
  <c r="M2753" i="1"/>
  <c r="M1423" i="2" s="1"/>
  <c r="H2753" i="1"/>
  <c r="M2752"/>
  <c r="H2752"/>
  <c r="H1395" i="2" s="1"/>
  <c r="M2751" i="1"/>
  <c r="M1367" i="2" s="1"/>
  <c r="H2751" i="1"/>
  <c r="M2750"/>
  <c r="M1339" i="2" s="1"/>
  <c r="H2750" i="1"/>
  <c r="H1339" i="2" s="1"/>
  <c r="M2749" i="1"/>
  <c r="M1311" i="2" s="1"/>
  <c r="H2749" i="1"/>
  <c r="M2748"/>
  <c r="H2748"/>
  <c r="H1283" i="2" s="1"/>
  <c r="M2747" i="1"/>
  <c r="M1255" i="2" s="1"/>
  <c r="H2747" i="1"/>
  <c r="M2746"/>
  <c r="H2746"/>
  <c r="H1227" i="2" s="1"/>
  <c r="P2744" i="1"/>
  <c r="O2744"/>
  <c r="N2744"/>
  <c r="L2744"/>
  <c r="K2744"/>
  <c r="J2744"/>
  <c r="I2744"/>
  <c r="G2744"/>
  <c r="F2744"/>
  <c r="E2744"/>
  <c r="D2744"/>
  <c r="M2743"/>
  <c r="M1197" i="2" s="1"/>
  <c r="H2743" i="1"/>
  <c r="M2742"/>
  <c r="M1169" i="2" s="1"/>
  <c r="H2742" i="1"/>
  <c r="H1169" i="2" s="1"/>
  <c r="M2741" i="1"/>
  <c r="M1141" i="2" s="1"/>
  <c r="H2741" i="1"/>
  <c r="M2740"/>
  <c r="H2740"/>
  <c r="H1113" i="2" s="1"/>
  <c r="M2739" i="1"/>
  <c r="M1085" i="2" s="1"/>
  <c r="H2739" i="1"/>
  <c r="M2738"/>
  <c r="H2738"/>
  <c r="H1057" i="2" s="1"/>
  <c r="P2736" i="1"/>
  <c r="O2736"/>
  <c r="N2736"/>
  <c r="L2736"/>
  <c r="K2736"/>
  <c r="J2736"/>
  <c r="I2736"/>
  <c r="G2736"/>
  <c r="F2736"/>
  <c r="E2736"/>
  <c r="D2736"/>
  <c r="M2735"/>
  <c r="H2735"/>
  <c r="M2734"/>
  <c r="M999" i="2" s="1"/>
  <c r="H2734" i="1"/>
  <c r="H999" i="2" s="1"/>
  <c r="M2733" i="1"/>
  <c r="M971" i="2" s="1"/>
  <c r="H2733" i="1"/>
  <c r="P2731"/>
  <c r="O2731"/>
  <c r="N2731"/>
  <c r="L2731"/>
  <c r="K2731"/>
  <c r="J2731"/>
  <c r="I2731"/>
  <c r="G2731"/>
  <c r="F2731"/>
  <c r="E2731"/>
  <c r="D2731"/>
  <c r="M2730"/>
  <c r="M941" i="2" s="1"/>
  <c r="H2730" i="1"/>
  <c r="H941" i="2" s="1"/>
  <c r="M2729" i="1"/>
  <c r="M913" i="2" s="1"/>
  <c r="H2729" i="1"/>
  <c r="M2728"/>
  <c r="H2728"/>
  <c r="H885" i="2" s="1"/>
  <c r="P2726" i="1"/>
  <c r="O2726"/>
  <c r="N2726"/>
  <c r="L2726"/>
  <c r="K2726"/>
  <c r="J2726"/>
  <c r="I2726"/>
  <c r="G2726"/>
  <c r="F2726"/>
  <c r="E2726"/>
  <c r="D2726"/>
  <c r="M2725"/>
  <c r="M855" i="2" s="1"/>
  <c r="H2725" i="1"/>
  <c r="M2724"/>
  <c r="H2724"/>
  <c r="H827" i="2" s="1"/>
  <c r="M2723" i="1"/>
  <c r="M799" i="2" s="1"/>
  <c r="H2723" i="1"/>
  <c r="P2721"/>
  <c r="O2721"/>
  <c r="N2721"/>
  <c r="L2721"/>
  <c r="K2721"/>
  <c r="J2721"/>
  <c r="I2721"/>
  <c r="G2721"/>
  <c r="F2721"/>
  <c r="E2721"/>
  <c r="D2721"/>
  <c r="M2720"/>
  <c r="H2720"/>
  <c r="H769" i="2" s="1"/>
  <c r="M2719" i="1"/>
  <c r="M741" i="2" s="1"/>
  <c r="H2719" i="1"/>
  <c r="M2718"/>
  <c r="M713" i="2" s="1"/>
  <c r="H2718" i="1"/>
  <c r="H713" i="2" s="1"/>
  <c r="M2717" i="1"/>
  <c r="M685" i="2" s="1"/>
  <c r="H2717" i="1"/>
  <c r="M2716"/>
  <c r="H2716"/>
  <c r="H657" i="2" s="1"/>
  <c r="M2715" i="1"/>
  <c r="H2715"/>
  <c r="P2713"/>
  <c r="O2713"/>
  <c r="N2713"/>
  <c r="L2713"/>
  <c r="K2713"/>
  <c r="J2713"/>
  <c r="I2713"/>
  <c r="G2713"/>
  <c r="F2713"/>
  <c r="E2713"/>
  <c r="D2713"/>
  <c r="M2712"/>
  <c r="H2712"/>
  <c r="H599" i="2" s="1"/>
  <c r="M2711" i="1"/>
  <c r="M571" i="2" s="1"/>
  <c r="H2711" i="1"/>
  <c r="M2710"/>
  <c r="M543" i="2" s="1"/>
  <c r="H2710" i="1"/>
  <c r="H543" i="2" s="1"/>
  <c r="M2709" i="1"/>
  <c r="H2709"/>
  <c r="P2707"/>
  <c r="O2707"/>
  <c r="N2707"/>
  <c r="L2707"/>
  <c r="K2707"/>
  <c r="J2707"/>
  <c r="I2707"/>
  <c r="G2707"/>
  <c r="F2707"/>
  <c r="E2707"/>
  <c r="D2707"/>
  <c r="M2706"/>
  <c r="M485" i="2" s="1"/>
  <c r="H2706" i="1"/>
  <c r="H485" i="2" s="1"/>
  <c r="M2705" i="1"/>
  <c r="M457" i="2" s="1"/>
  <c r="H2705" i="1"/>
  <c r="M2704"/>
  <c r="M429" i="2" s="1"/>
  <c r="H2704" i="1"/>
  <c r="H429" i="2" s="1"/>
  <c r="M2703" i="1"/>
  <c r="H2703"/>
  <c r="P2700"/>
  <c r="O2700"/>
  <c r="N2700"/>
  <c r="L2700"/>
  <c r="K2700"/>
  <c r="J2700"/>
  <c r="I2700"/>
  <c r="G2700"/>
  <c r="F2700"/>
  <c r="E2700"/>
  <c r="D2700"/>
  <c r="M2699"/>
  <c r="H2699"/>
  <c r="H370" i="2" s="1"/>
  <c r="M2698" i="1"/>
  <c r="M342" i="2" s="1"/>
  <c r="H2698" i="1"/>
  <c r="M2697"/>
  <c r="M314" i="2" s="1"/>
  <c r="H2697" i="1"/>
  <c r="H314" i="2" s="1"/>
  <c r="M2696" i="1"/>
  <c r="H2696"/>
  <c r="P2694"/>
  <c r="O2694"/>
  <c r="N2694"/>
  <c r="L2694"/>
  <c r="K2694"/>
  <c r="J2694"/>
  <c r="I2694"/>
  <c r="G2694"/>
  <c r="F2694"/>
  <c r="E2694"/>
  <c r="D2694"/>
  <c r="M2693"/>
  <c r="M256" i="2" s="1"/>
  <c r="H2693" i="1"/>
  <c r="H256" i="2" s="1"/>
  <c r="M2692" i="1"/>
  <c r="M228" i="2" s="1"/>
  <c r="H2692" i="1"/>
  <c r="M2691"/>
  <c r="M200" i="2" s="1"/>
  <c r="H2691" i="1"/>
  <c r="H200" i="2" s="1"/>
  <c r="M2690" i="1"/>
  <c r="M172" i="2" s="1"/>
  <c r="H2690" i="1"/>
  <c r="H172" i="2" s="1"/>
  <c r="M2689" i="1"/>
  <c r="M144" i="2" s="1"/>
  <c r="H2689" i="1"/>
  <c r="H144" i="2" s="1"/>
  <c r="M2688" i="1"/>
  <c r="H2688"/>
  <c r="H116" i="2" s="1"/>
  <c r="M2687" i="1"/>
  <c r="M88" i="2" s="1"/>
  <c r="H2687" i="1"/>
  <c r="H88" i="2" s="1"/>
  <c r="M2686" i="1"/>
  <c r="M60" i="2" s="1"/>
  <c r="H2686" i="1"/>
  <c r="H60" i="2" s="1"/>
  <c r="M2685" i="1"/>
  <c r="H2685"/>
  <c r="D2789" i="2"/>
  <c r="E2789"/>
  <c r="F2789"/>
  <c r="G2789"/>
  <c r="I2789"/>
  <c r="J2789"/>
  <c r="K2789"/>
  <c r="L2789"/>
  <c r="N2789"/>
  <c r="O2789"/>
  <c r="P2789"/>
  <c r="D2761"/>
  <c r="E2761"/>
  <c r="F2761"/>
  <c r="G2761"/>
  <c r="I2761"/>
  <c r="J2761"/>
  <c r="K2761"/>
  <c r="L2761"/>
  <c r="N2761"/>
  <c r="O2761"/>
  <c r="P2761"/>
  <c r="D2733"/>
  <c r="E2733"/>
  <c r="F2733"/>
  <c r="G2733"/>
  <c r="I2733"/>
  <c r="J2733"/>
  <c r="K2733"/>
  <c r="L2733"/>
  <c r="N2733"/>
  <c r="O2733"/>
  <c r="P2733"/>
  <c r="D2705"/>
  <c r="E2705"/>
  <c r="F2705"/>
  <c r="G2705"/>
  <c r="I2705"/>
  <c r="J2705"/>
  <c r="K2705"/>
  <c r="L2705"/>
  <c r="N2705"/>
  <c r="O2705"/>
  <c r="P2705"/>
  <c r="D2677"/>
  <c r="E2677"/>
  <c r="F2677"/>
  <c r="G2677"/>
  <c r="I2677"/>
  <c r="J2677"/>
  <c r="K2677"/>
  <c r="L2677"/>
  <c r="N2677"/>
  <c r="O2677"/>
  <c r="P2677"/>
  <c r="D2649"/>
  <c r="E2649"/>
  <c r="F2649"/>
  <c r="G2649"/>
  <c r="I2649"/>
  <c r="J2649"/>
  <c r="K2649"/>
  <c r="L2649"/>
  <c r="N2649"/>
  <c r="O2649"/>
  <c r="P2649"/>
  <c r="D2619"/>
  <c r="E2619"/>
  <c r="F2619"/>
  <c r="G2619"/>
  <c r="I2619"/>
  <c r="J2619"/>
  <c r="K2619"/>
  <c r="L2619"/>
  <c r="N2619"/>
  <c r="O2619"/>
  <c r="P2619"/>
  <c r="D2591"/>
  <c r="E2591"/>
  <c r="F2591"/>
  <c r="G2591"/>
  <c r="I2591"/>
  <c r="J2591"/>
  <c r="K2591"/>
  <c r="L2591"/>
  <c r="N2591"/>
  <c r="O2591"/>
  <c r="P2591"/>
  <c r="D2563"/>
  <c r="E2563"/>
  <c r="F2563"/>
  <c r="G2563"/>
  <c r="I2563"/>
  <c r="J2563"/>
  <c r="K2563"/>
  <c r="L2563"/>
  <c r="N2563"/>
  <c r="O2563"/>
  <c r="P2563"/>
  <c r="D2535"/>
  <c r="E2535"/>
  <c r="F2535"/>
  <c r="G2535"/>
  <c r="I2535"/>
  <c r="J2535"/>
  <c r="K2535"/>
  <c r="L2535"/>
  <c r="N2535"/>
  <c r="O2535"/>
  <c r="P2535"/>
  <c r="D2507"/>
  <c r="E2507"/>
  <c r="F2507"/>
  <c r="G2507"/>
  <c r="I2507"/>
  <c r="J2507"/>
  <c r="K2507"/>
  <c r="L2507"/>
  <c r="N2507"/>
  <c r="O2507"/>
  <c r="P2507"/>
  <c r="D2477"/>
  <c r="E2477"/>
  <c r="F2477"/>
  <c r="G2477"/>
  <c r="I2477"/>
  <c r="J2477"/>
  <c r="K2477"/>
  <c r="L2477"/>
  <c r="N2477"/>
  <c r="O2477"/>
  <c r="P2477"/>
  <c r="D2449"/>
  <c r="E2449"/>
  <c r="F2449"/>
  <c r="G2449"/>
  <c r="I2449"/>
  <c r="J2449"/>
  <c r="K2449"/>
  <c r="L2449"/>
  <c r="N2449"/>
  <c r="O2449"/>
  <c r="P2449"/>
  <c r="D2421"/>
  <c r="E2421"/>
  <c r="F2421"/>
  <c r="G2421"/>
  <c r="I2421"/>
  <c r="J2421"/>
  <c r="K2421"/>
  <c r="L2421"/>
  <c r="N2421"/>
  <c r="O2421"/>
  <c r="P2421"/>
  <c r="D2393"/>
  <c r="E2393"/>
  <c r="F2393"/>
  <c r="G2393"/>
  <c r="I2393"/>
  <c r="J2393"/>
  <c r="K2393"/>
  <c r="L2393"/>
  <c r="N2393"/>
  <c r="O2393"/>
  <c r="P2393"/>
  <c r="D2365"/>
  <c r="E2365"/>
  <c r="F2365"/>
  <c r="G2365"/>
  <c r="I2365"/>
  <c r="J2365"/>
  <c r="K2365"/>
  <c r="L2365"/>
  <c r="N2365"/>
  <c r="O2365"/>
  <c r="P2365"/>
  <c r="D2335"/>
  <c r="E2335"/>
  <c r="F2335"/>
  <c r="G2335"/>
  <c r="I2335"/>
  <c r="J2335"/>
  <c r="K2335"/>
  <c r="L2335"/>
  <c r="N2335"/>
  <c r="O2335"/>
  <c r="P2335"/>
  <c r="D2307"/>
  <c r="E2307"/>
  <c r="F2307"/>
  <c r="G2307"/>
  <c r="I2307"/>
  <c r="J2307"/>
  <c r="K2307"/>
  <c r="L2307"/>
  <c r="N2307"/>
  <c r="O2307"/>
  <c r="P2307"/>
  <c r="D2277"/>
  <c r="E2277"/>
  <c r="F2277"/>
  <c r="G2277"/>
  <c r="I2277"/>
  <c r="J2277"/>
  <c r="K2277"/>
  <c r="L2277"/>
  <c r="N2277"/>
  <c r="O2277"/>
  <c r="P2277"/>
  <c r="D2249"/>
  <c r="E2249"/>
  <c r="F2249"/>
  <c r="G2249"/>
  <c r="I2249"/>
  <c r="J2249"/>
  <c r="K2249"/>
  <c r="L2249"/>
  <c r="N2249"/>
  <c r="O2249"/>
  <c r="P2249"/>
  <c r="D2218"/>
  <c r="E2218"/>
  <c r="F2218"/>
  <c r="G2218"/>
  <c r="I2218"/>
  <c r="J2218"/>
  <c r="K2218"/>
  <c r="L2218"/>
  <c r="N2218"/>
  <c r="O2218"/>
  <c r="P2218"/>
  <c r="D2190"/>
  <c r="E2190"/>
  <c r="F2190"/>
  <c r="G2190"/>
  <c r="I2190"/>
  <c r="J2190"/>
  <c r="K2190"/>
  <c r="L2190"/>
  <c r="N2190"/>
  <c r="O2190"/>
  <c r="P2190"/>
  <c r="D2162"/>
  <c r="E2162"/>
  <c r="F2162"/>
  <c r="G2162"/>
  <c r="I2162"/>
  <c r="J2162"/>
  <c r="K2162"/>
  <c r="L2162"/>
  <c r="N2162"/>
  <c r="O2162"/>
  <c r="P2162"/>
  <c r="D2134"/>
  <c r="E2134"/>
  <c r="F2134"/>
  <c r="G2134"/>
  <c r="I2134"/>
  <c r="J2134"/>
  <c r="K2134"/>
  <c r="L2134"/>
  <c r="N2134"/>
  <c r="O2134"/>
  <c r="P2134"/>
  <c r="D2104"/>
  <c r="E2104"/>
  <c r="F2104"/>
  <c r="G2104"/>
  <c r="I2104"/>
  <c r="J2104"/>
  <c r="K2104"/>
  <c r="L2104"/>
  <c r="N2104"/>
  <c r="O2104"/>
  <c r="P2104"/>
  <c r="D2074"/>
  <c r="E2074"/>
  <c r="F2074"/>
  <c r="G2074"/>
  <c r="I2074"/>
  <c r="J2074"/>
  <c r="K2074"/>
  <c r="L2074"/>
  <c r="N2074"/>
  <c r="O2074"/>
  <c r="P2074"/>
  <c r="D2044"/>
  <c r="E2044"/>
  <c r="F2044"/>
  <c r="G2044"/>
  <c r="I2044"/>
  <c r="J2044"/>
  <c r="K2044"/>
  <c r="L2044"/>
  <c r="N2044"/>
  <c r="O2044"/>
  <c r="P2044"/>
  <c r="D2016"/>
  <c r="E2016"/>
  <c r="F2016"/>
  <c r="G2016"/>
  <c r="I2016"/>
  <c r="J2016"/>
  <c r="K2016"/>
  <c r="L2016"/>
  <c r="N2016"/>
  <c r="O2016"/>
  <c r="P2016"/>
  <c r="D1988"/>
  <c r="E1988"/>
  <c r="F1988"/>
  <c r="G1988"/>
  <c r="I1988"/>
  <c r="J1988"/>
  <c r="K1988"/>
  <c r="L1988"/>
  <c r="N1988"/>
  <c r="O1988"/>
  <c r="P1988"/>
  <c r="D1958"/>
  <c r="E1958"/>
  <c r="F1958"/>
  <c r="G1958"/>
  <c r="I1958"/>
  <c r="J1958"/>
  <c r="K1958"/>
  <c r="L1958"/>
  <c r="N1958"/>
  <c r="O1958"/>
  <c r="P1958"/>
  <c r="D1930"/>
  <c r="E1930"/>
  <c r="F1930"/>
  <c r="G1930"/>
  <c r="I1930"/>
  <c r="J1930"/>
  <c r="K1930"/>
  <c r="L1930"/>
  <c r="N1930"/>
  <c r="O1930"/>
  <c r="P1930"/>
  <c r="D1902"/>
  <c r="E1902"/>
  <c r="F1902"/>
  <c r="G1902"/>
  <c r="I1902"/>
  <c r="J1902"/>
  <c r="K1902"/>
  <c r="L1902"/>
  <c r="N1902"/>
  <c r="O1902"/>
  <c r="P1902"/>
  <c r="D1874"/>
  <c r="E1874"/>
  <c r="F1874"/>
  <c r="G1874"/>
  <c r="I1874"/>
  <c r="J1874"/>
  <c r="K1874"/>
  <c r="L1874"/>
  <c r="N1874"/>
  <c r="O1874"/>
  <c r="P1874"/>
  <c r="D1846"/>
  <c r="E1846"/>
  <c r="F1846"/>
  <c r="G1846"/>
  <c r="I1846"/>
  <c r="J1846"/>
  <c r="K1846"/>
  <c r="L1846"/>
  <c r="N1846"/>
  <c r="O1846"/>
  <c r="P1846"/>
  <c r="D1816"/>
  <c r="E1816"/>
  <c r="F1816"/>
  <c r="G1816"/>
  <c r="I1816"/>
  <c r="J1816"/>
  <c r="K1816"/>
  <c r="L1816"/>
  <c r="N1816"/>
  <c r="O1816"/>
  <c r="P1816"/>
  <c r="D1788"/>
  <c r="E1788"/>
  <c r="F1788"/>
  <c r="G1788"/>
  <c r="I1788"/>
  <c r="J1788"/>
  <c r="K1788"/>
  <c r="L1788"/>
  <c r="N1788"/>
  <c r="O1788"/>
  <c r="P1788"/>
  <c r="D1760"/>
  <c r="E1760"/>
  <c r="F1760"/>
  <c r="G1760"/>
  <c r="I1760"/>
  <c r="J1760"/>
  <c r="K1760"/>
  <c r="L1760"/>
  <c r="N1760"/>
  <c r="O1760"/>
  <c r="P1760"/>
  <c r="D1732"/>
  <c r="E1732"/>
  <c r="F1732"/>
  <c r="G1732"/>
  <c r="I1732"/>
  <c r="J1732"/>
  <c r="K1732"/>
  <c r="L1732"/>
  <c r="N1732"/>
  <c r="O1732"/>
  <c r="P1732"/>
  <c r="D1704"/>
  <c r="E1704"/>
  <c r="F1704"/>
  <c r="G1704"/>
  <c r="I1704"/>
  <c r="J1704"/>
  <c r="K1704"/>
  <c r="L1704"/>
  <c r="N1704"/>
  <c r="O1704"/>
  <c r="P1704"/>
  <c r="D1676"/>
  <c r="E1676"/>
  <c r="F1676"/>
  <c r="G1676"/>
  <c r="I1676"/>
  <c r="J1676"/>
  <c r="K1676"/>
  <c r="L1676"/>
  <c r="N1676"/>
  <c r="O1676"/>
  <c r="P1676"/>
  <c r="D1648"/>
  <c r="E1648"/>
  <c r="F1648"/>
  <c r="G1648"/>
  <c r="I1648"/>
  <c r="J1648"/>
  <c r="K1648"/>
  <c r="L1648"/>
  <c r="N1648"/>
  <c r="O1648"/>
  <c r="P1648"/>
  <c r="D1620"/>
  <c r="E1620"/>
  <c r="F1620"/>
  <c r="G1620"/>
  <c r="I1620"/>
  <c r="J1620"/>
  <c r="K1620"/>
  <c r="L1620"/>
  <c r="N1620"/>
  <c r="O1620"/>
  <c r="P1620"/>
  <c r="D1592"/>
  <c r="E1592"/>
  <c r="F1592"/>
  <c r="G1592"/>
  <c r="I1592"/>
  <c r="J1592"/>
  <c r="K1592"/>
  <c r="L1592"/>
  <c r="N1592"/>
  <c r="O1592"/>
  <c r="P1592"/>
  <c r="D1562"/>
  <c r="E1562"/>
  <c r="F1562"/>
  <c r="G1562"/>
  <c r="I1562"/>
  <c r="J1562"/>
  <c r="K1562"/>
  <c r="L1562"/>
  <c r="N1562"/>
  <c r="O1562"/>
  <c r="P1562"/>
  <c r="D1534"/>
  <c r="E1534"/>
  <c r="F1534"/>
  <c r="G1534"/>
  <c r="I1534"/>
  <c r="J1534"/>
  <c r="K1534"/>
  <c r="L1534"/>
  <c r="N1534"/>
  <c r="O1534"/>
  <c r="P1534"/>
  <c r="D1506"/>
  <c r="E1506"/>
  <c r="F1506"/>
  <c r="G1506"/>
  <c r="I1506"/>
  <c r="J1506"/>
  <c r="K1506"/>
  <c r="L1506"/>
  <c r="N1506"/>
  <c r="O1506"/>
  <c r="P1506"/>
  <c r="D1478"/>
  <c r="E1478"/>
  <c r="F1478"/>
  <c r="G1478"/>
  <c r="I1478"/>
  <c r="J1478"/>
  <c r="K1478"/>
  <c r="L1478"/>
  <c r="N1478"/>
  <c r="O1478"/>
  <c r="P1478"/>
  <c r="D1450"/>
  <c r="E1450"/>
  <c r="F1450"/>
  <c r="G1450"/>
  <c r="I1450"/>
  <c r="J1450"/>
  <c r="K1450"/>
  <c r="L1450"/>
  <c r="N1450"/>
  <c r="O1450"/>
  <c r="P1450"/>
  <c r="D1422"/>
  <c r="E1422"/>
  <c r="F1422"/>
  <c r="G1422"/>
  <c r="I1422"/>
  <c r="J1422"/>
  <c r="K1422"/>
  <c r="L1422"/>
  <c r="N1422"/>
  <c r="O1422"/>
  <c r="P1422"/>
  <c r="D1394"/>
  <c r="E1394"/>
  <c r="F1394"/>
  <c r="G1394"/>
  <c r="I1394"/>
  <c r="J1394"/>
  <c r="K1394"/>
  <c r="L1394"/>
  <c r="N1394"/>
  <c r="O1394"/>
  <c r="P1394"/>
  <c r="D1366"/>
  <c r="E1366"/>
  <c r="F1366"/>
  <c r="G1366"/>
  <c r="I1366"/>
  <c r="J1366"/>
  <c r="K1366"/>
  <c r="L1366"/>
  <c r="N1366"/>
  <c r="O1366"/>
  <c r="P1366"/>
  <c r="D1338"/>
  <c r="E1338"/>
  <c r="F1338"/>
  <c r="G1338"/>
  <c r="I1338"/>
  <c r="J1338"/>
  <c r="K1338"/>
  <c r="L1338"/>
  <c r="N1338"/>
  <c r="O1338"/>
  <c r="P1338"/>
  <c r="D1310"/>
  <c r="E1310"/>
  <c r="F1310"/>
  <c r="G1310"/>
  <c r="I1310"/>
  <c r="J1310"/>
  <c r="K1310"/>
  <c r="L1310"/>
  <c r="N1310"/>
  <c r="O1310"/>
  <c r="P1310"/>
  <c r="D1282"/>
  <c r="E1282"/>
  <c r="F1282"/>
  <c r="G1282"/>
  <c r="I1282"/>
  <c r="J1282"/>
  <c r="K1282"/>
  <c r="L1282"/>
  <c r="N1282"/>
  <c r="O1282"/>
  <c r="P1282"/>
  <c r="D1254"/>
  <c r="E1254"/>
  <c r="F1254"/>
  <c r="G1254"/>
  <c r="I1254"/>
  <c r="J1254"/>
  <c r="K1254"/>
  <c r="L1254"/>
  <c r="N1254"/>
  <c r="O1254"/>
  <c r="P1254"/>
  <c r="D1226"/>
  <c r="E1226"/>
  <c r="F1226"/>
  <c r="G1226"/>
  <c r="I1226"/>
  <c r="J1226"/>
  <c r="K1226"/>
  <c r="L1226"/>
  <c r="N1226"/>
  <c r="O1226"/>
  <c r="P1226"/>
  <c r="D1196"/>
  <c r="E1196"/>
  <c r="F1196"/>
  <c r="G1196"/>
  <c r="I1196"/>
  <c r="J1196"/>
  <c r="K1196"/>
  <c r="L1196"/>
  <c r="N1196"/>
  <c r="O1196"/>
  <c r="P1196"/>
  <c r="D1168"/>
  <c r="E1168"/>
  <c r="F1168"/>
  <c r="G1168"/>
  <c r="I1168"/>
  <c r="J1168"/>
  <c r="K1168"/>
  <c r="L1168"/>
  <c r="N1168"/>
  <c r="O1168"/>
  <c r="P1168"/>
  <c r="D1140"/>
  <c r="E1140"/>
  <c r="F1140"/>
  <c r="G1140"/>
  <c r="I1140"/>
  <c r="J1140"/>
  <c r="K1140"/>
  <c r="L1140"/>
  <c r="N1140"/>
  <c r="O1140"/>
  <c r="P1140"/>
  <c r="D1112"/>
  <c r="E1112"/>
  <c r="F1112"/>
  <c r="G1112"/>
  <c r="I1112"/>
  <c r="J1112"/>
  <c r="K1112"/>
  <c r="L1112"/>
  <c r="N1112"/>
  <c r="O1112"/>
  <c r="P1112"/>
  <c r="D1084"/>
  <c r="E1084"/>
  <c r="F1084"/>
  <c r="G1084"/>
  <c r="I1084"/>
  <c r="J1084"/>
  <c r="K1084"/>
  <c r="L1084"/>
  <c r="N1084"/>
  <c r="O1084"/>
  <c r="P1084"/>
  <c r="D1056"/>
  <c r="E1056"/>
  <c r="F1056"/>
  <c r="G1056"/>
  <c r="I1056"/>
  <c r="J1056"/>
  <c r="K1056"/>
  <c r="L1056"/>
  <c r="N1056"/>
  <c r="O1056"/>
  <c r="P1056"/>
  <c r="D1026"/>
  <c r="E1026"/>
  <c r="F1026"/>
  <c r="G1026"/>
  <c r="I1026"/>
  <c r="J1026"/>
  <c r="K1026"/>
  <c r="L1026"/>
  <c r="N1026"/>
  <c r="O1026"/>
  <c r="P1026"/>
  <c r="D998"/>
  <c r="E998"/>
  <c r="F998"/>
  <c r="G998"/>
  <c r="I998"/>
  <c r="J998"/>
  <c r="K998"/>
  <c r="L998"/>
  <c r="N998"/>
  <c r="O998"/>
  <c r="P998"/>
  <c r="D970"/>
  <c r="E970"/>
  <c r="F970"/>
  <c r="G970"/>
  <c r="I970"/>
  <c r="J970"/>
  <c r="K970"/>
  <c r="L970"/>
  <c r="N970"/>
  <c r="O970"/>
  <c r="P970"/>
  <c r="D940"/>
  <c r="E940"/>
  <c r="F940"/>
  <c r="G940"/>
  <c r="I940"/>
  <c r="J940"/>
  <c r="K940"/>
  <c r="L940"/>
  <c r="N940"/>
  <c r="O940"/>
  <c r="P940"/>
  <c r="D912"/>
  <c r="E912"/>
  <c r="F912"/>
  <c r="G912"/>
  <c r="I912"/>
  <c r="J912"/>
  <c r="K912"/>
  <c r="L912"/>
  <c r="N912"/>
  <c r="O912"/>
  <c r="P912"/>
  <c r="D884"/>
  <c r="E884"/>
  <c r="F884"/>
  <c r="G884"/>
  <c r="I884"/>
  <c r="J884"/>
  <c r="K884"/>
  <c r="L884"/>
  <c r="N884"/>
  <c r="O884"/>
  <c r="P884"/>
  <c r="D854"/>
  <c r="E854"/>
  <c r="F854"/>
  <c r="G854"/>
  <c r="I854"/>
  <c r="J854"/>
  <c r="K854"/>
  <c r="L854"/>
  <c r="N854"/>
  <c r="O854"/>
  <c r="P854"/>
  <c r="D826"/>
  <c r="E826"/>
  <c r="F826"/>
  <c r="G826"/>
  <c r="I826"/>
  <c r="J826"/>
  <c r="K826"/>
  <c r="L826"/>
  <c r="N826"/>
  <c r="O826"/>
  <c r="P826"/>
  <c r="D798"/>
  <c r="E798"/>
  <c r="F798"/>
  <c r="G798"/>
  <c r="I798"/>
  <c r="J798"/>
  <c r="K798"/>
  <c r="L798"/>
  <c r="N798"/>
  <c r="O798"/>
  <c r="P798"/>
  <c r="D768"/>
  <c r="E768"/>
  <c r="F768"/>
  <c r="G768"/>
  <c r="I768"/>
  <c r="J768"/>
  <c r="K768"/>
  <c r="L768"/>
  <c r="N768"/>
  <c r="O768"/>
  <c r="P768"/>
  <c r="P740"/>
  <c r="D740"/>
  <c r="E740"/>
  <c r="F740"/>
  <c r="G740"/>
  <c r="I740"/>
  <c r="J740"/>
  <c r="K740"/>
  <c r="L740"/>
  <c r="N740"/>
  <c r="O740"/>
  <c r="D712"/>
  <c r="E712"/>
  <c r="F712"/>
  <c r="G712"/>
  <c r="I712"/>
  <c r="J712"/>
  <c r="K712"/>
  <c r="L712"/>
  <c r="N712"/>
  <c r="O712"/>
  <c r="P712"/>
  <c r="D684"/>
  <c r="E684"/>
  <c r="F684"/>
  <c r="G684"/>
  <c r="I684"/>
  <c r="J684"/>
  <c r="K684"/>
  <c r="L684"/>
  <c r="N684"/>
  <c r="O684"/>
  <c r="P684"/>
  <c r="D656"/>
  <c r="E656"/>
  <c r="F656"/>
  <c r="G656"/>
  <c r="I656"/>
  <c r="J656"/>
  <c r="K656"/>
  <c r="L656"/>
  <c r="N656"/>
  <c r="O656"/>
  <c r="P656"/>
  <c r="D628"/>
  <c r="E628"/>
  <c r="F628"/>
  <c r="G628"/>
  <c r="I628"/>
  <c r="J628"/>
  <c r="K628"/>
  <c r="L628"/>
  <c r="N628"/>
  <c r="O628"/>
  <c r="P628"/>
  <c r="D598"/>
  <c r="E598"/>
  <c r="F598"/>
  <c r="G598"/>
  <c r="I598"/>
  <c r="J598"/>
  <c r="K598"/>
  <c r="L598"/>
  <c r="N598"/>
  <c r="O598"/>
  <c r="P598"/>
  <c r="D570"/>
  <c r="E570"/>
  <c r="F570"/>
  <c r="G570"/>
  <c r="I570"/>
  <c r="J570"/>
  <c r="K570"/>
  <c r="L570"/>
  <c r="N570"/>
  <c r="O570"/>
  <c r="P570"/>
  <c r="D542"/>
  <c r="E542"/>
  <c r="F542"/>
  <c r="G542"/>
  <c r="I542"/>
  <c r="J542"/>
  <c r="K542"/>
  <c r="L542"/>
  <c r="N542"/>
  <c r="O542"/>
  <c r="P542"/>
  <c r="D514"/>
  <c r="E514"/>
  <c r="F514"/>
  <c r="G514"/>
  <c r="I514"/>
  <c r="J514"/>
  <c r="K514"/>
  <c r="L514"/>
  <c r="N514"/>
  <c r="O514"/>
  <c r="P514"/>
  <c r="D484"/>
  <c r="E484"/>
  <c r="F484"/>
  <c r="G484"/>
  <c r="I484"/>
  <c r="J484"/>
  <c r="K484"/>
  <c r="L484"/>
  <c r="N484"/>
  <c r="O484"/>
  <c r="P484"/>
  <c r="D456"/>
  <c r="E456"/>
  <c r="F456"/>
  <c r="G456"/>
  <c r="I456"/>
  <c r="J456"/>
  <c r="K456"/>
  <c r="L456"/>
  <c r="N456"/>
  <c r="O456"/>
  <c r="P456"/>
  <c r="D428"/>
  <c r="E428"/>
  <c r="F428"/>
  <c r="G428"/>
  <c r="I428"/>
  <c r="J428"/>
  <c r="K428"/>
  <c r="L428"/>
  <c r="N428"/>
  <c r="O428"/>
  <c r="P428"/>
  <c r="D400"/>
  <c r="E400"/>
  <c r="F400"/>
  <c r="G400"/>
  <c r="I400"/>
  <c r="J400"/>
  <c r="K400"/>
  <c r="L400"/>
  <c r="N400"/>
  <c r="O400"/>
  <c r="P400"/>
  <c r="D369"/>
  <c r="E369"/>
  <c r="F369"/>
  <c r="G369"/>
  <c r="I369"/>
  <c r="J369"/>
  <c r="K369"/>
  <c r="L369"/>
  <c r="N369"/>
  <c r="O369"/>
  <c r="P369"/>
  <c r="D341"/>
  <c r="E341"/>
  <c r="F341"/>
  <c r="G341"/>
  <c r="I341"/>
  <c r="J341"/>
  <c r="K341"/>
  <c r="L341"/>
  <c r="N341"/>
  <c r="O341"/>
  <c r="P341"/>
  <c r="P313"/>
  <c r="D313"/>
  <c r="E313"/>
  <c r="F313"/>
  <c r="G313"/>
  <c r="I313"/>
  <c r="J313"/>
  <c r="K313"/>
  <c r="L313"/>
  <c r="N313"/>
  <c r="O313"/>
  <c r="D285"/>
  <c r="E285"/>
  <c r="F285"/>
  <c r="G285"/>
  <c r="I285"/>
  <c r="J285"/>
  <c r="K285"/>
  <c r="L285"/>
  <c r="N285"/>
  <c r="O285"/>
  <c r="P285"/>
  <c r="D255"/>
  <c r="E255"/>
  <c r="F255"/>
  <c r="G255"/>
  <c r="I255"/>
  <c r="J255"/>
  <c r="K255"/>
  <c r="L255"/>
  <c r="N255"/>
  <c r="O255"/>
  <c r="P255"/>
  <c r="D227"/>
  <c r="E227"/>
  <c r="F227"/>
  <c r="G227"/>
  <c r="I227"/>
  <c r="J227"/>
  <c r="K227"/>
  <c r="L227"/>
  <c r="N227"/>
  <c r="O227"/>
  <c r="P227"/>
  <c r="D199"/>
  <c r="E199"/>
  <c r="F199"/>
  <c r="G199"/>
  <c r="I199"/>
  <c r="J199"/>
  <c r="K199"/>
  <c r="L199"/>
  <c r="N199"/>
  <c r="O199"/>
  <c r="P199"/>
  <c r="D171"/>
  <c r="E171"/>
  <c r="F171"/>
  <c r="G171"/>
  <c r="I171"/>
  <c r="J171"/>
  <c r="K171"/>
  <c r="L171"/>
  <c r="N171"/>
  <c r="O171"/>
  <c r="P171"/>
  <c r="D143"/>
  <c r="E143"/>
  <c r="F143"/>
  <c r="G143"/>
  <c r="I143"/>
  <c r="J143"/>
  <c r="K143"/>
  <c r="L143"/>
  <c r="N143"/>
  <c r="O143"/>
  <c r="P143"/>
  <c r="D115"/>
  <c r="E115"/>
  <c r="F115"/>
  <c r="G115"/>
  <c r="I115"/>
  <c r="J115"/>
  <c r="K115"/>
  <c r="L115"/>
  <c r="N115"/>
  <c r="O115"/>
  <c r="P115"/>
  <c r="D87"/>
  <c r="E87"/>
  <c r="F87"/>
  <c r="G87"/>
  <c r="I87"/>
  <c r="J87"/>
  <c r="K87"/>
  <c r="L87"/>
  <c r="N87"/>
  <c r="O87"/>
  <c r="P87"/>
  <c r="D59"/>
  <c r="E59"/>
  <c r="F59"/>
  <c r="G59"/>
  <c r="I59"/>
  <c r="J59"/>
  <c r="K59"/>
  <c r="L59"/>
  <c r="N59"/>
  <c r="O59"/>
  <c r="P59"/>
  <c r="D31"/>
  <c r="E31"/>
  <c r="F31"/>
  <c r="G31"/>
  <c r="I31"/>
  <c r="J31"/>
  <c r="K31"/>
  <c r="L31"/>
  <c r="N31"/>
  <c r="O31"/>
  <c r="P31"/>
  <c r="P2668" i="1"/>
  <c r="O2668"/>
  <c r="N2668"/>
  <c r="L2668"/>
  <c r="K2668"/>
  <c r="J2668"/>
  <c r="I2668"/>
  <c r="G2668"/>
  <c r="F2668"/>
  <c r="E2668"/>
  <c r="D2668"/>
  <c r="M2667"/>
  <c r="M2789" i="2" s="1"/>
  <c r="H2667" i="1"/>
  <c r="M2666"/>
  <c r="M2761" i="2" s="1"/>
  <c r="H2666" i="1"/>
  <c r="M2665"/>
  <c r="M2733" i="2" s="1"/>
  <c r="H2665" i="1"/>
  <c r="H2733" i="2" s="1"/>
  <c r="M2664" i="1"/>
  <c r="M2705" i="2" s="1"/>
  <c r="H2664" i="1"/>
  <c r="H2705" i="2" s="1"/>
  <c r="M2663" i="1"/>
  <c r="M2677" i="2" s="1"/>
  <c r="H2663" i="1"/>
  <c r="H2677" i="2" s="1"/>
  <c r="M2662" i="1"/>
  <c r="M2649" i="2" s="1"/>
  <c r="H2662" i="1"/>
  <c r="H2649" i="2" s="1"/>
  <c r="P2660" i="1"/>
  <c r="O2660"/>
  <c r="N2660"/>
  <c r="L2660"/>
  <c r="K2660"/>
  <c r="J2660"/>
  <c r="I2660"/>
  <c r="G2660"/>
  <c r="F2660"/>
  <c r="E2660"/>
  <c r="D2660"/>
  <c r="M2659"/>
  <c r="M2619" i="2" s="1"/>
  <c r="H2659" i="1"/>
  <c r="H2619" i="2" s="1"/>
  <c r="M2658" i="1"/>
  <c r="M2591" i="2" s="1"/>
  <c r="H2658" i="1"/>
  <c r="H2591" i="2" s="1"/>
  <c r="M2657" i="1"/>
  <c r="M2563" i="2" s="1"/>
  <c r="H2657" i="1"/>
  <c r="M2656"/>
  <c r="M2535" i="2" s="1"/>
  <c r="H2656" i="1"/>
  <c r="H2535" i="2" s="1"/>
  <c r="M2655" i="1"/>
  <c r="M2507" i="2" s="1"/>
  <c r="H2655" i="1"/>
  <c r="H2507" i="2" s="1"/>
  <c r="P2653" i="1"/>
  <c r="O2653"/>
  <c r="N2653"/>
  <c r="L2653"/>
  <c r="K2653"/>
  <c r="J2653"/>
  <c r="I2653"/>
  <c r="G2653"/>
  <c r="F2653"/>
  <c r="E2653"/>
  <c r="D2653"/>
  <c r="M2652"/>
  <c r="H2652"/>
  <c r="H2477" i="2" s="1"/>
  <c r="M2651" i="1"/>
  <c r="M2449" i="2" s="1"/>
  <c r="H2651" i="1"/>
  <c r="H2449" i="2" s="1"/>
  <c r="M2650" i="1"/>
  <c r="M2421" i="2" s="1"/>
  <c r="H2650" i="1"/>
  <c r="H2421" i="2" s="1"/>
  <c r="M2649" i="1"/>
  <c r="M2393" i="2" s="1"/>
  <c r="H2649" i="1"/>
  <c r="H2393" i="2" s="1"/>
  <c r="M2648" i="1"/>
  <c r="M2365" i="2" s="1"/>
  <c r="H2648" i="1"/>
  <c r="H2365" i="2" s="1"/>
  <c r="P2646" i="1"/>
  <c r="O2646"/>
  <c r="N2646"/>
  <c r="L2646"/>
  <c r="K2646"/>
  <c r="J2646"/>
  <c r="I2646"/>
  <c r="G2646"/>
  <c r="F2646"/>
  <c r="E2646"/>
  <c r="D2646"/>
  <c r="M2645"/>
  <c r="M2335" i="2" s="1"/>
  <c r="H2645" i="1"/>
  <c r="H2335" i="2" s="1"/>
  <c r="M2644" i="1"/>
  <c r="M2307" i="2" s="1"/>
  <c r="H2644" i="1"/>
  <c r="P2642"/>
  <c r="O2642"/>
  <c r="N2642"/>
  <c r="L2642"/>
  <c r="K2642"/>
  <c r="J2642"/>
  <c r="I2642"/>
  <c r="G2642"/>
  <c r="F2642"/>
  <c r="E2642"/>
  <c r="D2642"/>
  <c r="M2641"/>
  <c r="M2277" i="2" s="1"/>
  <c r="H2641" i="1"/>
  <c r="M2640"/>
  <c r="H2640"/>
  <c r="H2249" i="2" s="1"/>
  <c r="P2637" i="1"/>
  <c r="O2637"/>
  <c r="N2637"/>
  <c r="L2637"/>
  <c r="K2637"/>
  <c r="J2637"/>
  <c r="I2637"/>
  <c r="G2637"/>
  <c r="F2637"/>
  <c r="E2637"/>
  <c r="D2637"/>
  <c r="M2636"/>
  <c r="M2218" i="2" s="1"/>
  <c r="H2636" i="1"/>
  <c r="H2218" i="2" s="1"/>
  <c r="M2635" i="1"/>
  <c r="H2635"/>
  <c r="H2190" i="2" s="1"/>
  <c r="M2634" i="1"/>
  <c r="M2162" i="2" s="1"/>
  <c r="H2634" i="1"/>
  <c r="H2162" i="2" s="1"/>
  <c r="M2633" i="1"/>
  <c r="H2633"/>
  <c r="H2134" i="2" s="1"/>
  <c r="P2631" i="1"/>
  <c r="O2631"/>
  <c r="N2631"/>
  <c r="L2631"/>
  <c r="K2631"/>
  <c r="J2631"/>
  <c r="I2631"/>
  <c r="G2631"/>
  <c r="F2631"/>
  <c r="E2631"/>
  <c r="D2631"/>
  <c r="M2630"/>
  <c r="M2631" s="1"/>
  <c r="H2630"/>
  <c r="H2631" s="1"/>
  <c r="P2628"/>
  <c r="O2628"/>
  <c r="N2628"/>
  <c r="L2628"/>
  <c r="K2628"/>
  <c r="J2628"/>
  <c r="I2628"/>
  <c r="G2628"/>
  <c r="F2628"/>
  <c r="E2628"/>
  <c r="D2628"/>
  <c r="M2627"/>
  <c r="M2074" i="2" s="1"/>
  <c r="H2627" i="1"/>
  <c r="H2628" s="1"/>
  <c r="P2625"/>
  <c r="O2625"/>
  <c r="N2625"/>
  <c r="L2625"/>
  <c r="K2625"/>
  <c r="J2625"/>
  <c r="I2625"/>
  <c r="G2625"/>
  <c r="F2625"/>
  <c r="E2625"/>
  <c r="D2625"/>
  <c r="M2624"/>
  <c r="M2044" i="2" s="1"/>
  <c r="H2624" i="1"/>
  <c r="H2044" i="2" s="1"/>
  <c r="M2623" i="1"/>
  <c r="H2623"/>
  <c r="H2016" i="2" s="1"/>
  <c r="M2622" i="1"/>
  <c r="M1988" i="2" s="1"/>
  <c r="H2622" i="1"/>
  <c r="P2620"/>
  <c r="O2620"/>
  <c r="N2620"/>
  <c r="L2620"/>
  <c r="K2620"/>
  <c r="J2620"/>
  <c r="I2620"/>
  <c r="G2620"/>
  <c r="F2620"/>
  <c r="E2620"/>
  <c r="D2620"/>
  <c r="M2619"/>
  <c r="M1958" i="2" s="1"/>
  <c r="H2619" i="1"/>
  <c r="H1958" i="2" s="1"/>
  <c r="M2618" i="1"/>
  <c r="M1930" i="2" s="1"/>
  <c r="H2618" i="1"/>
  <c r="M2617"/>
  <c r="M1902" i="2" s="1"/>
  <c r="H2617" i="1"/>
  <c r="M2616"/>
  <c r="M1874" i="2" s="1"/>
  <c r="H2616" i="1"/>
  <c r="H1874" i="2" s="1"/>
  <c r="M2615" i="1"/>
  <c r="H2615"/>
  <c r="H1846" i="2" s="1"/>
  <c r="P2613" i="1"/>
  <c r="O2613"/>
  <c r="N2613"/>
  <c r="L2613"/>
  <c r="K2613"/>
  <c r="J2613"/>
  <c r="I2613"/>
  <c r="G2613"/>
  <c r="F2613"/>
  <c r="E2613"/>
  <c r="D2613"/>
  <c r="M2612"/>
  <c r="M1816" i="2" s="1"/>
  <c r="H2612" i="1"/>
  <c r="H1816" i="2" s="1"/>
  <c r="M2611" i="1"/>
  <c r="M1788" i="2" s="1"/>
  <c r="H2611" i="1"/>
  <c r="H1788" i="2" s="1"/>
  <c r="M2610" i="1"/>
  <c r="M1760" i="2" s="1"/>
  <c r="H2610" i="1"/>
  <c r="M2609"/>
  <c r="M1732" i="2" s="1"/>
  <c r="H2609" i="1"/>
  <c r="M2608"/>
  <c r="M1704" i="2" s="1"/>
  <c r="H2608" i="1"/>
  <c r="H1704" i="2" s="1"/>
  <c r="M2607" i="1"/>
  <c r="H2607"/>
  <c r="H1676" i="2" s="1"/>
  <c r="M2606" i="1"/>
  <c r="M1648" i="2" s="1"/>
  <c r="H2606" i="1"/>
  <c r="M2605"/>
  <c r="H2605"/>
  <c r="H1620" i="2" s="1"/>
  <c r="M2604" i="1"/>
  <c r="M1592" i="2" s="1"/>
  <c r="H2604" i="1"/>
  <c r="P2602"/>
  <c r="O2602"/>
  <c r="N2602"/>
  <c r="L2602"/>
  <c r="K2602"/>
  <c r="J2602"/>
  <c r="I2602"/>
  <c r="G2602"/>
  <c r="F2602"/>
  <c r="E2602"/>
  <c r="D2602"/>
  <c r="M2601"/>
  <c r="H2601"/>
  <c r="H1562" i="2" s="1"/>
  <c r="M2600" i="1"/>
  <c r="M1534" i="2" s="1"/>
  <c r="H2600" i="1"/>
  <c r="M2599"/>
  <c r="M1506" i="2" s="1"/>
  <c r="H2599" i="1"/>
  <c r="H1506" i="2" s="1"/>
  <c r="M2598" i="1"/>
  <c r="M1478" i="2" s="1"/>
  <c r="H2598" i="1"/>
  <c r="M2597"/>
  <c r="M1450" i="2" s="1"/>
  <c r="H2597" i="1"/>
  <c r="M2596"/>
  <c r="M1422" i="2" s="1"/>
  <c r="H2596" i="1"/>
  <c r="H1422" i="2" s="1"/>
  <c r="M2595" i="1"/>
  <c r="H2595"/>
  <c r="H1394" i="2" s="1"/>
  <c r="M2594" i="1"/>
  <c r="M1366" i="2" s="1"/>
  <c r="H2594" i="1"/>
  <c r="H1366" i="2" s="1"/>
  <c r="M2593" i="1"/>
  <c r="M1338" i="2" s="1"/>
  <c r="H2593" i="1"/>
  <c r="H1338" i="2" s="1"/>
  <c r="M2592" i="1"/>
  <c r="M1310" i="2" s="1"/>
  <c r="H2592" i="1"/>
  <c r="M2591"/>
  <c r="M1282" i="2" s="1"/>
  <c r="H2591" i="1"/>
  <c r="H1282" i="2" s="1"/>
  <c r="M2590" i="1"/>
  <c r="M1254" i="2" s="1"/>
  <c r="H2590" i="1"/>
  <c r="M2589"/>
  <c r="M1226" i="2" s="1"/>
  <c r="H2589" i="1"/>
  <c r="P2587"/>
  <c r="O2587"/>
  <c r="N2587"/>
  <c r="L2587"/>
  <c r="K2587"/>
  <c r="J2587"/>
  <c r="I2587"/>
  <c r="G2587"/>
  <c r="F2587"/>
  <c r="E2587"/>
  <c r="D2587"/>
  <c r="M2586"/>
  <c r="M1196" i="2" s="1"/>
  <c r="H2586" i="1"/>
  <c r="M2585"/>
  <c r="M1168" i="2" s="1"/>
  <c r="H2585" i="1"/>
  <c r="M2584"/>
  <c r="M1140" i="2" s="1"/>
  <c r="H2584" i="1"/>
  <c r="M2583"/>
  <c r="H2583"/>
  <c r="H1112" i="2" s="1"/>
  <c r="M2582" i="1"/>
  <c r="M1084" i="2" s="1"/>
  <c r="H2582" i="1"/>
  <c r="M2581"/>
  <c r="H2581"/>
  <c r="H1056" i="2" s="1"/>
  <c r="P2579" i="1"/>
  <c r="O2579"/>
  <c r="N2579"/>
  <c r="L2579"/>
  <c r="K2579"/>
  <c r="J2579"/>
  <c r="I2579"/>
  <c r="G2579"/>
  <c r="F2579"/>
  <c r="E2579"/>
  <c r="D2579"/>
  <c r="M2578"/>
  <c r="M1026" i="2" s="1"/>
  <c r="H2578" i="1"/>
  <c r="H1026" i="2" s="1"/>
  <c r="M2577" i="1"/>
  <c r="H2577"/>
  <c r="H998" i="2" s="1"/>
  <c r="M2576" i="1"/>
  <c r="H2576"/>
  <c r="P2574"/>
  <c r="O2574"/>
  <c r="N2574"/>
  <c r="L2574"/>
  <c r="K2574"/>
  <c r="J2574"/>
  <c r="I2574"/>
  <c r="G2574"/>
  <c r="F2574"/>
  <c r="E2574"/>
  <c r="D2574"/>
  <c r="M2573"/>
  <c r="M940" i="2" s="1"/>
  <c r="H2573" i="1"/>
  <c r="H940" i="2" s="1"/>
  <c r="M2572" i="1"/>
  <c r="M912" i="2" s="1"/>
  <c r="H2572" i="1"/>
  <c r="H912" i="2" s="1"/>
  <c r="M2571" i="1"/>
  <c r="M884" i="2" s="1"/>
  <c r="H2571" i="1"/>
  <c r="P2569"/>
  <c r="O2569"/>
  <c r="N2569"/>
  <c r="L2569"/>
  <c r="K2569"/>
  <c r="J2569"/>
  <c r="I2569"/>
  <c r="G2569"/>
  <c r="F2569"/>
  <c r="E2569"/>
  <c r="D2569"/>
  <c r="M2568"/>
  <c r="M854" i="2" s="1"/>
  <c r="H2568" i="1"/>
  <c r="H854" i="2" s="1"/>
  <c r="M2567" i="1"/>
  <c r="M826" i="2" s="1"/>
  <c r="H2567" i="1"/>
  <c r="H826" i="2" s="1"/>
  <c r="M2566" i="1"/>
  <c r="M798" i="2" s="1"/>
  <c r="H2566" i="1"/>
  <c r="P2564"/>
  <c r="O2564"/>
  <c r="N2564"/>
  <c r="L2564"/>
  <c r="K2564"/>
  <c r="J2564"/>
  <c r="I2564"/>
  <c r="G2564"/>
  <c r="F2564"/>
  <c r="E2564"/>
  <c r="D2564"/>
  <c r="M2563"/>
  <c r="H2563"/>
  <c r="H768" i="2" s="1"/>
  <c r="M2562" i="1"/>
  <c r="M740" i="2" s="1"/>
  <c r="H2562" i="1"/>
  <c r="M2561"/>
  <c r="H2561"/>
  <c r="H712" i="2" s="1"/>
  <c r="M2560" i="1"/>
  <c r="M684" i="2" s="1"/>
  <c r="H2560" i="1"/>
  <c r="M2559"/>
  <c r="M656" i="2" s="1"/>
  <c r="H2559" i="1"/>
  <c r="H656" i="2" s="1"/>
  <c r="M2558" i="1"/>
  <c r="M628" i="2" s="1"/>
  <c r="H2558" i="1"/>
  <c r="P2556"/>
  <c r="O2556"/>
  <c r="N2556"/>
  <c r="L2556"/>
  <c r="K2556"/>
  <c r="J2556"/>
  <c r="I2556"/>
  <c r="G2556"/>
  <c r="F2556"/>
  <c r="E2556"/>
  <c r="D2556"/>
  <c r="M2555"/>
  <c r="H2555"/>
  <c r="H598" i="2" s="1"/>
  <c r="M2554" i="1"/>
  <c r="M570" i="2" s="1"/>
  <c r="H2554" i="1"/>
  <c r="M2553"/>
  <c r="M542" i="2" s="1"/>
  <c r="H2553" i="1"/>
  <c r="H542" i="2" s="1"/>
  <c r="M2552" i="1"/>
  <c r="M514" i="2" s="1"/>
  <c r="H2552" i="1"/>
  <c r="P2550"/>
  <c r="O2550"/>
  <c r="N2550"/>
  <c r="L2550"/>
  <c r="K2550"/>
  <c r="J2550"/>
  <c r="I2550"/>
  <c r="G2550"/>
  <c r="F2550"/>
  <c r="E2550"/>
  <c r="D2550"/>
  <c r="M2549"/>
  <c r="H2549"/>
  <c r="H484" i="2" s="1"/>
  <c r="M2548" i="1"/>
  <c r="M456" i="2" s="1"/>
  <c r="H2548" i="1"/>
  <c r="M2547"/>
  <c r="M428" i="2" s="1"/>
  <c r="H2547" i="1"/>
  <c r="H428" i="2" s="1"/>
  <c r="M2546" i="1"/>
  <c r="M400" i="2" s="1"/>
  <c r="H2546" i="1"/>
  <c r="P2543"/>
  <c r="O2543"/>
  <c r="N2543"/>
  <c r="L2543"/>
  <c r="K2543"/>
  <c r="J2543"/>
  <c r="I2543"/>
  <c r="G2543"/>
  <c r="F2543"/>
  <c r="E2543"/>
  <c r="D2543"/>
  <c r="M2542"/>
  <c r="H2542"/>
  <c r="H369" i="2" s="1"/>
  <c r="M2541" i="1"/>
  <c r="M341" i="2" s="1"/>
  <c r="H2541" i="1"/>
  <c r="M2540"/>
  <c r="H2540"/>
  <c r="H313" i="2" s="1"/>
  <c r="M2539" i="1"/>
  <c r="M285" i="2" s="1"/>
  <c r="H2539" i="1"/>
  <c r="P2537"/>
  <c r="O2537"/>
  <c r="N2537"/>
  <c r="L2537"/>
  <c r="K2537"/>
  <c r="J2537"/>
  <c r="I2537"/>
  <c r="G2537"/>
  <c r="F2537"/>
  <c r="E2537"/>
  <c r="D2537"/>
  <c r="M2536"/>
  <c r="H2536"/>
  <c r="H255" i="2" s="1"/>
  <c r="M2535" i="1"/>
  <c r="M227" i="2" s="1"/>
  <c r="H2535" i="1"/>
  <c r="M2534"/>
  <c r="H2534"/>
  <c r="H199" i="2" s="1"/>
  <c r="M2533" i="1"/>
  <c r="M171" i="2" s="1"/>
  <c r="H2533" i="1"/>
  <c r="M2532"/>
  <c r="M143" i="2" s="1"/>
  <c r="H2532" i="1"/>
  <c r="H143" i="2" s="1"/>
  <c r="M2531" i="1"/>
  <c r="H2531"/>
  <c r="H115" i="2" s="1"/>
  <c r="M2530" i="1"/>
  <c r="M87" i="2" s="1"/>
  <c r="H2530" i="1"/>
  <c r="H87" i="2" s="1"/>
  <c r="M2529" i="1"/>
  <c r="M59" i="2" s="1"/>
  <c r="H2529" i="1"/>
  <c r="H59" i="2" s="1"/>
  <c r="M2528" i="1"/>
  <c r="M31" i="2" s="1"/>
  <c r="H2528" i="1"/>
  <c r="H31" i="2" s="1"/>
  <c r="C2876" i="1" l="1"/>
  <c r="C742" i="2" s="1"/>
  <c r="L2983" i="1"/>
  <c r="L29" i="3" s="1"/>
  <c r="C2892" i="1"/>
  <c r="C1028" i="2" s="1"/>
  <c r="C2909" i="1"/>
  <c r="C1396" i="2" s="1"/>
  <c r="C2932" i="1"/>
  <c r="C1932" i="2" s="1"/>
  <c r="C2950" i="1"/>
  <c r="C2220" i="2" s="1"/>
  <c r="C2976" i="1"/>
  <c r="C2651" i="2" s="1"/>
  <c r="H2934" i="1"/>
  <c r="H2960"/>
  <c r="C2717"/>
  <c r="C685" i="2" s="1"/>
  <c r="C2798" i="1"/>
  <c r="C2278" i="2" s="1"/>
  <c r="C2920" i="1"/>
  <c r="C1650" i="2" s="1"/>
  <c r="C2743" i="1"/>
  <c r="C1197" i="2" s="1"/>
  <c r="C2819" i="1"/>
  <c r="C2650" i="2" s="1"/>
  <c r="C2971" i="1"/>
  <c r="C2565" i="2" s="1"/>
  <c r="M2956" i="1"/>
  <c r="C2658"/>
  <c r="C2591" i="2" s="1"/>
  <c r="K2826" i="1"/>
  <c r="K28" i="3" s="1"/>
  <c r="C2767" i="1"/>
  <c r="C1761" i="2" s="1"/>
  <c r="H2803" i="1"/>
  <c r="C2848"/>
  <c r="C201" i="2" s="1"/>
  <c r="E2983" i="1"/>
  <c r="E29" i="3" s="1"/>
  <c r="J2983" i="1"/>
  <c r="J29" i="3" s="1"/>
  <c r="C2877" i="1"/>
  <c r="C770" i="2" s="1"/>
  <c r="C2910" i="1"/>
  <c r="C1424" i="2" s="1"/>
  <c r="C2914" i="1"/>
  <c r="C1536" i="2" s="1"/>
  <c r="C2949" i="1"/>
  <c r="C2972"/>
  <c r="C2593" i="2" s="1"/>
  <c r="C2666" i="1"/>
  <c r="C2761" i="2" s="1"/>
  <c r="C2763" i="1"/>
  <c r="C1649" i="2" s="1"/>
  <c r="C2765" i="1"/>
  <c r="C1705" i="2" s="1"/>
  <c r="C2869" i="1"/>
  <c r="C600" i="2" s="1"/>
  <c r="C2607" i="1"/>
  <c r="C1676" i="2" s="1"/>
  <c r="C2618" i="1"/>
  <c r="C1930" i="2" s="1"/>
  <c r="H2646" i="1"/>
  <c r="C2652"/>
  <c r="C2477" i="2" s="1"/>
  <c r="C2657" i="1"/>
  <c r="C2563" i="2" s="1"/>
  <c r="C2667" i="1"/>
  <c r="C2789" i="2" s="1"/>
  <c r="D2826" i="1"/>
  <c r="D28" i="3" s="1"/>
  <c r="I2826" i="1"/>
  <c r="I28" i="3" s="1"/>
  <c r="C2712" i="1"/>
  <c r="C599" i="2" s="1"/>
  <c r="C2790" i="1"/>
  <c r="C2807"/>
  <c r="C2422" i="2" s="1"/>
  <c r="C2815" i="1"/>
  <c r="C2592" i="2" s="1"/>
  <c r="M2851" i="1"/>
  <c r="H2956"/>
  <c r="M2960"/>
  <c r="C2923"/>
  <c r="C1734" i="2" s="1"/>
  <c r="C2966" i="1"/>
  <c r="C2479" i="2" s="1"/>
  <c r="H2759" i="1"/>
  <c r="C2824"/>
  <c r="C2790" i="2" s="1"/>
  <c r="C2844" i="1"/>
  <c r="C89" i="2" s="1"/>
  <c r="F2983" i="1"/>
  <c r="F29" i="3" s="1"/>
  <c r="K2983" i="1"/>
  <c r="K29" i="3" s="1"/>
  <c r="P2983" i="1"/>
  <c r="P29" i="3" s="1"/>
  <c r="C2855" i="1"/>
  <c r="C343" i="2" s="1"/>
  <c r="C2866" i="1"/>
  <c r="C516" i="2" s="1"/>
  <c r="C2873" i="1"/>
  <c r="C658" i="2" s="1"/>
  <c r="M2888" i="1"/>
  <c r="C2899"/>
  <c r="C1170" i="2" s="1"/>
  <c r="C2907" i="1"/>
  <c r="C1340" i="2" s="1"/>
  <c r="C2926" i="1"/>
  <c r="C1818" i="2" s="1"/>
  <c r="C2937" i="1"/>
  <c r="C2018" i="2" s="1"/>
  <c r="C2941" i="1"/>
  <c r="C2942" s="1"/>
  <c r="C2955"/>
  <c r="C2279" i="2" s="1"/>
  <c r="H2982" i="1"/>
  <c r="C2980"/>
  <c r="C2763" i="2" s="1"/>
  <c r="P2826" i="1"/>
  <c r="P28" i="3" s="1"/>
  <c r="C2845" i="1"/>
  <c r="C117" i="2" s="1"/>
  <c r="D2983" i="1"/>
  <c r="D29" i="3" s="1"/>
  <c r="I2983" i="1"/>
  <c r="I29" i="3" s="1"/>
  <c r="N2983" i="1"/>
  <c r="N29" i="3" s="1"/>
  <c r="C2854" i="1"/>
  <c r="C315" i="2" s="1"/>
  <c r="M2857" i="1"/>
  <c r="C2863"/>
  <c r="C486" i="2" s="1"/>
  <c r="H2878" i="1"/>
  <c r="C2874"/>
  <c r="C686" i="2" s="1"/>
  <c r="C2882" i="1"/>
  <c r="C856" i="2" s="1"/>
  <c r="C2886" i="1"/>
  <c r="C914" i="2" s="1"/>
  <c r="C2896" i="1"/>
  <c r="C1086" i="2" s="1"/>
  <c r="C2898" i="1"/>
  <c r="C1142" i="2" s="1"/>
  <c r="C2906" i="1"/>
  <c r="C1312" i="2" s="1"/>
  <c r="C2933" i="1"/>
  <c r="C1960" i="2" s="1"/>
  <c r="C2936" i="1"/>
  <c r="C1990" i="2" s="1"/>
  <c r="M2939" i="1"/>
  <c r="H2967"/>
  <c r="C2973"/>
  <c r="C2621" i="2" s="1"/>
  <c r="M2864" i="1"/>
  <c r="M2916"/>
  <c r="C2915"/>
  <c r="C1564" i="2" s="1"/>
  <c r="C2921" i="1"/>
  <c r="C1678" i="2" s="1"/>
  <c r="H2974" i="1"/>
  <c r="M2731"/>
  <c r="H2851"/>
  <c r="C2847"/>
  <c r="C173" i="2" s="1"/>
  <c r="C2849" i="1"/>
  <c r="C229" i="2" s="1"/>
  <c r="H2857" i="1"/>
  <c r="H2864"/>
  <c r="C2862"/>
  <c r="C458" i="2" s="1"/>
  <c r="H2870" i="1"/>
  <c r="C2868"/>
  <c r="C572" i="2" s="1"/>
  <c r="C2872" i="1"/>
  <c r="C2875"/>
  <c r="C714" i="2" s="1"/>
  <c r="H2883" i="1"/>
  <c r="C2885"/>
  <c r="C2887"/>
  <c r="C942" i="2" s="1"/>
  <c r="H2893" i="1"/>
  <c r="M2893"/>
  <c r="M2901"/>
  <c r="C2897"/>
  <c r="C1114" i="2" s="1"/>
  <c r="C2905" i="1"/>
  <c r="C1284" i="2" s="1"/>
  <c r="C2908" i="1"/>
  <c r="C1368" i="2" s="1"/>
  <c r="C2913" i="1"/>
  <c r="C1508" i="2" s="1"/>
  <c r="C2922" i="1"/>
  <c r="C1706" i="2" s="1"/>
  <c r="C2924" i="1"/>
  <c r="C1762" i="2" s="1"/>
  <c r="M2934" i="1"/>
  <c r="C2931"/>
  <c r="C1904" i="2" s="1"/>
  <c r="M2945" i="1"/>
  <c r="H2951"/>
  <c r="C2954"/>
  <c r="C2962"/>
  <c r="C2367" i="2" s="1"/>
  <c r="C2970" i="1"/>
  <c r="C2537" i="2" s="1"/>
  <c r="H33"/>
  <c r="H229"/>
  <c r="H630"/>
  <c r="H742"/>
  <c r="M1228"/>
  <c r="H1312"/>
  <c r="H1536"/>
  <c r="M1848"/>
  <c r="H1932"/>
  <c r="M1960"/>
  <c r="H2136"/>
  <c r="M2367"/>
  <c r="M2479"/>
  <c r="C2768" i="1"/>
  <c r="C1789" i="2" s="1"/>
  <c r="C2774" i="1"/>
  <c r="C1903" i="2" s="1"/>
  <c r="C2860" i="1"/>
  <c r="M2883"/>
  <c r="H2901"/>
  <c r="C2903"/>
  <c r="C1228" i="2" s="1"/>
  <c r="C2911" i="1"/>
  <c r="C1452" i="2" s="1"/>
  <c r="H2927" i="1"/>
  <c r="C2964"/>
  <c r="C2423" i="2" s="1"/>
  <c r="M33"/>
  <c r="H315"/>
  <c r="M343"/>
  <c r="H714"/>
  <c r="H856"/>
  <c r="H886"/>
  <c r="M914"/>
  <c r="H1028"/>
  <c r="H1086"/>
  <c r="M1114"/>
  <c r="H1396"/>
  <c r="H1594"/>
  <c r="H1706"/>
  <c r="M1734"/>
  <c r="H1818"/>
  <c r="H2106"/>
  <c r="H2220"/>
  <c r="H2279"/>
  <c r="H2509"/>
  <c r="M2537"/>
  <c r="H2621"/>
  <c r="H2791"/>
  <c r="C2749" i="1"/>
  <c r="C1311" i="2" s="1"/>
  <c r="C2751" i="1"/>
  <c r="C1367" i="2" s="1"/>
  <c r="C2843" i="1"/>
  <c r="C61" i="2" s="1"/>
  <c r="C2846" i="1"/>
  <c r="C145" i="2" s="1"/>
  <c r="C2850" i="1"/>
  <c r="C257" i="2" s="1"/>
  <c r="O2983" i="1"/>
  <c r="O29" i="3" s="1"/>
  <c r="C2856" i="1"/>
  <c r="C371" i="2" s="1"/>
  <c r="C2861" i="1"/>
  <c r="C430" i="2" s="1"/>
  <c r="C2867" i="1"/>
  <c r="C544" i="2" s="1"/>
  <c r="M2878" i="1"/>
  <c r="C2891"/>
  <c r="C1000" i="2" s="1"/>
  <c r="C2895" i="1"/>
  <c r="C1058" i="2" s="1"/>
  <c r="C2900" i="1"/>
  <c r="C1198" i="2" s="1"/>
  <c r="C2904" i="1"/>
  <c r="C1256" i="2" s="1"/>
  <c r="C2912" i="1"/>
  <c r="C1480" i="2" s="1"/>
  <c r="M2927" i="1"/>
  <c r="C2925"/>
  <c r="C1790" i="2" s="1"/>
  <c r="C2929" i="1"/>
  <c r="C1848" i="2" s="1"/>
  <c r="C2938" i="1"/>
  <c r="C2046" i="2" s="1"/>
  <c r="H2942" i="1"/>
  <c r="C2948"/>
  <c r="C2164" i="2" s="1"/>
  <c r="C2959" i="1"/>
  <c r="C2337" i="2" s="1"/>
  <c r="C2965" i="1"/>
  <c r="C2451" i="2" s="1"/>
  <c r="C2977" i="1"/>
  <c r="C2679" i="2" s="1"/>
  <c r="C2979" i="1"/>
  <c r="C2735" i="2" s="1"/>
  <c r="H89"/>
  <c r="H287"/>
  <c r="H402"/>
  <c r="H516"/>
  <c r="H828"/>
  <c r="M886"/>
  <c r="H1058"/>
  <c r="H1256"/>
  <c r="H1368"/>
  <c r="H1480"/>
  <c r="H1876"/>
  <c r="M1904"/>
  <c r="H2251"/>
  <c r="H2309"/>
  <c r="H2395"/>
  <c r="H2651"/>
  <c r="M2951" i="1"/>
  <c r="M2982"/>
  <c r="C2978"/>
  <c r="C2707" i="2" s="1"/>
  <c r="H371"/>
  <c r="M402"/>
  <c r="H486"/>
  <c r="M516"/>
  <c r="H600"/>
  <c r="H658"/>
  <c r="H770"/>
  <c r="H942"/>
  <c r="H972"/>
  <c r="M1000"/>
  <c r="M1058"/>
  <c r="H1142"/>
  <c r="H1424"/>
  <c r="H1650"/>
  <c r="H1762"/>
  <c r="H1990"/>
  <c r="M2018"/>
  <c r="M2076"/>
  <c r="H2164"/>
  <c r="M2251"/>
  <c r="M2309"/>
  <c r="H2565"/>
  <c r="M2651"/>
  <c r="H2735"/>
  <c r="C2890" i="1"/>
  <c r="C2918"/>
  <c r="C1594" i="2" s="1"/>
  <c r="C2930" i="1"/>
  <c r="C1876" i="2" s="1"/>
  <c r="H2939" i="1"/>
  <c r="C2963"/>
  <c r="C2753"/>
  <c r="C1423" i="2" s="1"/>
  <c r="M2870" i="1"/>
  <c r="C2880"/>
  <c r="H2888"/>
  <c r="H2916"/>
  <c r="C2919"/>
  <c r="C1622" i="2" s="1"/>
  <c r="C2947" i="1"/>
  <c r="M2974"/>
  <c r="C2688"/>
  <c r="C116" i="2" s="1"/>
  <c r="H2726" i="1"/>
  <c r="C2781"/>
  <c r="C2045" i="2" s="1"/>
  <c r="C2842" i="1"/>
  <c r="C2853"/>
  <c r="C2881"/>
  <c r="C828" i="2" s="1"/>
  <c r="C2944" i="1"/>
  <c r="M2967"/>
  <c r="C2969"/>
  <c r="C2699"/>
  <c r="C370" i="2" s="1"/>
  <c r="H2707" i="1"/>
  <c r="C2705"/>
  <c r="C457" i="2" s="1"/>
  <c r="M2726" i="1"/>
  <c r="C2729"/>
  <c r="C913" i="2" s="1"/>
  <c r="C2738" i="1"/>
  <c r="C1057" i="2" s="1"/>
  <c r="H2785" i="1"/>
  <c r="C2958"/>
  <c r="C2693"/>
  <c r="C256" i="2" s="1"/>
  <c r="E2826" i="1"/>
  <c r="E28" i="3" s="1"/>
  <c r="J2826" i="1"/>
  <c r="J28" i="3" s="1"/>
  <c r="O2826" i="1"/>
  <c r="O28" i="3" s="1"/>
  <c r="C2709" i="1"/>
  <c r="C515" i="2" s="1"/>
  <c r="C2733" i="1"/>
  <c r="C971" i="2" s="1"/>
  <c r="M2759" i="1"/>
  <c r="C2748"/>
  <c r="C1283" i="2" s="1"/>
  <c r="C2752" i="1"/>
  <c r="C1395" i="2" s="1"/>
  <c r="C2758" i="1"/>
  <c r="C1563" i="2" s="1"/>
  <c r="C2762" i="1"/>
  <c r="C1621" i="2" s="1"/>
  <c r="C2792" i="1"/>
  <c r="C2191" i="2" s="1"/>
  <c r="M2799" i="1"/>
  <c r="N2826"/>
  <c r="N28" i="3" s="1"/>
  <c r="H2721" i="1"/>
  <c r="C2754"/>
  <c r="C1451" i="2" s="1"/>
  <c r="H2782" i="1"/>
  <c r="H2694"/>
  <c r="C2692"/>
  <c r="C228" i="2" s="1"/>
  <c r="L2826" i="1"/>
  <c r="L28" i="3" s="1"/>
  <c r="C2696" i="1"/>
  <c r="C286" i="2" s="1"/>
  <c r="C2716" i="1"/>
  <c r="C657" i="2" s="1"/>
  <c r="C2720" i="1"/>
  <c r="C769" i="2" s="1"/>
  <c r="C2725" i="1"/>
  <c r="C855" i="2" s="1"/>
  <c r="C2742" i="1"/>
  <c r="C1169" i="2" s="1"/>
  <c r="C2746" i="1"/>
  <c r="C1227" i="2" s="1"/>
  <c r="C2764" i="1"/>
  <c r="C1677" i="2" s="1"/>
  <c r="C2791" i="1"/>
  <c r="C2163" i="2" s="1"/>
  <c r="C2793" i="1"/>
  <c r="C2219" i="2" s="1"/>
  <c r="H2825" i="1"/>
  <c r="C2823"/>
  <c r="C2762" i="2" s="1"/>
  <c r="M2736" i="1"/>
  <c r="C2697"/>
  <c r="C314" i="2" s="1"/>
  <c r="C2706" i="1"/>
  <c r="C485" i="2" s="1"/>
  <c r="C2710" i="1"/>
  <c r="C543" i="2" s="1"/>
  <c r="C2718" i="1"/>
  <c r="C713" i="2" s="1"/>
  <c r="C2734" i="1"/>
  <c r="C999" i="2" s="1"/>
  <c r="C2739" i="1"/>
  <c r="C1085" i="2" s="1"/>
  <c r="C2741" i="1"/>
  <c r="C1141" i="2" s="1"/>
  <c r="C2772" i="1"/>
  <c r="C2775"/>
  <c r="C1931" i="2" s="1"/>
  <c r="M2782" i="1"/>
  <c r="M2794"/>
  <c r="C2802"/>
  <c r="C2336" i="2" s="1"/>
  <c r="C2808" i="1"/>
  <c r="C2450" i="2" s="1"/>
  <c r="C2816" i="1"/>
  <c r="C2620" i="2" s="1"/>
  <c r="C2820" i="1"/>
  <c r="C2678" i="2" s="1"/>
  <c r="C2822" i="1"/>
  <c r="C2734" i="2" s="1"/>
  <c r="M116"/>
  <c r="H286"/>
  <c r="H401"/>
  <c r="H515"/>
  <c r="H685"/>
  <c r="M885"/>
  <c r="M1027"/>
  <c r="H1255"/>
  <c r="M1283"/>
  <c r="H1367"/>
  <c r="M1395"/>
  <c r="M2105"/>
  <c r="H2191"/>
  <c r="H2308"/>
  <c r="H2650"/>
  <c r="M2637" i="1"/>
  <c r="C2690"/>
  <c r="C172" i="2" s="1"/>
  <c r="M2700" i="1"/>
  <c r="C2698"/>
  <c r="C342" i="2" s="1"/>
  <c r="M2707" i="1"/>
  <c r="M2713"/>
  <c r="C2711"/>
  <c r="C571" i="2" s="1"/>
  <c r="M2721" i="1"/>
  <c r="C2719"/>
  <c r="C741" i="2" s="1"/>
  <c r="C2730" i="1"/>
  <c r="C941" i="2" s="1"/>
  <c r="C2735" i="1"/>
  <c r="C1027" i="2" s="1"/>
  <c r="M2744" i="1"/>
  <c r="C2740"/>
  <c r="C1113" i="2" s="1"/>
  <c r="C2750" i="1"/>
  <c r="C1339" i="2" s="1"/>
  <c r="C2755" i="1"/>
  <c r="C1479" i="2" s="1"/>
  <c r="C2757" i="1"/>
  <c r="C1535" i="2" s="1"/>
  <c r="H2770" i="1"/>
  <c r="M2770"/>
  <c r="C2766"/>
  <c r="C1733" i="2" s="1"/>
  <c r="C2769" i="1"/>
  <c r="C1817" i="2" s="1"/>
  <c r="C2773" i="1"/>
  <c r="C1875" i="2" s="1"/>
  <c r="C2784" i="1"/>
  <c r="H2794"/>
  <c r="H2799"/>
  <c r="M2803"/>
  <c r="C2806"/>
  <c r="C2394" i="2" s="1"/>
  <c r="C2809" i="1"/>
  <c r="C2478" i="2" s="1"/>
  <c r="H2817" i="1"/>
  <c r="C2814"/>
  <c r="C2564" i="2" s="1"/>
  <c r="M2825" i="1"/>
  <c r="C2821"/>
  <c r="C2706" i="2" s="1"/>
  <c r="M286"/>
  <c r="M401"/>
  <c r="M515"/>
  <c r="H799"/>
  <c r="M827"/>
  <c r="H971"/>
  <c r="M1057"/>
  <c r="H1141"/>
  <c r="H1649"/>
  <c r="M1677"/>
  <c r="H1761"/>
  <c r="H1989"/>
  <c r="M2017"/>
  <c r="M2075"/>
  <c r="H2163"/>
  <c r="H2278"/>
  <c r="M2308"/>
  <c r="H2564"/>
  <c r="M2650"/>
  <c r="H2734"/>
  <c r="C2686" i="1"/>
  <c r="C60" i="2" s="1"/>
  <c r="H2731" i="1"/>
  <c r="H2744"/>
  <c r="C2756"/>
  <c r="C1507" i="2" s="1"/>
  <c r="M2777" i="1"/>
  <c r="C2776"/>
  <c r="C1959" i="2" s="1"/>
  <c r="C2780" i="1"/>
  <c r="C2017" i="2" s="1"/>
  <c r="C2805" i="1"/>
  <c r="C2366" i="2" s="1"/>
  <c r="M2817" i="1"/>
  <c r="H32" i="2"/>
  <c r="H228"/>
  <c r="H342"/>
  <c r="M370"/>
  <c r="H457"/>
  <c r="H571"/>
  <c r="M599"/>
  <c r="H629"/>
  <c r="M657"/>
  <c r="H741"/>
  <c r="M769"/>
  <c r="H913"/>
  <c r="M1227"/>
  <c r="H1311"/>
  <c r="H1423"/>
  <c r="H1535"/>
  <c r="M1847"/>
  <c r="H1931"/>
  <c r="C2135"/>
  <c r="H2135"/>
  <c r="H2250"/>
  <c r="M2366"/>
  <c r="H2450"/>
  <c r="M2478"/>
  <c r="M2694" i="1"/>
  <c r="C2687"/>
  <c r="C88" i="2" s="1"/>
  <c r="C2689" i="1"/>
  <c r="C144" i="2" s="1"/>
  <c r="C2691" i="1"/>
  <c r="C200" i="2" s="1"/>
  <c r="C2704" i="1"/>
  <c r="C429" i="2" s="1"/>
  <c r="M32"/>
  <c r="M629"/>
  <c r="H855"/>
  <c r="H1027"/>
  <c r="H1085"/>
  <c r="M1113"/>
  <c r="H1197"/>
  <c r="H1593"/>
  <c r="M1621"/>
  <c r="H1705"/>
  <c r="H1817"/>
  <c r="H2045"/>
  <c r="H2105"/>
  <c r="M2135"/>
  <c r="H2219"/>
  <c r="M2250"/>
  <c r="H2336"/>
  <c r="H2508"/>
  <c r="M2536"/>
  <c r="H2620"/>
  <c r="H2678"/>
  <c r="M2706"/>
  <c r="H2790"/>
  <c r="C2533" i="1"/>
  <c r="C171" i="2" s="1"/>
  <c r="C2703" i="1"/>
  <c r="C2715"/>
  <c r="C2723"/>
  <c r="C799" i="2" s="1"/>
  <c r="H2736" i="1"/>
  <c r="C2747"/>
  <c r="C2779"/>
  <c r="M2785"/>
  <c r="C2787"/>
  <c r="M2810"/>
  <c r="C2812"/>
  <c r="C2508" i="2" s="1"/>
  <c r="H2700" i="1"/>
  <c r="H2713"/>
  <c r="C2724"/>
  <c r="C827" i="2" s="1"/>
  <c r="C2728" i="1"/>
  <c r="H2777"/>
  <c r="C2797"/>
  <c r="C2801"/>
  <c r="H2810"/>
  <c r="C2813"/>
  <c r="C2536" i="2" s="1"/>
  <c r="C2685" i="1"/>
  <c r="C2761"/>
  <c r="C2546"/>
  <c r="C400" i="2" s="1"/>
  <c r="C2548" i="1"/>
  <c r="C456" i="2" s="1"/>
  <c r="C2595" i="1"/>
  <c r="C1394" i="2" s="1"/>
  <c r="H2613" i="1"/>
  <c r="H2556"/>
  <c r="C2554"/>
  <c r="C570" i="2" s="1"/>
  <c r="C2555" i="1"/>
  <c r="C598" i="2" s="1"/>
  <c r="H2574" i="1"/>
  <c r="C2582"/>
  <c r="C1084" i="2" s="1"/>
  <c r="C2584" i="1"/>
  <c r="C1140" i="2" s="1"/>
  <c r="C2586" i="1"/>
  <c r="C1196" i="2" s="1"/>
  <c r="C2635" i="1"/>
  <c r="C2190" i="2" s="1"/>
  <c r="C2641" i="1"/>
  <c r="C2277" i="2" s="1"/>
  <c r="C2601" i="1"/>
  <c r="C1562" i="2" s="1"/>
  <c r="C2606" i="1"/>
  <c r="C1648" i="2" s="1"/>
  <c r="M2587" i="1"/>
  <c r="C2583"/>
  <c r="C1112" i="2" s="1"/>
  <c r="C2590" i="1"/>
  <c r="C1254" i="2" s="1"/>
  <c r="C2592" i="1"/>
  <c r="C1310" i="2" s="1"/>
  <c r="C2598" i="1"/>
  <c r="C1478" i="2" s="1"/>
  <c r="C2600" i="1"/>
  <c r="C1534" i="2" s="1"/>
  <c r="C2617" i="1"/>
  <c r="C1902" i="2" s="1"/>
  <c r="M2625" i="1"/>
  <c r="C2662"/>
  <c r="C2649" i="2" s="1"/>
  <c r="C2610" i="1"/>
  <c r="C1760" i="2" s="1"/>
  <c r="C2549" i="1"/>
  <c r="C484" i="2" s="1"/>
  <c r="C2535" i="1"/>
  <c r="C227" i="2" s="1"/>
  <c r="H2564" i="1"/>
  <c r="C2560"/>
  <c r="C684" i="2" s="1"/>
  <c r="C2562" i="1"/>
  <c r="C740" i="2" s="1"/>
  <c r="C2573" i="1"/>
  <c r="C940" i="2" s="1"/>
  <c r="M2579" i="1"/>
  <c r="C2585"/>
  <c r="C1168" i="2" s="1"/>
  <c r="C2597" i="1"/>
  <c r="C1450" i="2" s="1"/>
  <c r="M2613" i="1"/>
  <c r="C2650"/>
  <c r="C2421" i="2" s="1"/>
  <c r="H740"/>
  <c r="H884"/>
  <c r="H1084"/>
  <c r="M1112"/>
  <c r="H1196"/>
  <c r="H1592"/>
  <c r="M1620"/>
  <c r="H1902"/>
  <c r="H2104"/>
  <c r="M2134"/>
  <c r="H2277"/>
  <c r="H2307"/>
  <c r="H2789"/>
  <c r="C2529" i="1"/>
  <c r="C59" i="2" s="1"/>
  <c r="C2531" i="1"/>
  <c r="C115" i="2" s="1"/>
  <c r="C2534" i="1"/>
  <c r="C199" i="2" s="1"/>
  <c r="C2536" i="1"/>
  <c r="C255" i="2" s="1"/>
  <c r="G2669" i="1"/>
  <c r="G27" i="3" s="1"/>
  <c r="L2669" i="1"/>
  <c r="L27" i="3" s="1"/>
  <c r="C2539" i="1"/>
  <c r="C285" i="2" s="1"/>
  <c r="C2541" i="1"/>
  <c r="C341" i="2" s="1"/>
  <c r="C2553" i="1"/>
  <c r="C542" i="2" s="1"/>
  <c r="C2561" i="1"/>
  <c r="C712" i="2" s="1"/>
  <c r="C2563" i="1"/>
  <c r="C768" i="2" s="1"/>
  <c r="C2566" i="1"/>
  <c r="C798" i="2" s="1"/>
  <c r="C2568" i="1"/>
  <c r="C854" i="2" s="1"/>
  <c r="H2579" i="1"/>
  <c r="C2578"/>
  <c r="C1026" i="2" s="1"/>
  <c r="C2589" i="1"/>
  <c r="C1226" i="2" s="1"/>
  <c r="C2593" i="1"/>
  <c r="C1338" i="2" s="1"/>
  <c r="C2609" i="1"/>
  <c r="C1732" i="2" s="1"/>
  <c r="C2615" i="1"/>
  <c r="C1846" i="2" s="1"/>
  <c r="C2622" i="1"/>
  <c r="C1988" i="2" s="1"/>
  <c r="C2624" i="1"/>
  <c r="C2044" i="2" s="1"/>
  <c r="M2642" i="1"/>
  <c r="M115" i="2"/>
  <c r="M199"/>
  <c r="H285"/>
  <c r="H400"/>
  <c r="H514"/>
  <c r="H684"/>
  <c r="M712"/>
  <c r="H1168"/>
  <c r="H1254"/>
  <c r="M1394"/>
  <c r="H1478"/>
  <c r="H2074"/>
  <c r="M2104"/>
  <c r="H2761"/>
  <c r="C2540" i="1"/>
  <c r="C313" i="2" s="1"/>
  <c r="C2542" i="1"/>
  <c r="C369" i="2" s="1"/>
  <c r="C2577" i="1"/>
  <c r="C998" i="2" s="1"/>
  <c r="H171"/>
  <c r="M313"/>
  <c r="H798"/>
  <c r="H970"/>
  <c r="M998"/>
  <c r="M1056"/>
  <c r="H1140"/>
  <c r="H1226"/>
  <c r="H1450"/>
  <c r="H1648"/>
  <c r="M1676"/>
  <c r="H1760"/>
  <c r="H1988"/>
  <c r="M2016"/>
  <c r="M2190"/>
  <c r="M2249"/>
  <c r="H2563"/>
  <c r="C2612" i="1"/>
  <c r="C1816" i="2" s="1"/>
  <c r="C2627" i="1"/>
  <c r="C2634"/>
  <c r="C2162" i="2" s="1"/>
  <c r="C2636" i="1"/>
  <c r="C2218" i="2" s="1"/>
  <c r="H227"/>
  <c r="M255"/>
  <c r="H341"/>
  <c r="M369"/>
  <c r="H456"/>
  <c r="M484"/>
  <c r="H570"/>
  <c r="M598"/>
  <c r="H628"/>
  <c r="M768"/>
  <c r="M970"/>
  <c r="H1310"/>
  <c r="H1534"/>
  <c r="M1562"/>
  <c r="H1732"/>
  <c r="M1846"/>
  <c r="H1930"/>
  <c r="M2477"/>
  <c r="M2537" i="1"/>
  <c r="C2530"/>
  <c r="C87" i="2" s="1"/>
  <c r="C2532" i="1"/>
  <c r="C143" i="2" s="1"/>
  <c r="F2669" i="1"/>
  <c r="F27" i="3" s="1"/>
  <c r="K2669" i="1"/>
  <c r="K27" i="3" s="1"/>
  <c r="P2669" i="1"/>
  <c r="P27" i="3" s="1"/>
  <c r="C2547" i="1"/>
  <c r="C2559"/>
  <c r="C656" i="2" s="1"/>
  <c r="C2567" i="1"/>
  <c r="C826" i="2" s="1"/>
  <c r="C2572" i="1"/>
  <c r="C912" i="2" s="1"/>
  <c r="H2587" i="1"/>
  <c r="C2594"/>
  <c r="C1366" i="2" s="1"/>
  <c r="C2596" i="1"/>
  <c r="C1422" i="2" s="1"/>
  <c r="C2599" i="1"/>
  <c r="C1506" i="2" s="1"/>
  <c r="H2637" i="1"/>
  <c r="C2645"/>
  <c r="C2335" i="2" s="1"/>
  <c r="C2651" i="1"/>
  <c r="C2449" i="2" s="1"/>
  <c r="C2659" i="1"/>
  <c r="C2619" i="2" s="1"/>
  <c r="C2663" i="1"/>
  <c r="C2665"/>
  <c r="C2733" i="2" s="1"/>
  <c r="H2537" i="1"/>
  <c r="E2669"/>
  <c r="E27" i="3" s="1"/>
  <c r="J2669" i="1"/>
  <c r="J27" i="3" s="1"/>
  <c r="O2669" i="1"/>
  <c r="O27" i="3" s="1"/>
  <c r="C2571" i="1"/>
  <c r="C2605"/>
  <c r="C1620" i="2" s="1"/>
  <c r="C2633" i="1"/>
  <c r="H2642"/>
  <c r="M2646"/>
  <c r="H2653"/>
  <c r="H2660"/>
  <c r="C2664"/>
  <c r="C2705" i="2" s="1"/>
  <c r="D2669" i="1"/>
  <c r="D27" i="3" s="1"/>
  <c r="I2669" i="1"/>
  <c r="I27" i="3" s="1"/>
  <c r="N2669" i="1"/>
  <c r="N27" i="3" s="1"/>
  <c r="M2543" i="1"/>
  <c r="M2550"/>
  <c r="M2556"/>
  <c r="M2564"/>
  <c r="M2602"/>
  <c r="C2591"/>
  <c r="C1282" i="2" s="1"/>
  <c r="C2608" i="1"/>
  <c r="C1704" i="2" s="1"/>
  <c r="C2611" i="1"/>
  <c r="C1788" i="2" s="1"/>
  <c r="H2620" i="1"/>
  <c r="C2619"/>
  <c r="C1958" i="2" s="1"/>
  <c r="C2648" i="1"/>
  <c r="C2365" i="2" s="1"/>
  <c r="C2656" i="1"/>
  <c r="C2535" i="2" s="1"/>
  <c r="H2668" i="1"/>
  <c r="H2543"/>
  <c r="M2569"/>
  <c r="C2528"/>
  <c r="C31" i="2" s="1"/>
  <c r="C2552" i="1"/>
  <c r="H2569"/>
  <c r="M2574"/>
  <c r="C2576"/>
  <c r="C2604"/>
  <c r="C2616"/>
  <c r="H2625"/>
  <c r="C2649"/>
  <c r="C2393" i="2" s="1"/>
  <c r="H2550" i="1"/>
  <c r="C2581"/>
  <c r="H2602"/>
  <c r="M2660"/>
  <c r="M2668"/>
  <c r="C2558"/>
  <c r="M2620"/>
  <c r="M2628"/>
  <c r="C2630"/>
  <c r="M2653"/>
  <c r="C2655"/>
  <c r="C2623"/>
  <c r="C2640"/>
  <c r="C2644"/>
  <c r="C2076" i="2" l="1"/>
  <c r="C2794" i="1"/>
  <c r="C2901"/>
  <c r="C2870"/>
  <c r="H2983"/>
  <c r="H29" i="3" s="1"/>
  <c r="C2744" i="1"/>
  <c r="C2916"/>
  <c r="C2939"/>
  <c r="C2945"/>
  <c r="C2106" i="2"/>
  <c r="C2951" i="1"/>
  <c r="C2136" i="2"/>
  <c r="C2883" i="1"/>
  <c r="C800" i="2"/>
  <c r="C2956" i="1"/>
  <c r="C2251" i="2"/>
  <c r="C2934" i="1"/>
  <c r="C2851"/>
  <c r="C33" i="2"/>
  <c r="C2967" i="1"/>
  <c r="C2395" i="2"/>
  <c r="C2893" i="1"/>
  <c r="C972" i="2"/>
  <c r="C2888" i="1"/>
  <c r="C886" i="2"/>
  <c r="C2960" i="1"/>
  <c r="C2309" i="2"/>
  <c r="C2974" i="1"/>
  <c r="C2509" i="2"/>
  <c r="C2857" i="1"/>
  <c r="C287" i="2"/>
  <c r="C2878" i="1"/>
  <c r="C630" i="2"/>
  <c r="C2982" i="1"/>
  <c r="C2864"/>
  <c r="C402" i="2"/>
  <c r="M2983" i="1"/>
  <c r="M29" i="3" s="1"/>
  <c r="C2700" i="1"/>
  <c r="C2927"/>
  <c r="C2810"/>
  <c r="C2731"/>
  <c r="C885" i="2"/>
  <c r="C2782" i="1"/>
  <c r="C1989" i="2"/>
  <c r="C2770" i="1"/>
  <c r="C1593" i="2"/>
  <c r="C2785" i="1"/>
  <c r="C2075" i="2"/>
  <c r="C2777" i="1"/>
  <c r="C1847" i="2"/>
  <c r="H2826" i="1"/>
  <c r="H28" i="3" s="1"/>
  <c r="M2826" i="1"/>
  <c r="M28" i="3" s="1"/>
  <c r="C2825" i="1"/>
  <c r="C2713"/>
  <c r="C2799"/>
  <c r="C2250" i="2"/>
  <c r="C2788" i="1"/>
  <c r="C2105" i="2"/>
  <c r="C2803" i="1"/>
  <c r="C2308" i="2"/>
  <c r="C2759" i="1"/>
  <c r="C1255" i="2"/>
  <c r="C2707" i="1"/>
  <c r="C401" i="2"/>
  <c r="C2569" i="1"/>
  <c r="C2736"/>
  <c r="C2694"/>
  <c r="C32" i="2"/>
  <c r="C2721" i="1"/>
  <c r="C629" i="2"/>
  <c r="C2726" i="1"/>
  <c r="C2817"/>
  <c r="C2646"/>
  <c r="C2307" i="2"/>
  <c r="C2660" i="1"/>
  <c r="C2507" i="2"/>
  <c r="C2543" i="1"/>
  <c r="C2564"/>
  <c r="C628" i="2"/>
  <c r="C2637" i="1"/>
  <c r="C2134" i="2"/>
  <c r="C2550" i="1"/>
  <c r="C428" i="2"/>
  <c r="C2625" i="1"/>
  <c r="C2016" i="2"/>
  <c r="C2579" i="1"/>
  <c r="C970" i="2"/>
  <c r="C2574" i="1"/>
  <c r="C884" i="2"/>
  <c r="C2587" i="1"/>
  <c r="C1056" i="2"/>
  <c r="C2668" i="1"/>
  <c r="C2677" i="2"/>
  <c r="C2642" i="1"/>
  <c r="C2249" i="2"/>
  <c r="C2631" i="1"/>
  <c r="C2104" i="2"/>
  <c r="C2613" i="1"/>
  <c r="C1592" i="2"/>
  <c r="C2556" i="1"/>
  <c r="C514" i="2"/>
  <c r="C2628" i="1"/>
  <c r="C2074" i="2"/>
  <c r="H2669" i="1"/>
  <c r="H27" i="3" s="1"/>
  <c r="C2602" i="1"/>
  <c r="C2620"/>
  <c r="C1874" i="2"/>
  <c r="M2669" i="1"/>
  <c r="M27" i="3" s="1"/>
  <c r="C2653" i="1"/>
  <c r="C2537"/>
  <c r="D2788" i="2"/>
  <c r="E2788"/>
  <c r="F2788"/>
  <c r="G2788"/>
  <c r="I2788"/>
  <c r="J2788"/>
  <c r="K2788"/>
  <c r="L2788"/>
  <c r="N2788"/>
  <c r="O2788"/>
  <c r="P2788"/>
  <c r="D2760"/>
  <c r="E2760"/>
  <c r="F2760"/>
  <c r="G2760"/>
  <c r="I2760"/>
  <c r="J2760"/>
  <c r="K2760"/>
  <c r="L2760"/>
  <c r="N2760"/>
  <c r="O2760"/>
  <c r="P2760"/>
  <c r="D2732"/>
  <c r="E2732"/>
  <c r="F2732"/>
  <c r="G2732"/>
  <c r="I2732"/>
  <c r="J2732"/>
  <c r="K2732"/>
  <c r="L2732"/>
  <c r="N2732"/>
  <c r="O2732"/>
  <c r="P2732"/>
  <c r="D2704"/>
  <c r="E2704"/>
  <c r="F2704"/>
  <c r="G2704"/>
  <c r="I2704"/>
  <c r="J2704"/>
  <c r="K2704"/>
  <c r="L2704"/>
  <c r="N2704"/>
  <c r="O2704"/>
  <c r="P2704"/>
  <c r="D2676"/>
  <c r="E2676"/>
  <c r="F2676"/>
  <c r="G2676"/>
  <c r="I2676"/>
  <c r="J2676"/>
  <c r="K2676"/>
  <c r="L2676"/>
  <c r="N2676"/>
  <c r="O2676"/>
  <c r="P2676"/>
  <c r="D2648"/>
  <c r="E2648"/>
  <c r="F2648"/>
  <c r="G2648"/>
  <c r="I2648"/>
  <c r="J2648"/>
  <c r="K2648"/>
  <c r="L2648"/>
  <c r="N2648"/>
  <c r="O2648"/>
  <c r="P2648"/>
  <c r="D2618"/>
  <c r="E2618"/>
  <c r="F2618"/>
  <c r="G2618"/>
  <c r="I2618"/>
  <c r="J2618"/>
  <c r="K2618"/>
  <c r="L2618"/>
  <c r="N2618"/>
  <c r="O2618"/>
  <c r="P2618"/>
  <c r="D2590"/>
  <c r="E2590"/>
  <c r="F2590"/>
  <c r="G2590"/>
  <c r="I2590"/>
  <c r="J2590"/>
  <c r="K2590"/>
  <c r="L2590"/>
  <c r="N2590"/>
  <c r="O2590"/>
  <c r="P2590"/>
  <c r="D2562"/>
  <c r="E2562"/>
  <c r="F2562"/>
  <c r="G2562"/>
  <c r="I2562"/>
  <c r="J2562"/>
  <c r="K2562"/>
  <c r="L2562"/>
  <c r="N2562"/>
  <c r="O2562"/>
  <c r="P2562"/>
  <c r="D2534"/>
  <c r="E2534"/>
  <c r="F2534"/>
  <c r="G2534"/>
  <c r="I2534"/>
  <c r="J2534"/>
  <c r="K2534"/>
  <c r="L2534"/>
  <c r="N2534"/>
  <c r="O2534"/>
  <c r="P2534"/>
  <c r="D2506"/>
  <c r="E2506"/>
  <c r="F2506"/>
  <c r="G2506"/>
  <c r="I2506"/>
  <c r="J2506"/>
  <c r="K2506"/>
  <c r="L2506"/>
  <c r="N2506"/>
  <c r="O2506"/>
  <c r="P2506"/>
  <c r="D2476"/>
  <c r="E2476"/>
  <c r="F2476"/>
  <c r="G2476"/>
  <c r="I2476"/>
  <c r="J2476"/>
  <c r="K2476"/>
  <c r="L2476"/>
  <c r="N2476"/>
  <c r="O2476"/>
  <c r="P2476"/>
  <c r="D2448"/>
  <c r="E2448"/>
  <c r="F2448"/>
  <c r="G2448"/>
  <c r="I2448"/>
  <c r="J2448"/>
  <c r="K2448"/>
  <c r="L2448"/>
  <c r="N2448"/>
  <c r="O2448"/>
  <c r="P2448"/>
  <c r="D2420"/>
  <c r="E2420"/>
  <c r="F2420"/>
  <c r="G2420"/>
  <c r="I2420"/>
  <c r="J2420"/>
  <c r="K2420"/>
  <c r="L2420"/>
  <c r="N2420"/>
  <c r="O2420"/>
  <c r="P2420"/>
  <c r="D2392"/>
  <c r="E2392"/>
  <c r="F2392"/>
  <c r="G2392"/>
  <c r="I2392"/>
  <c r="J2392"/>
  <c r="K2392"/>
  <c r="L2392"/>
  <c r="N2392"/>
  <c r="O2392"/>
  <c r="P2392"/>
  <c r="D2364"/>
  <c r="E2364"/>
  <c r="F2364"/>
  <c r="G2364"/>
  <c r="I2364"/>
  <c r="J2364"/>
  <c r="K2364"/>
  <c r="L2364"/>
  <c r="N2364"/>
  <c r="O2364"/>
  <c r="P2364"/>
  <c r="D2334"/>
  <c r="E2334"/>
  <c r="F2334"/>
  <c r="G2334"/>
  <c r="I2334"/>
  <c r="J2334"/>
  <c r="K2334"/>
  <c r="L2334"/>
  <c r="N2334"/>
  <c r="O2334"/>
  <c r="P2334"/>
  <c r="D2306"/>
  <c r="E2306"/>
  <c r="F2306"/>
  <c r="G2306"/>
  <c r="I2306"/>
  <c r="J2306"/>
  <c r="K2306"/>
  <c r="L2306"/>
  <c r="N2306"/>
  <c r="O2306"/>
  <c r="P2306"/>
  <c r="D2276"/>
  <c r="E2276"/>
  <c r="F2276"/>
  <c r="G2276"/>
  <c r="I2276"/>
  <c r="J2276"/>
  <c r="K2276"/>
  <c r="L2276"/>
  <c r="N2276"/>
  <c r="O2276"/>
  <c r="P2276"/>
  <c r="D2248"/>
  <c r="E2248"/>
  <c r="F2248"/>
  <c r="G2248"/>
  <c r="I2248"/>
  <c r="J2248"/>
  <c r="K2248"/>
  <c r="L2248"/>
  <c r="N2248"/>
  <c r="O2248"/>
  <c r="P2248"/>
  <c r="D2217"/>
  <c r="E2217"/>
  <c r="F2217"/>
  <c r="G2217"/>
  <c r="I2217"/>
  <c r="J2217"/>
  <c r="K2217"/>
  <c r="L2217"/>
  <c r="N2217"/>
  <c r="O2217"/>
  <c r="P2217"/>
  <c r="D2189"/>
  <c r="E2189"/>
  <c r="F2189"/>
  <c r="G2189"/>
  <c r="I2189"/>
  <c r="J2189"/>
  <c r="K2189"/>
  <c r="L2189"/>
  <c r="N2189"/>
  <c r="O2189"/>
  <c r="P2189"/>
  <c r="D2161"/>
  <c r="E2161"/>
  <c r="F2161"/>
  <c r="G2161"/>
  <c r="I2161"/>
  <c r="J2161"/>
  <c r="K2161"/>
  <c r="L2161"/>
  <c r="N2161"/>
  <c r="O2161"/>
  <c r="P2161"/>
  <c r="D2133"/>
  <c r="E2133"/>
  <c r="F2133"/>
  <c r="G2133"/>
  <c r="I2133"/>
  <c r="J2133"/>
  <c r="K2133"/>
  <c r="L2133"/>
  <c r="N2133"/>
  <c r="O2133"/>
  <c r="P2133"/>
  <c r="D2103"/>
  <c r="E2103"/>
  <c r="F2103"/>
  <c r="G2103"/>
  <c r="I2103"/>
  <c r="J2103"/>
  <c r="K2103"/>
  <c r="L2103"/>
  <c r="N2103"/>
  <c r="O2103"/>
  <c r="P2103"/>
  <c r="D2073"/>
  <c r="E2073"/>
  <c r="F2073"/>
  <c r="G2073"/>
  <c r="I2073"/>
  <c r="J2073"/>
  <c r="K2073"/>
  <c r="L2073"/>
  <c r="N2073"/>
  <c r="O2073"/>
  <c r="P2073"/>
  <c r="D2043"/>
  <c r="E2043"/>
  <c r="F2043"/>
  <c r="G2043"/>
  <c r="I2043"/>
  <c r="J2043"/>
  <c r="K2043"/>
  <c r="L2043"/>
  <c r="N2043"/>
  <c r="O2043"/>
  <c r="P2043"/>
  <c r="P2015"/>
  <c r="D2015"/>
  <c r="E2015"/>
  <c r="F2015"/>
  <c r="G2015"/>
  <c r="I2015"/>
  <c r="J2015"/>
  <c r="K2015"/>
  <c r="L2015"/>
  <c r="N2015"/>
  <c r="O2015"/>
  <c r="D1987"/>
  <c r="E1987"/>
  <c r="F1987"/>
  <c r="G1987"/>
  <c r="I1987"/>
  <c r="J1987"/>
  <c r="K1987"/>
  <c r="L1987"/>
  <c r="N1987"/>
  <c r="O1987"/>
  <c r="P1987"/>
  <c r="D1957"/>
  <c r="E1957"/>
  <c r="F1957"/>
  <c r="G1957"/>
  <c r="I1957"/>
  <c r="J1957"/>
  <c r="K1957"/>
  <c r="L1957"/>
  <c r="N1957"/>
  <c r="O1957"/>
  <c r="P1957"/>
  <c r="D1929"/>
  <c r="E1929"/>
  <c r="F1929"/>
  <c r="G1929"/>
  <c r="I1929"/>
  <c r="J1929"/>
  <c r="K1929"/>
  <c r="L1929"/>
  <c r="N1929"/>
  <c r="O1929"/>
  <c r="P1929"/>
  <c r="D1901"/>
  <c r="E1901"/>
  <c r="F1901"/>
  <c r="G1901"/>
  <c r="I1901"/>
  <c r="J1901"/>
  <c r="K1901"/>
  <c r="L1901"/>
  <c r="N1901"/>
  <c r="O1901"/>
  <c r="P1901"/>
  <c r="D1873"/>
  <c r="E1873"/>
  <c r="F1873"/>
  <c r="G1873"/>
  <c r="I1873"/>
  <c r="J1873"/>
  <c r="K1873"/>
  <c r="L1873"/>
  <c r="N1873"/>
  <c r="O1873"/>
  <c r="P1873"/>
  <c r="D1845"/>
  <c r="E1845"/>
  <c r="F1845"/>
  <c r="G1845"/>
  <c r="I1845"/>
  <c r="J1845"/>
  <c r="K1845"/>
  <c r="L1845"/>
  <c r="N1845"/>
  <c r="O1845"/>
  <c r="P1845"/>
  <c r="D1815"/>
  <c r="E1815"/>
  <c r="F1815"/>
  <c r="G1815"/>
  <c r="I1815"/>
  <c r="J1815"/>
  <c r="K1815"/>
  <c r="L1815"/>
  <c r="N1815"/>
  <c r="O1815"/>
  <c r="P1815"/>
  <c r="D1787"/>
  <c r="E1787"/>
  <c r="F1787"/>
  <c r="G1787"/>
  <c r="I1787"/>
  <c r="J1787"/>
  <c r="K1787"/>
  <c r="L1787"/>
  <c r="N1787"/>
  <c r="O1787"/>
  <c r="P1787"/>
  <c r="D1759"/>
  <c r="E1759"/>
  <c r="F1759"/>
  <c r="G1759"/>
  <c r="I1759"/>
  <c r="J1759"/>
  <c r="K1759"/>
  <c r="L1759"/>
  <c r="N1759"/>
  <c r="O1759"/>
  <c r="P1759"/>
  <c r="D1731"/>
  <c r="E1731"/>
  <c r="F1731"/>
  <c r="G1731"/>
  <c r="I1731"/>
  <c r="J1731"/>
  <c r="K1731"/>
  <c r="L1731"/>
  <c r="N1731"/>
  <c r="O1731"/>
  <c r="P1731"/>
  <c r="D1703"/>
  <c r="E1703"/>
  <c r="F1703"/>
  <c r="G1703"/>
  <c r="I1703"/>
  <c r="J1703"/>
  <c r="K1703"/>
  <c r="L1703"/>
  <c r="N1703"/>
  <c r="O1703"/>
  <c r="P1703"/>
  <c r="D1675"/>
  <c r="E1675"/>
  <c r="F1675"/>
  <c r="G1675"/>
  <c r="I1675"/>
  <c r="J1675"/>
  <c r="K1675"/>
  <c r="L1675"/>
  <c r="N1675"/>
  <c r="O1675"/>
  <c r="P1675"/>
  <c r="D1647"/>
  <c r="E1647"/>
  <c r="F1647"/>
  <c r="G1647"/>
  <c r="I1647"/>
  <c r="J1647"/>
  <c r="K1647"/>
  <c r="L1647"/>
  <c r="N1647"/>
  <c r="O1647"/>
  <c r="P1647"/>
  <c r="D1619"/>
  <c r="E1619"/>
  <c r="F1619"/>
  <c r="G1619"/>
  <c r="I1619"/>
  <c r="J1619"/>
  <c r="K1619"/>
  <c r="L1619"/>
  <c r="N1619"/>
  <c r="O1619"/>
  <c r="P1619"/>
  <c r="D1591"/>
  <c r="E1591"/>
  <c r="F1591"/>
  <c r="G1591"/>
  <c r="I1591"/>
  <c r="J1591"/>
  <c r="K1591"/>
  <c r="L1591"/>
  <c r="N1591"/>
  <c r="O1591"/>
  <c r="P1591"/>
  <c r="D1561"/>
  <c r="E1561"/>
  <c r="F1561"/>
  <c r="G1561"/>
  <c r="I1561"/>
  <c r="J1561"/>
  <c r="K1561"/>
  <c r="L1561"/>
  <c r="N1561"/>
  <c r="O1561"/>
  <c r="P1561"/>
  <c r="D1533"/>
  <c r="E1533"/>
  <c r="F1533"/>
  <c r="G1533"/>
  <c r="I1533"/>
  <c r="J1533"/>
  <c r="K1533"/>
  <c r="L1533"/>
  <c r="N1533"/>
  <c r="O1533"/>
  <c r="P1533"/>
  <c r="D1505"/>
  <c r="E1505"/>
  <c r="F1505"/>
  <c r="G1505"/>
  <c r="I1505"/>
  <c r="J1505"/>
  <c r="K1505"/>
  <c r="L1505"/>
  <c r="N1505"/>
  <c r="O1505"/>
  <c r="P1505"/>
  <c r="D1477"/>
  <c r="E1477"/>
  <c r="F1477"/>
  <c r="G1477"/>
  <c r="I1477"/>
  <c r="J1477"/>
  <c r="K1477"/>
  <c r="L1477"/>
  <c r="N1477"/>
  <c r="O1477"/>
  <c r="P1477"/>
  <c r="D1449"/>
  <c r="E1449"/>
  <c r="F1449"/>
  <c r="G1449"/>
  <c r="I1449"/>
  <c r="J1449"/>
  <c r="K1449"/>
  <c r="L1449"/>
  <c r="N1449"/>
  <c r="O1449"/>
  <c r="P1449"/>
  <c r="D1421"/>
  <c r="E1421"/>
  <c r="F1421"/>
  <c r="G1421"/>
  <c r="I1421"/>
  <c r="J1421"/>
  <c r="K1421"/>
  <c r="L1421"/>
  <c r="N1421"/>
  <c r="O1421"/>
  <c r="P1421"/>
  <c r="D1393"/>
  <c r="E1393"/>
  <c r="F1393"/>
  <c r="G1393"/>
  <c r="I1393"/>
  <c r="J1393"/>
  <c r="K1393"/>
  <c r="L1393"/>
  <c r="N1393"/>
  <c r="O1393"/>
  <c r="P1393"/>
  <c r="D1365"/>
  <c r="E1365"/>
  <c r="F1365"/>
  <c r="G1365"/>
  <c r="I1365"/>
  <c r="J1365"/>
  <c r="K1365"/>
  <c r="L1365"/>
  <c r="N1365"/>
  <c r="O1365"/>
  <c r="P1365"/>
  <c r="D1337"/>
  <c r="E1337"/>
  <c r="F1337"/>
  <c r="G1337"/>
  <c r="I1337"/>
  <c r="J1337"/>
  <c r="K1337"/>
  <c r="L1337"/>
  <c r="N1337"/>
  <c r="O1337"/>
  <c r="P1337"/>
  <c r="D1309"/>
  <c r="E1309"/>
  <c r="F1309"/>
  <c r="G1309"/>
  <c r="I1309"/>
  <c r="J1309"/>
  <c r="K1309"/>
  <c r="L1309"/>
  <c r="N1309"/>
  <c r="O1309"/>
  <c r="P1309"/>
  <c r="D1281"/>
  <c r="E1281"/>
  <c r="F1281"/>
  <c r="G1281"/>
  <c r="I1281"/>
  <c r="J1281"/>
  <c r="K1281"/>
  <c r="L1281"/>
  <c r="N1281"/>
  <c r="O1281"/>
  <c r="P1281"/>
  <c r="D1253"/>
  <c r="E1253"/>
  <c r="F1253"/>
  <c r="G1253"/>
  <c r="I1253"/>
  <c r="J1253"/>
  <c r="K1253"/>
  <c r="L1253"/>
  <c r="N1253"/>
  <c r="O1253"/>
  <c r="P1253"/>
  <c r="D1225"/>
  <c r="E1225"/>
  <c r="F1225"/>
  <c r="G1225"/>
  <c r="I1225"/>
  <c r="J1225"/>
  <c r="K1225"/>
  <c r="L1225"/>
  <c r="N1225"/>
  <c r="O1225"/>
  <c r="P1225"/>
  <c r="D1195"/>
  <c r="E1195"/>
  <c r="F1195"/>
  <c r="G1195"/>
  <c r="I1195"/>
  <c r="J1195"/>
  <c r="K1195"/>
  <c r="L1195"/>
  <c r="N1195"/>
  <c r="O1195"/>
  <c r="P1195"/>
  <c r="D1167"/>
  <c r="E1167"/>
  <c r="F1167"/>
  <c r="G1167"/>
  <c r="I1167"/>
  <c r="J1167"/>
  <c r="K1167"/>
  <c r="L1167"/>
  <c r="N1167"/>
  <c r="O1167"/>
  <c r="P1167"/>
  <c r="D1139"/>
  <c r="E1139"/>
  <c r="F1139"/>
  <c r="G1139"/>
  <c r="I1139"/>
  <c r="J1139"/>
  <c r="K1139"/>
  <c r="L1139"/>
  <c r="N1139"/>
  <c r="O1139"/>
  <c r="P1139"/>
  <c r="D1111"/>
  <c r="E1111"/>
  <c r="F1111"/>
  <c r="G1111"/>
  <c r="I1111"/>
  <c r="J1111"/>
  <c r="K1111"/>
  <c r="L1111"/>
  <c r="N1111"/>
  <c r="O1111"/>
  <c r="P1111"/>
  <c r="D1083"/>
  <c r="E1083"/>
  <c r="F1083"/>
  <c r="G1083"/>
  <c r="I1083"/>
  <c r="J1083"/>
  <c r="K1083"/>
  <c r="L1083"/>
  <c r="N1083"/>
  <c r="O1083"/>
  <c r="P1083"/>
  <c r="D1055"/>
  <c r="E1055"/>
  <c r="F1055"/>
  <c r="G1055"/>
  <c r="I1055"/>
  <c r="J1055"/>
  <c r="K1055"/>
  <c r="L1055"/>
  <c r="N1055"/>
  <c r="O1055"/>
  <c r="P1055"/>
  <c r="D1025"/>
  <c r="E1025"/>
  <c r="F1025"/>
  <c r="G1025"/>
  <c r="I1025"/>
  <c r="J1025"/>
  <c r="K1025"/>
  <c r="L1025"/>
  <c r="N1025"/>
  <c r="O1025"/>
  <c r="P1025"/>
  <c r="D997"/>
  <c r="E997"/>
  <c r="F997"/>
  <c r="G997"/>
  <c r="I997"/>
  <c r="J997"/>
  <c r="K997"/>
  <c r="L997"/>
  <c r="N997"/>
  <c r="O997"/>
  <c r="P997"/>
  <c r="D969"/>
  <c r="E969"/>
  <c r="F969"/>
  <c r="G969"/>
  <c r="I969"/>
  <c r="J969"/>
  <c r="K969"/>
  <c r="L969"/>
  <c r="N969"/>
  <c r="O969"/>
  <c r="P969"/>
  <c r="D939"/>
  <c r="E939"/>
  <c r="F939"/>
  <c r="G939"/>
  <c r="I939"/>
  <c r="J939"/>
  <c r="K939"/>
  <c r="L939"/>
  <c r="N939"/>
  <c r="O939"/>
  <c r="P939"/>
  <c r="D911"/>
  <c r="E911"/>
  <c r="F911"/>
  <c r="G911"/>
  <c r="I911"/>
  <c r="J911"/>
  <c r="K911"/>
  <c r="L911"/>
  <c r="N911"/>
  <c r="O911"/>
  <c r="P911"/>
  <c r="D883"/>
  <c r="E883"/>
  <c r="F883"/>
  <c r="G883"/>
  <c r="I883"/>
  <c r="J883"/>
  <c r="K883"/>
  <c r="L883"/>
  <c r="N883"/>
  <c r="O883"/>
  <c r="P883"/>
  <c r="D853"/>
  <c r="E853"/>
  <c r="F853"/>
  <c r="G853"/>
  <c r="I853"/>
  <c r="J853"/>
  <c r="K853"/>
  <c r="L853"/>
  <c r="N853"/>
  <c r="O853"/>
  <c r="P853"/>
  <c r="D825"/>
  <c r="E825"/>
  <c r="F825"/>
  <c r="G825"/>
  <c r="I825"/>
  <c r="J825"/>
  <c r="K825"/>
  <c r="L825"/>
  <c r="N825"/>
  <c r="O825"/>
  <c r="P825"/>
  <c r="D797"/>
  <c r="E797"/>
  <c r="F797"/>
  <c r="G797"/>
  <c r="I797"/>
  <c r="J797"/>
  <c r="K797"/>
  <c r="L797"/>
  <c r="N797"/>
  <c r="O797"/>
  <c r="P797"/>
  <c r="D767"/>
  <c r="E767"/>
  <c r="F767"/>
  <c r="G767"/>
  <c r="I767"/>
  <c r="J767"/>
  <c r="K767"/>
  <c r="L767"/>
  <c r="N767"/>
  <c r="O767"/>
  <c r="P767"/>
  <c r="D739"/>
  <c r="E739"/>
  <c r="F739"/>
  <c r="G739"/>
  <c r="I739"/>
  <c r="J739"/>
  <c r="K739"/>
  <c r="L739"/>
  <c r="N739"/>
  <c r="O739"/>
  <c r="P739"/>
  <c r="D711"/>
  <c r="E711"/>
  <c r="F711"/>
  <c r="G711"/>
  <c r="I711"/>
  <c r="J711"/>
  <c r="K711"/>
  <c r="L711"/>
  <c r="N711"/>
  <c r="O711"/>
  <c r="P711"/>
  <c r="D683"/>
  <c r="E683"/>
  <c r="F683"/>
  <c r="G683"/>
  <c r="I683"/>
  <c r="J683"/>
  <c r="K683"/>
  <c r="L683"/>
  <c r="N683"/>
  <c r="O683"/>
  <c r="P683"/>
  <c r="D655"/>
  <c r="E655"/>
  <c r="F655"/>
  <c r="G655"/>
  <c r="I655"/>
  <c r="J655"/>
  <c r="K655"/>
  <c r="L655"/>
  <c r="N655"/>
  <c r="O655"/>
  <c r="P655"/>
  <c r="D627"/>
  <c r="E627"/>
  <c r="F627"/>
  <c r="G627"/>
  <c r="I627"/>
  <c r="J627"/>
  <c r="K627"/>
  <c r="L627"/>
  <c r="N627"/>
  <c r="O627"/>
  <c r="P627"/>
  <c r="D597"/>
  <c r="E597"/>
  <c r="F597"/>
  <c r="G597"/>
  <c r="I597"/>
  <c r="J597"/>
  <c r="K597"/>
  <c r="L597"/>
  <c r="N597"/>
  <c r="O597"/>
  <c r="P597"/>
  <c r="D569"/>
  <c r="E569"/>
  <c r="F569"/>
  <c r="G569"/>
  <c r="I569"/>
  <c r="J569"/>
  <c r="K569"/>
  <c r="L569"/>
  <c r="N569"/>
  <c r="O569"/>
  <c r="P569"/>
  <c r="D541"/>
  <c r="E541"/>
  <c r="F541"/>
  <c r="G541"/>
  <c r="I541"/>
  <c r="J541"/>
  <c r="K541"/>
  <c r="L541"/>
  <c r="N541"/>
  <c r="O541"/>
  <c r="P541"/>
  <c r="D513"/>
  <c r="E513"/>
  <c r="F513"/>
  <c r="G513"/>
  <c r="I513"/>
  <c r="J513"/>
  <c r="K513"/>
  <c r="L513"/>
  <c r="N513"/>
  <c r="O513"/>
  <c r="P513"/>
  <c r="D483"/>
  <c r="E483"/>
  <c r="F483"/>
  <c r="G483"/>
  <c r="I483"/>
  <c r="J483"/>
  <c r="K483"/>
  <c r="L483"/>
  <c r="N483"/>
  <c r="O483"/>
  <c r="P483"/>
  <c r="D455"/>
  <c r="E455"/>
  <c r="F455"/>
  <c r="G455"/>
  <c r="I455"/>
  <c r="J455"/>
  <c r="K455"/>
  <c r="L455"/>
  <c r="N455"/>
  <c r="O455"/>
  <c r="P455"/>
  <c r="D427"/>
  <c r="E427"/>
  <c r="F427"/>
  <c r="G427"/>
  <c r="I427"/>
  <c r="J427"/>
  <c r="K427"/>
  <c r="L427"/>
  <c r="N427"/>
  <c r="O427"/>
  <c r="P427"/>
  <c r="D399"/>
  <c r="E399"/>
  <c r="F399"/>
  <c r="G399"/>
  <c r="I399"/>
  <c r="J399"/>
  <c r="K399"/>
  <c r="L399"/>
  <c r="N399"/>
  <c r="O399"/>
  <c r="P399"/>
  <c r="D368"/>
  <c r="E368"/>
  <c r="F368"/>
  <c r="G368"/>
  <c r="I368"/>
  <c r="J368"/>
  <c r="K368"/>
  <c r="L368"/>
  <c r="N368"/>
  <c r="O368"/>
  <c r="P368"/>
  <c r="D340"/>
  <c r="E340"/>
  <c r="F340"/>
  <c r="G340"/>
  <c r="H340"/>
  <c r="I340"/>
  <c r="J340"/>
  <c r="K340"/>
  <c r="L340"/>
  <c r="N340"/>
  <c r="O340"/>
  <c r="P340"/>
  <c r="D312"/>
  <c r="E312"/>
  <c r="F312"/>
  <c r="G312"/>
  <c r="I312"/>
  <c r="J312"/>
  <c r="K312"/>
  <c r="L312"/>
  <c r="N312"/>
  <c r="O312"/>
  <c r="P312"/>
  <c r="D284"/>
  <c r="E284"/>
  <c r="F284"/>
  <c r="G284"/>
  <c r="I284"/>
  <c r="J284"/>
  <c r="K284"/>
  <c r="L284"/>
  <c r="N284"/>
  <c r="O284"/>
  <c r="P284"/>
  <c r="D254"/>
  <c r="E254"/>
  <c r="F254"/>
  <c r="G254"/>
  <c r="I254"/>
  <c r="J254"/>
  <c r="K254"/>
  <c r="L254"/>
  <c r="N254"/>
  <c r="O254"/>
  <c r="P254"/>
  <c r="D226"/>
  <c r="E226"/>
  <c r="F226"/>
  <c r="G226"/>
  <c r="I226"/>
  <c r="J226"/>
  <c r="K226"/>
  <c r="L226"/>
  <c r="N226"/>
  <c r="O226"/>
  <c r="P226"/>
  <c r="D198"/>
  <c r="E198"/>
  <c r="F198"/>
  <c r="G198"/>
  <c r="I198"/>
  <c r="J198"/>
  <c r="K198"/>
  <c r="L198"/>
  <c r="N198"/>
  <c r="O198"/>
  <c r="P198"/>
  <c r="D170"/>
  <c r="E170"/>
  <c r="F170"/>
  <c r="G170"/>
  <c r="I170"/>
  <c r="J170"/>
  <c r="K170"/>
  <c r="L170"/>
  <c r="N170"/>
  <c r="O170"/>
  <c r="P170"/>
  <c r="D142"/>
  <c r="E142"/>
  <c r="F142"/>
  <c r="G142"/>
  <c r="I142"/>
  <c r="J142"/>
  <c r="K142"/>
  <c r="L142"/>
  <c r="N142"/>
  <c r="O142"/>
  <c r="P142"/>
  <c r="D114"/>
  <c r="E114"/>
  <c r="F114"/>
  <c r="G114"/>
  <c r="I114"/>
  <c r="J114"/>
  <c r="K114"/>
  <c r="L114"/>
  <c r="N114"/>
  <c r="O114"/>
  <c r="P114"/>
  <c r="D86"/>
  <c r="E86"/>
  <c r="F86"/>
  <c r="G86"/>
  <c r="I86"/>
  <c r="J86"/>
  <c r="K86"/>
  <c r="L86"/>
  <c r="N86"/>
  <c r="O86"/>
  <c r="P86"/>
  <c r="D58"/>
  <c r="E58"/>
  <c r="F58"/>
  <c r="G58"/>
  <c r="I58"/>
  <c r="J58"/>
  <c r="K58"/>
  <c r="L58"/>
  <c r="N58"/>
  <c r="O58"/>
  <c r="P58"/>
  <c r="D30"/>
  <c r="E30"/>
  <c r="F30"/>
  <c r="G30"/>
  <c r="H30"/>
  <c r="I30"/>
  <c r="J30"/>
  <c r="K30"/>
  <c r="L30"/>
  <c r="M30"/>
  <c r="N30"/>
  <c r="O30"/>
  <c r="P30"/>
  <c r="C226"/>
  <c r="C30"/>
  <c r="P2511" i="1"/>
  <c r="O2511"/>
  <c r="N2511"/>
  <c r="L2511"/>
  <c r="K2511"/>
  <c r="J2511"/>
  <c r="I2511"/>
  <c r="F2511"/>
  <c r="E2511"/>
  <c r="D2511"/>
  <c r="M2510"/>
  <c r="M2788" i="2" s="1"/>
  <c r="H2510" i="1"/>
  <c r="H2788" i="2" s="1"/>
  <c r="M2509" i="1"/>
  <c r="H2509"/>
  <c r="H2760" i="2" s="1"/>
  <c r="M2508" i="1"/>
  <c r="M2732" i="2" s="1"/>
  <c r="H2508" i="1"/>
  <c r="M2507"/>
  <c r="M2704" i="2" s="1"/>
  <c r="H2507" i="1"/>
  <c r="M2506"/>
  <c r="M2676" i="2" s="1"/>
  <c r="H2506" i="1"/>
  <c r="H2676" i="2" s="1"/>
  <c r="M2505" i="1"/>
  <c r="M2648" i="2" s="1"/>
  <c r="H2505" i="1"/>
  <c r="H2648" i="2" s="1"/>
  <c r="P2503" i="1"/>
  <c r="O2503"/>
  <c r="N2503"/>
  <c r="L2503"/>
  <c r="K2503"/>
  <c r="J2503"/>
  <c r="I2503"/>
  <c r="G2503"/>
  <c r="F2503"/>
  <c r="E2503"/>
  <c r="D2503"/>
  <c r="M2502"/>
  <c r="M2618" i="2" s="1"/>
  <c r="H2502" i="1"/>
  <c r="H2618" i="2" s="1"/>
  <c r="M2501" i="1"/>
  <c r="M2590" i="2" s="1"/>
  <c r="H2501" i="1"/>
  <c r="H2590" i="2" s="1"/>
  <c r="M2500" i="1"/>
  <c r="M2562" i="2" s="1"/>
  <c r="H2500" i="1"/>
  <c r="M2499"/>
  <c r="H2499"/>
  <c r="H2534" i="2" s="1"/>
  <c r="M2498" i="1"/>
  <c r="M2506" i="2" s="1"/>
  <c r="H2498" i="1"/>
  <c r="H2506" i="2" s="1"/>
  <c r="P2496" i="1"/>
  <c r="O2496"/>
  <c r="N2496"/>
  <c r="L2496"/>
  <c r="K2496"/>
  <c r="J2496"/>
  <c r="I2496"/>
  <c r="G2496"/>
  <c r="F2496"/>
  <c r="E2496"/>
  <c r="D2496"/>
  <c r="M2495"/>
  <c r="M2476" i="2" s="1"/>
  <c r="H2495" i="1"/>
  <c r="H2476" i="2" s="1"/>
  <c r="M2494" i="1"/>
  <c r="M2448" i="2" s="1"/>
  <c r="H2494" i="1"/>
  <c r="H2448" i="2" s="1"/>
  <c r="M2493" i="1"/>
  <c r="H2493"/>
  <c r="H2420" i="2" s="1"/>
  <c r="M2492" i="1"/>
  <c r="M2392" i="2" s="1"/>
  <c r="H2492" i="1"/>
  <c r="M2491"/>
  <c r="H2491"/>
  <c r="H2364" i="2" s="1"/>
  <c r="P2489" i="1"/>
  <c r="O2489"/>
  <c r="N2489"/>
  <c r="L2489"/>
  <c r="K2489"/>
  <c r="J2489"/>
  <c r="I2489"/>
  <c r="G2489"/>
  <c r="F2489"/>
  <c r="E2489"/>
  <c r="D2489"/>
  <c r="M2488"/>
  <c r="M2334" i="2" s="1"/>
  <c r="H2488" i="1"/>
  <c r="M2487"/>
  <c r="M2306" i="2" s="1"/>
  <c r="H2487" i="1"/>
  <c r="P2485"/>
  <c r="O2485"/>
  <c r="N2485"/>
  <c r="L2485"/>
  <c r="K2485"/>
  <c r="J2485"/>
  <c r="I2485"/>
  <c r="G2485"/>
  <c r="F2485"/>
  <c r="E2485"/>
  <c r="D2485"/>
  <c r="M2484"/>
  <c r="M2276" i="2" s="1"/>
  <c r="H2484" i="1"/>
  <c r="H2276" i="2" s="1"/>
  <c r="M2483" i="1"/>
  <c r="M2248" i="2" s="1"/>
  <c r="H2483" i="1"/>
  <c r="P2480"/>
  <c r="O2480"/>
  <c r="N2480"/>
  <c r="L2480"/>
  <c r="K2480"/>
  <c r="J2480"/>
  <c r="I2480"/>
  <c r="G2480"/>
  <c r="F2480"/>
  <c r="E2480"/>
  <c r="D2480"/>
  <c r="M2479"/>
  <c r="M2217" i="2" s="1"/>
  <c r="H2479" i="1"/>
  <c r="M2478"/>
  <c r="M2189" i="2" s="1"/>
  <c r="H2478" i="1"/>
  <c r="H2189" i="2" s="1"/>
  <c r="M2477" i="1"/>
  <c r="M2161" i="2" s="1"/>
  <c r="H2477" i="1"/>
  <c r="H2161" i="2" s="1"/>
  <c r="M2476" i="1"/>
  <c r="H2476"/>
  <c r="H2133" i="2" s="1"/>
  <c r="P2474" i="1"/>
  <c r="O2474"/>
  <c r="N2474"/>
  <c r="L2474"/>
  <c r="K2474"/>
  <c r="J2474"/>
  <c r="I2474"/>
  <c r="G2474"/>
  <c r="F2474"/>
  <c r="E2474"/>
  <c r="D2474"/>
  <c r="M2473"/>
  <c r="M2103" i="2" s="1"/>
  <c r="H2473" i="1"/>
  <c r="H2474" s="1"/>
  <c r="P2471"/>
  <c r="O2471"/>
  <c r="N2471"/>
  <c r="L2471"/>
  <c r="K2471"/>
  <c r="J2471"/>
  <c r="I2471"/>
  <c r="G2471"/>
  <c r="F2471"/>
  <c r="E2471"/>
  <c r="D2471"/>
  <c r="M2470"/>
  <c r="M2471" s="1"/>
  <c r="H2470"/>
  <c r="H2073" i="2" s="1"/>
  <c r="P2468" i="1"/>
  <c r="O2468"/>
  <c r="N2468"/>
  <c r="L2468"/>
  <c r="K2468"/>
  <c r="J2468"/>
  <c r="I2468"/>
  <c r="G2468"/>
  <c r="F2468"/>
  <c r="E2468"/>
  <c r="D2468"/>
  <c r="M2467"/>
  <c r="M2043" i="2" s="1"/>
  <c r="H2467" i="1"/>
  <c r="M2466"/>
  <c r="M2015" i="2" s="1"/>
  <c r="H2466" i="1"/>
  <c r="H2015" i="2" s="1"/>
  <c r="M2465" i="1"/>
  <c r="M1987" i="2" s="1"/>
  <c r="H2465" i="1"/>
  <c r="P2463"/>
  <c r="O2463"/>
  <c r="N2463"/>
  <c r="L2463"/>
  <c r="K2463"/>
  <c r="J2463"/>
  <c r="I2463"/>
  <c r="G2463"/>
  <c r="F2463"/>
  <c r="E2463"/>
  <c r="D2463"/>
  <c r="M2462"/>
  <c r="M1957" i="2" s="1"/>
  <c r="H2462" i="1"/>
  <c r="H1957" i="2" s="1"/>
  <c r="M2461" i="1"/>
  <c r="M1929" i="2" s="1"/>
  <c r="H2461" i="1"/>
  <c r="H1929" i="2" s="1"/>
  <c r="M2460" i="1"/>
  <c r="H2460"/>
  <c r="H1901" i="2" s="1"/>
  <c r="M2459" i="1"/>
  <c r="M1873" i="2" s="1"/>
  <c r="H2459" i="1"/>
  <c r="M2458"/>
  <c r="H2458"/>
  <c r="H1845" i="2" s="1"/>
  <c r="P2456" i="1"/>
  <c r="O2456"/>
  <c r="N2456"/>
  <c r="L2456"/>
  <c r="K2456"/>
  <c r="J2456"/>
  <c r="I2456"/>
  <c r="G2456"/>
  <c r="F2456"/>
  <c r="E2456"/>
  <c r="D2456"/>
  <c r="M2455"/>
  <c r="M1815" i="2" s="1"/>
  <c r="H2455" i="1"/>
  <c r="M2454"/>
  <c r="H2454"/>
  <c r="H1787" i="2" s="1"/>
  <c r="M2453" i="1"/>
  <c r="M1759" i="2" s="1"/>
  <c r="H2453" i="1"/>
  <c r="M2452"/>
  <c r="M1731" i="2" s="1"/>
  <c r="H2452" i="1"/>
  <c r="H1731" i="2" s="1"/>
  <c r="M2451" i="1"/>
  <c r="M1703" i="2" s="1"/>
  <c r="H2451" i="1"/>
  <c r="M2450"/>
  <c r="M1675" i="2" s="1"/>
  <c r="H2450" i="1"/>
  <c r="H1675" i="2" s="1"/>
  <c r="M2449" i="1"/>
  <c r="M1647" i="2" s="1"/>
  <c r="H2449" i="1"/>
  <c r="H1647" i="2" s="1"/>
  <c r="M2448" i="1"/>
  <c r="H2448"/>
  <c r="H1619" i="2" s="1"/>
  <c r="M2447" i="1"/>
  <c r="M1591" i="2" s="1"/>
  <c r="H2447" i="1"/>
  <c r="P2445"/>
  <c r="O2445"/>
  <c r="N2445"/>
  <c r="L2445"/>
  <c r="K2445"/>
  <c r="J2445"/>
  <c r="I2445"/>
  <c r="G2445"/>
  <c r="F2445"/>
  <c r="E2445"/>
  <c r="D2445"/>
  <c r="M2444"/>
  <c r="H2444"/>
  <c r="H1561" i="2" s="1"/>
  <c r="M2443" i="1"/>
  <c r="M1533" i="2" s="1"/>
  <c r="H2443" i="1"/>
  <c r="M2442"/>
  <c r="M1505" i="2" s="1"/>
  <c r="H2442" i="1"/>
  <c r="H1505" i="2" s="1"/>
  <c r="M2441" i="1"/>
  <c r="M1477" i="2" s="1"/>
  <c r="H2441" i="1"/>
  <c r="H1477" i="2" s="1"/>
  <c r="M2440" i="1"/>
  <c r="M1449" i="2" s="1"/>
  <c r="H2440" i="1"/>
  <c r="H1449" i="2" s="1"/>
  <c r="M2439" i="1"/>
  <c r="M1421" i="2" s="1"/>
  <c r="H2439" i="1"/>
  <c r="M2438"/>
  <c r="M1393" i="2" s="1"/>
  <c r="H2438" i="1"/>
  <c r="H1393" i="2" s="1"/>
  <c r="M2437" i="1"/>
  <c r="H2437"/>
  <c r="H1365" i="2" s="1"/>
  <c r="M2436" i="1"/>
  <c r="H2436"/>
  <c r="H1337" i="2" s="1"/>
  <c r="M2435" i="1"/>
  <c r="M1309" i="2" s="1"/>
  <c r="H2435" i="1"/>
  <c r="M2434"/>
  <c r="M1281" i="2" s="1"/>
  <c r="H2434" i="1"/>
  <c r="H1281" i="2" s="1"/>
  <c r="M2433" i="1"/>
  <c r="M1253" i="2" s="1"/>
  <c r="H2433" i="1"/>
  <c r="H1253" i="2" s="1"/>
  <c r="M2432" i="1"/>
  <c r="M1225" i="2" s="1"/>
  <c r="H2432" i="1"/>
  <c r="H1225" i="2" s="1"/>
  <c r="P2430" i="1"/>
  <c r="O2430"/>
  <c r="N2430"/>
  <c r="L2430"/>
  <c r="K2430"/>
  <c r="J2430"/>
  <c r="I2430"/>
  <c r="G2430"/>
  <c r="F2430"/>
  <c r="E2430"/>
  <c r="D2430"/>
  <c r="M2429"/>
  <c r="M1195" i="2" s="1"/>
  <c r="H2429" i="1"/>
  <c r="H1195" i="2" s="1"/>
  <c r="M2428" i="1"/>
  <c r="H2428"/>
  <c r="H1167" i="2" s="1"/>
  <c r="M2427" i="1"/>
  <c r="M1139" i="2" s="1"/>
  <c r="H2427" i="1"/>
  <c r="M2426"/>
  <c r="M1111" i="2" s="1"/>
  <c r="H2426" i="1"/>
  <c r="H1111" i="2" s="1"/>
  <c r="M2425" i="1"/>
  <c r="M1083" i="2" s="1"/>
  <c r="H2425" i="1"/>
  <c r="M2424"/>
  <c r="H2424"/>
  <c r="P2422"/>
  <c r="O2422"/>
  <c r="N2422"/>
  <c r="L2422"/>
  <c r="K2422"/>
  <c r="J2422"/>
  <c r="I2422"/>
  <c r="G2422"/>
  <c r="F2422"/>
  <c r="E2422"/>
  <c r="D2422"/>
  <c r="M2421"/>
  <c r="M1025" i="2" s="1"/>
  <c r="H2421" i="1"/>
  <c r="H1025" i="2" s="1"/>
  <c r="M2420" i="1"/>
  <c r="H2420"/>
  <c r="H997" i="2" s="1"/>
  <c r="M2419" i="1"/>
  <c r="M969" i="2" s="1"/>
  <c r="H2419" i="1"/>
  <c r="H969" i="2" s="1"/>
  <c r="P2417" i="1"/>
  <c r="O2417"/>
  <c r="N2417"/>
  <c r="L2417"/>
  <c r="K2417"/>
  <c r="J2417"/>
  <c r="I2417"/>
  <c r="G2417"/>
  <c r="F2417"/>
  <c r="E2417"/>
  <c r="D2417"/>
  <c r="M2416"/>
  <c r="M939" i="2" s="1"/>
  <c r="H2416" i="1"/>
  <c r="H939" i="2" s="1"/>
  <c r="M2415" i="1"/>
  <c r="M911" i="2" s="1"/>
  <c r="H2415" i="1"/>
  <c r="M2414"/>
  <c r="M883" i="2" s="1"/>
  <c r="H2414" i="1"/>
  <c r="P2412"/>
  <c r="O2412"/>
  <c r="N2412"/>
  <c r="L2412"/>
  <c r="K2412"/>
  <c r="J2412"/>
  <c r="I2412"/>
  <c r="G2412"/>
  <c r="F2412"/>
  <c r="E2412"/>
  <c r="D2412"/>
  <c r="M2411"/>
  <c r="M853" i="2" s="1"/>
  <c r="H2411" i="1"/>
  <c r="M2410"/>
  <c r="M825" i="2" s="1"/>
  <c r="H2410" i="1"/>
  <c r="H825" i="2" s="1"/>
  <c r="M2409" i="1"/>
  <c r="M797" i="2" s="1"/>
  <c r="H2409" i="1"/>
  <c r="P2407"/>
  <c r="O2407"/>
  <c r="N2407"/>
  <c r="L2407"/>
  <c r="K2407"/>
  <c r="J2407"/>
  <c r="I2407"/>
  <c r="G2407"/>
  <c r="F2407"/>
  <c r="E2407"/>
  <c r="D2407"/>
  <c r="M2406"/>
  <c r="H2406"/>
  <c r="H767" i="2" s="1"/>
  <c r="M2405" i="1"/>
  <c r="M739" i="2" s="1"/>
  <c r="H2405" i="1"/>
  <c r="M2404"/>
  <c r="H2404"/>
  <c r="H711" i="2" s="1"/>
  <c r="M2403" i="1"/>
  <c r="M683" i="2" s="1"/>
  <c r="H2403" i="1"/>
  <c r="M2402"/>
  <c r="M655" i="2" s="1"/>
  <c r="H2402" i="1"/>
  <c r="H655" i="2" s="1"/>
  <c r="M2401" i="1"/>
  <c r="H2401"/>
  <c r="H627" i="2" s="1"/>
  <c r="P2399" i="1"/>
  <c r="O2399"/>
  <c r="N2399"/>
  <c r="L2399"/>
  <c r="K2399"/>
  <c r="J2399"/>
  <c r="I2399"/>
  <c r="G2399"/>
  <c r="F2399"/>
  <c r="E2399"/>
  <c r="D2399"/>
  <c r="M2398"/>
  <c r="M597" i="2" s="1"/>
  <c r="H2398" i="1"/>
  <c r="M2397"/>
  <c r="M569" i="2" s="1"/>
  <c r="H2397" i="1"/>
  <c r="H569" i="2" s="1"/>
  <c r="M2396" i="1"/>
  <c r="H2396"/>
  <c r="H541" i="2" s="1"/>
  <c r="M2395" i="1"/>
  <c r="H2395"/>
  <c r="P2393"/>
  <c r="O2393"/>
  <c r="N2393"/>
  <c r="L2393"/>
  <c r="K2393"/>
  <c r="J2393"/>
  <c r="I2393"/>
  <c r="G2393"/>
  <c r="F2393"/>
  <c r="E2393"/>
  <c r="D2393"/>
  <c r="M2392"/>
  <c r="H2392"/>
  <c r="H483" i="2" s="1"/>
  <c r="M2391" i="1"/>
  <c r="M455" i="2" s="1"/>
  <c r="H2391" i="1"/>
  <c r="M2390"/>
  <c r="M427" i="2" s="1"/>
  <c r="H2390" i="1"/>
  <c r="H427" i="2" s="1"/>
  <c r="M2389" i="1"/>
  <c r="H2389"/>
  <c r="P2386"/>
  <c r="O2386"/>
  <c r="N2386"/>
  <c r="L2386"/>
  <c r="K2386"/>
  <c r="J2386"/>
  <c r="I2386"/>
  <c r="G2386"/>
  <c r="F2386"/>
  <c r="E2386"/>
  <c r="D2386"/>
  <c r="M2385"/>
  <c r="H2385"/>
  <c r="H368" i="2" s="1"/>
  <c r="M2384" i="1"/>
  <c r="M340" i="2" s="1"/>
  <c r="M2383" i="1"/>
  <c r="M312" i="2" s="1"/>
  <c r="H2383" i="1"/>
  <c r="H312" i="2" s="1"/>
  <c r="M2382" i="1"/>
  <c r="H2382"/>
  <c r="H284" i="2" s="1"/>
  <c r="P2380" i="1"/>
  <c r="O2380"/>
  <c r="N2380"/>
  <c r="L2380"/>
  <c r="K2380"/>
  <c r="J2380"/>
  <c r="I2380"/>
  <c r="G2380"/>
  <c r="F2380"/>
  <c r="E2380"/>
  <c r="D2380"/>
  <c r="M2379"/>
  <c r="M254" i="2" s="1"/>
  <c r="H2379" i="1"/>
  <c r="M2378"/>
  <c r="M226" i="2" s="1"/>
  <c r="H2378" i="1"/>
  <c r="H226" i="2" s="1"/>
  <c r="M2377" i="1"/>
  <c r="M198" i="2" s="1"/>
  <c r="H2377" i="1"/>
  <c r="M2376"/>
  <c r="M170" i="2" s="1"/>
  <c r="H2376" i="1"/>
  <c r="H170" i="2" s="1"/>
  <c r="M2375" i="1"/>
  <c r="M142" i="2" s="1"/>
  <c r="H2375" i="1"/>
  <c r="H142" i="2" s="1"/>
  <c r="M2374" i="1"/>
  <c r="H2374"/>
  <c r="M2373"/>
  <c r="M86" i="2" s="1"/>
  <c r="H2373" i="1"/>
  <c r="M2372"/>
  <c r="M58" i="2" s="1"/>
  <c r="H2372" i="1"/>
  <c r="C2983" l="1"/>
  <c r="C29" i="3" s="1"/>
  <c r="C2826" i="1"/>
  <c r="C28" i="3" s="1"/>
  <c r="C2454" i="1"/>
  <c r="C1787" i="2" s="1"/>
  <c r="C2487" i="1"/>
  <c r="C2306" i="2" s="1"/>
  <c r="C2491" i="1"/>
  <c r="C2364" i="2" s="1"/>
  <c r="C2493" i="1"/>
  <c r="C2420" i="2" s="1"/>
  <c r="C2500" i="1"/>
  <c r="C2562" i="2" s="1"/>
  <c r="C2502" i="1"/>
  <c r="C2618" i="2" s="1"/>
  <c r="C2506" i="1"/>
  <c r="C2676" i="2" s="1"/>
  <c r="C2669" i="1"/>
  <c r="C27" i="3" s="1"/>
  <c r="C2372" i="1"/>
  <c r="C58" i="2" s="1"/>
  <c r="C2488" i="1"/>
  <c r="C2334" i="2" s="1"/>
  <c r="C2385" i="1"/>
  <c r="C368" i="2" s="1"/>
  <c r="C2389" i="1"/>
  <c r="C399" i="2" s="1"/>
  <c r="C2391" i="1"/>
  <c r="C455" i="2" s="1"/>
  <c r="C2402" i="1"/>
  <c r="C655" i="2" s="1"/>
  <c r="C2450" i="1"/>
  <c r="C1675" i="2" s="1"/>
  <c r="C2406" i="1"/>
  <c r="C767" i="2" s="1"/>
  <c r="C2374" i="1"/>
  <c r="C114" i="2" s="1"/>
  <c r="C2377" i="1"/>
  <c r="C198" i="2" s="1"/>
  <c r="C2379" i="1"/>
  <c r="C254" i="2" s="1"/>
  <c r="C2398" i="1"/>
  <c r="C597" i="2" s="1"/>
  <c r="H2430" i="1"/>
  <c r="C2426"/>
  <c r="C1111" i="2" s="1"/>
  <c r="M2456" i="1"/>
  <c r="C2467"/>
  <c r="C2043" i="2" s="1"/>
  <c r="D2512" i="1"/>
  <c r="D26" i="3" s="1"/>
  <c r="I2512" i="1"/>
  <c r="I26" i="3" s="1"/>
  <c r="N2512" i="1"/>
  <c r="N26" i="3" s="1"/>
  <c r="C2425" i="1"/>
  <c r="C1083" i="2" s="1"/>
  <c r="C2428" i="1"/>
  <c r="C1167" i="2" s="1"/>
  <c r="C2435" i="1"/>
  <c r="C1309" i="2" s="1"/>
  <c r="C2443" i="1"/>
  <c r="C1533" i="2" s="1"/>
  <c r="C2508" i="1"/>
  <c r="C2732" i="2" s="1"/>
  <c r="C2384" i="1"/>
  <c r="C340" i="2" s="1"/>
  <c r="C2405" i="1"/>
  <c r="C739" i="2" s="1"/>
  <c r="C2411" i="1"/>
  <c r="C853" i="2" s="1"/>
  <c r="C2427" i="1"/>
  <c r="C1139" i="2" s="1"/>
  <c r="C2429" i="1"/>
  <c r="C1195" i="2" s="1"/>
  <c r="C2433" i="1"/>
  <c r="C1253" i="2" s="1"/>
  <c r="C2453" i="1"/>
  <c r="C1759" i="2" s="1"/>
  <c r="C2455" i="1"/>
  <c r="C1815" i="2" s="1"/>
  <c r="H2471" i="1"/>
  <c r="H2496"/>
  <c r="C2494"/>
  <c r="C2448" i="2" s="1"/>
  <c r="H2511" i="1"/>
  <c r="M2399"/>
  <c r="C2409"/>
  <c r="C797" i="2" s="1"/>
  <c r="H2417" i="1"/>
  <c r="C2438"/>
  <c r="C1393" i="2" s="1"/>
  <c r="H2463" i="1"/>
  <c r="C2461"/>
  <c r="C1929" i="2" s="1"/>
  <c r="C2477" i="1"/>
  <c r="C2161" i="2" s="1"/>
  <c r="H2485" i="1"/>
  <c r="C2495"/>
  <c r="C2476" i="2" s="1"/>
  <c r="H2380" i="1"/>
  <c r="C2376"/>
  <c r="C170" i="2" s="1"/>
  <c r="E2512" i="1"/>
  <c r="E26" i="3" s="1"/>
  <c r="J2512" i="1"/>
  <c r="J26" i="3" s="1"/>
  <c r="O2512" i="1"/>
  <c r="O26" i="3" s="1"/>
  <c r="C2392" i="1"/>
  <c r="C483" i="2" s="1"/>
  <c r="C2395" i="1"/>
  <c r="C2397"/>
  <c r="C569" i="2" s="1"/>
  <c r="C2401" i="1"/>
  <c r="C627" i="2" s="1"/>
  <c r="M2412" i="1"/>
  <c r="C2414"/>
  <c r="C883" i="2" s="1"/>
  <c r="C2437" i="1"/>
  <c r="C1365" i="2" s="1"/>
  <c r="C2439" i="1"/>
  <c r="C1421" i="2" s="1"/>
  <c r="C2441" i="1"/>
  <c r="C1477" i="2" s="1"/>
  <c r="C2449" i="1"/>
  <c r="C1647" i="2" s="1"/>
  <c r="C2458" i="1"/>
  <c r="C1845" i="2" s="1"/>
  <c r="C2460" i="1"/>
  <c r="C1901" i="2" s="1"/>
  <c r="C2462" i="1"/>
  <c r="C1957" i="2" s="1"/>
  <c r="C2466" i="1"/>
  <c r="C2015" i="2" s="1"/>
  <c r="M2480" i="1"/>
  <c r="C2478"/>
  <c r="C2189" i="2" s="1"/>
  <c r="C2483" i="1"/>
  <c r="M2386"/>
  <c r="M2393"/>
  <c r="H2412"/>
  <c r="C2420"/>
  <c r="C997" i="2" s="1"/>
  <c r="M2430" i="1"/>
  <c r="C2436"/>
  <c r="C1337" i="2" s="1"/>
  <c r="C2444" i="1"/>
  <c r="C1561" i="2" s="1"/>
  <c r="H2456" i="1"/>
  <c r="M2485"/>
  <c r="C2499"/>
  <c r="C2534" i="2" s="1"/>
  <c r="C2509" i="1"/>
  <c r="C2760" i="2" s="1"/>
  <c r="H58"/>
  <c r="H254"/>
  <c r="M284"/>
  <c r="M399"/>
  <c r="M513"/>
  <c r="H597"/>
  <c r="H797"/>
  <c r="M997"/>
  <c r="M1055"/>
  <c r="H1139"/>
  <c r="M1167"/>
  <c r="M1365"/>
  <c r="H1759"/>
  <c r="M1787"/>
  <c r="H2043"/>
  <c r="M2073"/>
  <c r="H2562"/>
  <c r="H2732"/>
  <c r="M2760"/>
  <c r="M368"/>
  <c r="H455"/>
  <c r="M483"/>
  <c r="H739"/>
  <c r="M767"/>
  <c r="H1309"/>
  <c r="M1337"/>
  <c r="H1421"/>
  <c r="H1533"/>
  <c r="M1561"/>
  <c r="M1845"/>
  <c r="H2248"/>
  <c r="M2364"/>
  <c r="H2704"/>
  <c r="C2373" i="1"/>
  <c r="C86" i="2" s="1"/>
  <c r="C2375" i="1"/>
  <c r="C142" i="2" s="1"/>
  <c r="G26" i="3"/>
  <c r="L2512" i="1"/>
  <c r="L26" i="3" s="1"/>
  <c r="C2382" i="1"/>
  <c r="C284" i="2" s="1"/>
  <c r="C2396" i="1"/>
  <c r="C541" i="2" s="1"/>
  <c r="M2407" i="1"/>
  <c r="H2407"/>
  <c r="C2410"/>
  <c r="C825" i="2" s="1"/>
  <c r="C2415" i="1"/>
  <c r="C911" i="2" s="1"/>
  <c r="M2422" i="1"/>
  <c r="C2432"/>
  <c r="C1225" i="2" s="1"/>
  <c r="C2434" i="1"/>
  <c r="C1281" i="2" s="1"/>
  <c r="C2440" i="1"/>
  <c r="C1449" i="2" s="1"/>
  <c r="C2442" i="1"/>
  <c r="C1505" i="2" s="1"/>
  <c r="C2451" i="1"/>
  <c r="C1703" i="2" s="1"/>
  <c r="H2468" i="1"/>
  <c r="M2474"/>
  <c r="H2480"/>
  <c r="C2479"/>
  <c r="C2217" i="2" s="1"/>
  <c r="C2484" i="1"/>
  <c r="C2276" i="2" s="1"/>
  <c r="M2503" i="1"/>
  <c r="C2501"/>
  <c r="C2590" i="2" s="1"/>
  <c r="M2511" i="1"/>
  <c r="C2507"/>
  <c r="C2704" i="2" s="1"/>
  <c r="H114"/>
  <c r="H198"/>
  <c r="M627"/>
  <c r="H853"/>
  <c r="H911"/>
  <c r="H1083"/>
  <c r="H1591"/>
  <c r="M1619"/>
  <c r="H1703"/>
  <c r="H1815"/>
  <c r="H1987"/>
  <c r="H2103"/>
  <c r="M2133"/>
  <c r="H2217"/>
  <c r="H2334"/>
  <c r="M2534"/>
  <c r="M2380" i="1"/>
  <c r="F2512"/>
  <c r="F26" i="3" s="1"/>
  <c r="K2512" i="1"/>
  <c r="K26" i="3" s="1"/>
  <c r="P2512" i="1"/>
  <c r="P26" i="3" s="1"/>
  <c r="H2386" i="1"/>
  <c r="C2390"/>
  <c r="C427" i="2" s="1"/>
  <c r="C2404" i="1"/>
  <c r="C711" i="2" s="1"/>
  <c r="M2417" i="1"/>
  <c r="C2416"/>
  <c r="C939" i="2" s="1"/>
  <c r="H2422" i="1"/>
  <c r="C2421"/>
  <c r="C1025" i="2" s="1"/>
  <c r="H2445" i="1"/>
  <c r="C2452"/>
  <c r="C1731" i="2" s="1"/>
  <c r="M2463" i="1"/>
  <c r="C2465"/>
  <c r="M2468"/>
  <c r="C2470"/>
  <c r="C2473"/>
  <c r="H2489"/>
  <c r="M2489"/>
  <c r="M2496"/>
  <c r="C2498"/>
  <c r="C2506" i="2" s="1"/>
  <c r="H2503" i="1"/>
  <c r="C2510"/>
  <c r="C2788" i="2" s="1"/>
  <c r="H86"/>
  <c r="M114"/>
  <c r="H399"/>
  <c r="H513"/>
  <c r="M541"/>
  <c r="H683"/>
  <c r="M711"/>
  <c r="H883"/>
  <c r="H1055"/>
  <c r="H1873"/>
  <c r="M1901"/>
  <c r="H2306"/>
  <c r="H2392"/>
  <c r="M2420"/>
  <c r="H2399" i="1"/>
  <c r="C2383"/>
  <c r="C2403"/>
  <c r="C683" i="2" s="1"/>
  <c r="C2419" i="1"/>
  <c r="M2445"/>
  <c r="C2447"/>
  <c r="C2459"/>
  <c r="C2492"/>
  <c r="H2393"/>
  <c r="C2424"/>
  <c r="C2448"/>
  <c r="C1619" i="2" s="1"/>
  <c r="C2476" i="1"/>
  <c r="C2505"/>
  <c r="C2489" l="1"/>
  <c r="C2485"/>
  <c r="C2399"/>
  <c r="C2417"/>
  <c r="C2407"/>
  <c r="C2380"/>
  <c r="C513" i="2"/>
  <c r="C2412" i="1"/>
  <c r="C2248" i="2"/>
  <c r="C2430" i="1"/>
  <c r="C1055" i="2"/>
  <c r="C2386" i="1"/>
  <c r="C312" i="2"/>
  <c r="C2463" i="1"/>
  <c r="C1873" i="2"/>
  <c r="C2422" i="1"/>
  <c r="C969" i="2"/>
  <c r="C2503" i="1"/>
  <c r="C2456"/>
  <c r="C1591" i="2"/>
  <c r="C2103"/>
  <c r="C2474" i="1"/>
  <c r="C2468"/>
  <c r="C1987" i="2"/>
  <c r="C2480" i="1"/>
  <c r="C2133" i="2"/>
  <c r="C2496" i="1"/>
  <c r="C2392" i="2"/>
  <c r="C2511" i="1"/>
  <c r="C2648" i="2"/>
  <c r="C2471" i="1"/>
  <c r="C2073" i="2"/>
  <c r="C2393" i="1"/>
  <c r="H2512"/>
  <c r="H26" i="3" s="1"/>
  <c r="M2512" i="1"/>
  <c r="M26" i="3" s="1"/>
  <c r="C2445" i="1"/>
  <c r="C2512" l="1"/>
  <c r="C26" i="3" s="1"/>
  <c r="D2786" i="2"/>
  <c r="E2786"/>
  <c r="F2786"/>
  <c r="G2786"/>
  <c r="I2786"/>
  <c r="J2786"/>
  <c r="K2786"/>
  <c r="L2786"/>
  <c r="N2786"/>
  <c r="O2786"/>
  <c r="P2786"/>
  <c r="D2758"/>
  <c r="E2758"/>
  <c r="F2758"/>
  <c r="G2758"/>
  <c r="I2758"/>
  <c r="J2758"/>
  <c r="K2758"/>
  <c r="L2758"/>
  <c r="N2758"/>
  <c r="O2758"/>
  <c r="P2758"/>
  <c r="D2730"/>
  <c r="E2730"/>
  <c r="F2730"/>
  <c r="G2730"/>
  <c r="I2730"/>
  <c r="J2730"/>
  <c r="K2730"/>
  <c r="L2730"/>
  <c r="N2730"/>
  <c r="O2730"/>
  <c r="P2730"/>
  <c r="D2702"/>
  <c r="E2702"/>
  <c r="F2702"/>
  <c r="G2702"/>
  <c r="I2702"/>
  <c r="J2702"/>
  <c r="K2702"/>
  <c r="L2702"/>
  <c r="N2702"/>
  <c r="O2702"/>
  <c r="P2702"/>
  <c r="D2674"/>
  <c r="E2674"/>
  <c r="F2674"/>
  <c r="G2674"/>
  <c r="I2674"/>
  <c r="J2674"/>
  <c r="K2674"/>
  <c r="L2674"/>
  <c r="N2674"/>
  <c r="O2674"/>
  <c r="P2674"/>
  <c r="D2646"/>
  <c r="E2646"/>
  <c r="F2646"/>
  <c r="G2646"/>
  <c r="I2646"/>
  <c r="J2646"/>
  <c r="K2646"/>
  <c r="L2646"/>
  <c r="N2646"/>
  <c r="O2646"/>
  <c r="P2646"/>
  <c r="D2616"/>
  <c r="E2616"/>
  <c r="F2616"/>
  <c r="G2616"/>
  <c r="I2616"/>
  <c r="J2616"/>
  <c r="K2616"/>
  <c r="L2616"/>
  <c r="N2616"/>
  <c r="O2616"/>
  <c r="P2616"/>
  <c r="D2588"/>
  <c r="E2588"/>
  <c r="F2588"/>
  <c r="G2588"/>
  <c r="I2588"/>
  <c r="J2588"/>
  <c r="K2588"/>
  <c r="L2588"/>
  <c r="N2588"/>
  <c r="O2588"/>
  <c r="P2588"/>
  <c r="D2560"/>
  <c r="E2560"/>
  <c r="F2560"/>
  <c r="G2560"/>
  <c r="I2560"/>
  <c r="J2560"/>
  <c r="K2560"/>
  <c r="L2560"/>
  <c r="N2560"/>
  <c r="O2560"/>
  <c r="P2560"/>
  <c r="D2532"/>
  <c r="E2532"/>
  <c r="F2532"/>
  <c r="G2532"/>
  <c r="I2532"/>
  <c r="J2532"/>
  <c r="K2532"/>
  <c r="L2532"/>
  <c r="N2532"/>
  <c r="O2532"/>
  <c r="P2532"/>
  <c r="D2504"/>
  <c r="E2504"/>
  <c r="F2504"/>
  <c r="G2504"/>
  <c r="I2504"/>
  <c r="J2504"/>
  <c r="K2504"/>
  <c r="L2504"/>
  <c r="N2504"/>
  <c r="O2504"/>
  <c r="P2504"/>
  <c r="D2474"/>
  <c r="E2474"/>
  <c r="F2474"/>
  <c r="G2474"/>
  <c r="I2474"/>
  <c r="J2474"/>
  <c r="K2474"/>
  <c r="L2474"/>
  <c r="N2474"/>
  <c r="O2474"/>
  <c r="P2474"/>
  <c r="D2446"/>
  <c r="E2446"/>
  <c r="F2446"/>
  <c r="G2446"/>
  <c r="I2446"/>
  <c r="J2446"/>
  <c r="K2446"/>
  <c r="L2446"/>
  <c r="N2446"/>
  <c r="O2446"/>
  <c r="P2446"/>
  <c r="D2418"/>
  <c r="E2418"/>
  <c r="F2418"/>
  <c r="G2418"/>
  <c r="I2418"/>
  <c r="J2418"/>
  <c r="K2418"/>
  <c r="L2418"/>
  <c r="N2418"/>
  <c r="O2418"/>
  <c r="P2418"/>
  <c r="D2390"/>
  <c r="E2390"/>
  <c r="F2390"/>
  <c r="G2390"/>
  <c r="I2390"/>
  <c r="J2390"/>
  <c r="K2390"/>
  <c r="L2390"/>
  <c r="N2390"/>
  <c r="O2390"/>
  <c r="P2390"/>
  <c r="D2362"/>
  <c r="E2362"/>
  <c r="F2362"/>
  <c r="G2362"/>
  <c r="I2362"/>
  <c r="J2362"/>
  <c r="K2362"/>
  <c r="L2362"/>
  <c r="N2362"/>
  <c r="O2362"/>
  <c r="P2362"/>
  <c r="D2332"/>
  <c r="E2332"/>
  <c r="F2332"/>
  <c r="G2332"/>
  <c r="I2332"/>
  <c r="J2332"/>
  <c r="K2332"/>
  <c r="L2332"/>
  <c r="N2332"/>
  <c r="O2332"/>
  <c r="P2332"/>
  <c r="D2304"/>
  <c r="E2304"/>
  <c r="F2304"/>
  <c r="G2304"/>
  <c r="I2304"/>
  <c r="J2304"/>
  <c r="K2304"/>
  <c r="L2304"/>
  <c r="N2304"/>
  <c r="O2304"/>
  <c r="P2304"/>
  <c r="D2274"/>
  <c r="E2274"/>
  <c r="F2274"/>
  <c r="G2274"/>
  <c r="I2274"/>
  <c r="J2274"/>
  <c r="K2274"/>
  <c r="L2274"/>
  <c r="N2274"/>
  <c r="O2274"/>
  <c r="P2274"/>
  <c r="D2246"/>
  <c r="E2246"/>
  <c r="F2246"/>
  <c r="G2246"/>
  <c r="I2246"/>
  <c r="J2246"/>
  <c r="K2246"/>
  <c r="L2246"/>
  <c r="N2246"/>
  <c r="O2246"/>
  <c r="P2246"/>
  <c r="D2215"/>
  <c r="E2215"/>
  <c r="F2215"/>
  <c r="G2215"/>
  <c r="I2215"/>
  <c r="J2215"/>
  <c r="K2215"/>
  <c r="L2215"/>
  <c r="N2215"/>
  <c r="O2215"/>
  <c r="P2215"/>
  <c r="D2187"/>
  <c r="E2187"/>
  <c r="F2187"/>
  <c r="G2187"/>
  <c r="I2187"/>
  <c r="J2187"/>
  <c r="K2187"/>
  <c r="L2187"/>
  <c r="N2187"/>
  <c r="O2187"/>
  <c r="P2187"/>
  <c r="D2159"/>
  <c r="E2159"/>
  <c r="F2159"/>
  <c r="G2159"/>
  <c r="I2159"/>
  <c r="J2159"/>
  <c r="K2159"/>
  <c r="L2159"/>
  <c r="N2159"/>
  <c r="O2159"/>
  <c r="P2159"/>
  <c r="D2131"/>
  <c r="E2131"/>
  <c r="F2131"/>
  <c r="G2131"/>
  <c r="I2131"/>
  <c r="J2131"/>
  <c r="K2131"/>
  <c r="L2131"/>
  <c r="N2131"/>
  <c r="O2131"/>
  <c r="P2131"/>
  <c r="D2101"/>
  <c r="E2101"/>
  <c r="F2101"/>
  <c r="G2101"/>
  <c r="I2101"/>
  <c r="J2101"/>
  <c r="K2101"/>
  <c r="L2101"/>
  <c r="N2101"/>
  <c r="O2101"/>
  <c r="P2101"/>
  <c r="D2071"/>
  <c r="E2071"/>
  <c r="F2071"/>
  <c r="G2071"/>
  <c r="I2071"/>
  <c r="J2071"/>
  <c r="K2071"/>
  <c r="L2071"/>
  <c r="N2071"/>
  <c r="O2071"/>
  <c r="P2071"/>
  <c r="D2041"/>
  <c r="E2041"/>
  <c r="F2041"/>
  <c r="G2041"/>
  <c r="I2041"/>
  <c r="J2041"/>
  <c r="K2041"/>
  <c r="L2041"/>
  <c r="N2041"/>
  <c r="O2041"/>
  <c r="P2041"/>
  <c r="D2013"/>
  <c r="E2013"/>
  <c r="F2013"/>
  <c r="G2013"/>
  <c r="I2013"/>
  <c r="J2013"/>
  <c r="K2013"/>
  <c r="L2013"/>
  <c r="N2013"/>
  <c r="O2013"/>
  <c r="P2013"/>
  <c r="D1985"/>
  <c r="E1985"/>
  <c r="F1985"/>
  <c r="G1985"/>
  <c r="I1985"/>
  <c r="J1985"/>
  <c r="K1985"/>
  <c r="L1985"/>
  <c r="N1985"/>
  <c r="O1985"/>
  <c r="P1985"/>
  <c r="D1955"/>
  <c r="E1955"/>
  <c r="F1955"/>
  <c r="G1955"/>
  <c r="I1955"/>
  <c r="J1955"/>
  <c r="K1955"/>
  <c r="L1955"/>
  <c r="N1955"/>
  <c r="O1955"/>
  <c r="P1955"/>
  <c r="D1927"/>
  <c r="E1927"/>
  <c r="F1927"/>
  <c r="G1927"/>
  <c r="I1927"/>
  <c r="J1927"/>
  <c r="K1927"/>
  <c r="L1927"/>
  <c r="N1927"/>
  <c r="O1927"/>
  <c r="P1927"/>
  <c r="D1899"/>
  <c r="E1899"/>
  <c r="F1899"/>
  <c r="G1899"/>
  <c r="I1899"/>
  <c r="J1899"/>
  <c r="K1899"/>
  <c r="L1899"/>
  <c r="N1899"/>
  <c r="O1899"/>
  <c r="P1899"/>
  <c r="D1871"/>
  <c r="E1871"/>
  <c r="F1871"/>
  <c r="G1871"/>
  <c r="I1871"/>
  <c r="J1871"/>
  <c r="K1871"/>
  <c r="L1871"/>
  <c r="N1871"/>
  <c r="O1871"/>
  <c r="P1871"/>
  <c r="D1843"/>
  <c r="E1843"/>
  <c r="F1843"/>
  <c r="G1843"/>
  <c r="I1843"/>
  <c r="J1843"/>
  <c r="K1843"/>
  <c r="L1843"/>
  <c r="N1843"/>
  <c r="O1843"/>
  <c r="P1843"/>
  <c r="D1813"/>
  <c r="E1813"/>
  <c r="F1813"/>
  <c r="G1813"/>
  <c r="I1813"/>
  <c r="J1813"/>
  <c r="K1813"/>
  <c r="L1813"/>
  <c r="N1813"/>
  <c r="O1813"/>
  <c r="P1813"/>
  <c r="D1785"/>
  <c r="E1785"/>
  <c r="F1785"/>
  <c r="G1785"/>
  <c r="I1785"/>
  <c r="J1785"/>
  <c r="K1785"/>
  <c r="L1785"/>
  <c r="N1785"/>
  <c r="O1785"/>
  <c r="P1785"/>
  <c r="D1757"/>
  <c r="E1757"/>
  <c r="F1757"/>
  <c r="G1757"/>
  <c r="I1757"/>
  <c r="J1757"/>
  <c r="K1757"/>
  <c r="L1757"/>
  <c r="N1757"/>
  <c r="O1757"/>
  <c r="P1757"/>
  <c r="D1729"/>
  <c r="E1729"/>
  <c r="F1729"/>
  <c r="G1729"/>
  <c r="I1729"/>
  <c r="J1729"/>
  <c r="K1729"/>
  <c r="L1729"/>
  <c r="N1729"/>
  <c r="O1729"/>
  <c r="P1729"/>
  <c r="D1701"/>
  <c r="E1701"/>
  <c r="F1701"/>
  <c r="G1701"/>
  <c r="I1701"/>
  <c r="J1701"/>
  <c r="K1701"/>
  <c r="L1701"/>
  <c r="N1701"/>
  <c r="O1701"/>
  <c r="P1701"/>
  <c r="D1673"/>
  <c r="E1673"/>
  <c r="F1673"/>
  <c r="G1673"/>
  <c r="I1673"/>
  <c r="J1673"/>
  <c r="K1673"/>
  <c r="L1673"/>
  <c r="N1673"/>
  <c r="O1673"/>
  <c r="P1673"/>
  <c r="D1645"/>
  <c r="E1645"/>
  <c r="F1645"/>
  <c r="G1645"/>
  <c r="I1645"/>
  <c r="J1645"/>
  <c r="K1645"/>
  <c r="L1645"/>
  <c r="N1645"/>
  <c r="O1645"/>
  <c r="P1645"/>
  <c r="D1617"/>
  <c r="E1617"/>
  <c r="F1617"/>
  <c r="G1617"/>
  <c r="I1617"/>
  <c r="J1617"/>
  <c r="K1617"/>
  <c r="L1617"/>
  <c r="N1617"/>
  <c r="O1617"/>
  <c r="P1617"/>
  <c r="D1589"/>
  <c r="E1589"/>
  <c r="F1589"/>
  <c r="G1589"/>
  <c r="I1589"/>
  <c r="J1589"/>
  <c r="K1589"/>
  <c r="L1589"/>
  <c r="N1589"/>
  <c r="O1589"/>
  <c r="P1589"/>
  <c r="D1559"/>
  <c r="E1559"/>
  <c r="F1559"/>
  <c r="G1559"/>
  <c r="I1559"/>
  <c r="J1559"/>
  <c r="K1559"/>
  <c r="L1559"/>
  <c r="N1559"/>
  <c r="O1559"/>
  <c r="P1559"/>
  <c r="D1531"/>
  <c r="E1531"/>
  <c r="F1531"/>
  <c r="G1531"/>
  <c r="I1531"/>
  <c r="J1531"/>
  <c r="K1531"/>
  <c r="L1531"/>
  <c r="N1531"/>
  <c r="O1531"/>
  <c r="P1531"/>
  <c r="D1503"/>
  <c r="E1503"/>
  <c r="F1503"/>
  <c r="G1503"/>
  <c r="I1503"/>
  <c r="J1503"/>
  <c r="K1503"/>
  <c r="L1503"/>
  <c r="N1503"/>
  <c r="O1503"/>
  <c r="P1503"/>
  <c r="D1475"/>
  <c r="E1475"/>
  <c r="F1475"/>
  <c r="G1475"/>
  <c r="I1475"/>
  <c r="J1475"/>
  <c r="K1475"/>
  <c r="L1475"/>
  <c r="N1475"/>
  <c r="O1475"/>
  <c r="P1475"/>
  <c r="D1447"/>
  <c r="E1447"/>
  <c r="F1447"/>
  <c r="G1447"/>
  <c r="I1447"/>
  <c r="J1447"/>
  <c r="K1447"/>
  <c r="L1447"/>
  <c r="N1447"/>
  <c r="O1447"/>
  <c r="P1447"/>
  <c r="D1419"/>
  <c r="E1419"/>
  <c r="F1419"/>
  <c r="G1419"/>
  <c r="I1419"/>
  <c r="J1419"/>
  <c r="K1419"/>
  <c r="L1419"/>
  <c r="N1419"/>
  <c r="O1419"/>
  <c r="P1419"/>
  <c r="D1391"/>
  <c r="E1391"/>
  <c r="F1391"/>
  <c r="G1391"/>
  <c r="I1391"/>
  <c r="J1391"/>
  <c r="K1391"/>
  <c r="L1391"/>
  <c r="N1391"/>
  <c r="O1391"/>
  <c r="P1391"/>
  <c r="D1363"/>
  <c r="E1363"/>
  <c r="F1363"/>
  <c r="G1363"/>
  <c r="I1363"/>
  <c r="J1363"/>
  <c r="K1363"/>
  <c r="L1363"/>
  <c r="N1363"/>
  <c r="O1363"/>
  <c r="P1363"/>
  <c r="D1335"/>
  <c r="E1335"/>
  <c r="F1335"/>
  <c r="G1335"/>
  <c r="I1335"/>
  <c r="J1335"/>
  <c r="K1335"/>
  <c r="L1335"/>
  <c r="N1335"/>
  <c r="O1335"/>
  <c r="P1335"/>
  <c r="D1307"/>
  <c r="E1307"/>
  <c r="F1307"/>
  <c r="G1307"/>
  <c r="I1307"/>
  <c r="J1307"/>
  <c r="K1307"/>
  <c r="L1307"/>
  <c r="N1307"/>
  <c r="O1307"/>
  <c r="P1307"/>
  <c r="D1279"/>
  <c r="E1279"/>
  <c r="F1279"/>
  <c r="G1279"/>
  <c r="I1279"/>
  <c r="J1279"/>
  <c r="K1279"/>
  <c r="L1279"/>
  <c r="N1279"/>
  <c r="O1279"/>
  <c r="P1279"/>
  <c r="D1251"/>
  <c r="E1251"/>
  <c r="F1251"/>
  <c r="G1251"/>
  <c r="I1251"/>
  <c r="J1251"/>
  <c r="K1251"/>
  <c r="L1251"/>
  <c r="N1251"/>
  <c r="O1251"/>
  <c r="P1251"/>
  <c r="D1223"/>
  <c r="E1223"/>
  <c r="F1223"/>
  <c r="G1223"/>
  <c r="I1223"/>
  <c r="J1223"/>
  <c r="K1223"/>
  <c r="L1223"/>
  <c r="N1223"/>
  <c r="O1223"/>
  <c r="P1223"/>
  <c r="D1193"/>
  <c r="E1193"/>
  <c r="F1193"/>
  <c r="G1193"/>
  <c r="I1193"/>
  <c r="J1193"/>
  <c r="K1193"/>
  <c r="L1193"/>
  <c r="N1193"/>
  <c r="O1193"/>
  <c r="P1193"/>
  <c r="D1165"/>
  <c r="E1165"/>
  <c r="F1165"/>
  <c r="G1165"/>
  <c r="I1165"/>
  <c r="J1165"/>
  <c r="K1165"/>
  <c r="L1165"/>
  <c r="N1165"/>
  <c r="O1165"/>
  <c r="P1165"/>
  <c r="D1137"/>
  <c r="E1137"/>
  <c r="F1137"/>
  <c r="G1137"/>
  <c r="I1137"/>
  <c r="J1137"/>
  <c r="K1137"/>
  <c r="L1137"/>
  <c r="N1137"/>
  <c r="O1137"/>
  <c r="P1137"/>
  <c r="D1109"/>
  <c r="E1109"/>
  <c r="F1109"/>
  <c r="G1109"/>
  <c r="I1109"/>
  <c r="J1109"/>
  <c r="K1109"/>
  <c r="L1109"/>
  <c r="N1109"/>
  <c r="O1109"/>
  <c r="P1109"/>
  <c r="D1081"/>
  <c r="E1081"/>
  <c r="F1081"/>
  <c r="G1081"/>
  <c r="I1081"/>
  <c r="J1081"/>
  <c r="K1081"/>
  <c r="L1081"/>
  <c r="N1081"/>
  <c r="O1081"/>
  <c r="P1081"/>
  <c r="D1053"/>
  <c r="E1053"/>
  <c r="F1053"/>
  <c r="G1053"/>
  <c r="I1053"/>
  <c r="J1053"/>
  <c r="K1053"/>
  <c r="L1053"/>
  <c r="N1053"/>
  <c r="O1053"/>
  <c r="P1053"/>
  <c r="D1023"/>
  <c r="E1023"/>
  <c r="F1023"/>
  <c r="G1023"/>
  <c r="I1023"/>
  <c r="J1023"/>
  <c r="K1023"/>
  <c r="L1023"/>
  <c r="N1023"/>
  <c r="O1023"/>
  <c r="P1023"/>
  <c r="D995"/>
  <c r="E995"/>
  <c r="F995"/>
  <c r="G995"/>
  <c r="I995"/>
  <c r="J995"/>
  <c r="K995"/>
  <c r="L995"/>
  <c r="N995"/>
  <c r="O995"/>
  <c r="P995"/>
  <c r="D967"/>
  <c r="E967"/>
  <c r="F967"/>
  <c r="G967"/>
  <c r="I967"/>
  <c r="J967"/>
  <c r="K967"/>
  <c r="L967"/>
  <c r="N967"/>
  <c r="O967"/>
  <c r="P967"/>
  <c r="D937"/>
  <c r="E937"/>
  <c r="F937"/>
  <c r="G937"/>
  <c r="I937"/>
  <c r="J937"/>
  <c r="K937"/>
  <c r="L937"/>
  <c r="N937"/>
  <c r="O937"/>
  <c r="P937"/>
  <c r="D909"/>
  <c r="E909"/>
  <c r="F909"/>
  <c r="G909"/>
  <c r="I909"/>
  <c r="J909"/>
  <c r="K909"/>
  <c r="L909"/>
  <c r="N909"/>
  <c r="O909"/>
  <c r="P909"/>
  <c r="D881"/>
  <c r="E881"/>
  <c r="F881"/>
  <c r="G881"/>
  <c r="I881"/>
  <c r="J881"/>
  <c r="K881"/>
  <c r="L881"/>
  <c r="N881"/>
  <c r="O881"/>
  <c r="P881"/>
  <c r="D851"/>
  <c r="E851"/>
  <c r="F851"/>
  <c r="G851"/>
  <c r="I851"/>
  <c r="J851"/>
  <c r="K851"/>
  <c r="L851"/>
  <c r="N851"/>
  <c r="O851"/>
  <c r="P851"/>
  <c r="D823"/>
  <c r="E823"/>
  <c r="F823"/>
  <c r="G823"/>
  <c r="I823"/>
  <c r="J823"/>
  <c r="K823"/>
  <c r="L823"/>
  <c r="N823"/>
  <c r="O823"/>
  <c r="P823"/>
  <c r="D795"/>
  <c r="E795"/>
  <c r="F795"/>
  <c r="G795"/>
  <c r="I795"/>
  <c r="J795"/>
  <c r="K795"/>
  <c r="L795"/>
  <c r="N795"/>
  <c r="O795"/>
  <c r="P795"/>
  <c r="D765"/>
  <c r="E765"/>
  <c r="F765"/>
  <c r="G765"/>
  <c r="I765"/>
  <c r="J765"/>
  <c r="K765"/>
  <c r="L765"/>
  <c r="N765"/>
  <c r="O765"/>
  <c r="P765"/>
  <c r="D737"/>
  <c r="E737"/>
  <c r="F737"/>
  <c r="G737"/>
  <c r="I737"/>
  <c r="J737"/>
  <c r="K737"/>
  <c r="L737"/>
  <c r="N737"/>
  <c r="O737"/>
  <c r="P737"/>
  <c r="D709"/>
  <c r="E709"/>
  <c r="F709"/>
  <c r="G709"/>
  <c r="I709"/>
  <c r="J709"/>
  <c r="K709"/>
  <c r="L709"/>
  <c r="N709"/>
  <c r="O709"/>
  <c r="P709"/>
  <c r="D681"/>
  <c r="E681"/>
  <c r="F681"/>
  <c r="G681"/>
  <c r="I681"/>
  <c r="J681"/>
  <c r="K681"/>
  <c r="L681"/>
  <c r="N681"/>
  <c r="O681"/>
  <c r="P681"/>
  <c r="D653"/>
  <c r="E653"/>
  <c r="F653"/>
  <c r="G653"/>
  <c r="I653"/>
  <c r="J653"/>
  <c r="K653"/>
  <c r="L653"/>
  <c r="N653"/>
  <c r="O653"/>
  <c r="P653"/>
  <c r="D625"/>
  <c r="E625"/>
  <c r="F625"/>
  <c r="G625"/>
  <c r="I625"/>
  <c r="J625"/>
  <c r="K625"/>
  <c r="L625"/>
  <c r="N625"/>
  <c r="O625"/>
  <c r="P625"/>
  <c r="D595"/>
  <c r="E595"/>
  <c r="F595"/>
  <c r="G595"/>
  <c r="I595"/>
  <c r="J595"/>
  <c r="K595"/>
  <c r="L595"/>
  <c r="N595"/>
  <c r="O595"/>
  <c r="P595"/>
  <c r="D567"/>
  <c r="E567"/>
  <c r="F567"/>
  <c r="G567"/>
  <c r="I567"/>
  <c r="J567"/>
  <c r="K567"/>
  <c r="L567"/>
  <c r="N567"/>
  <c r="O567"/>
  <c r="P567"/>
  <c r="D539"/>
  <c r="E539"/>
  <c r="F539"/>
  <c r="G539"/>
  <c r="I539"/>
  <c r="J539"/>
  <c r="K539"/>
  <c r="L539"/>
  <c r="N539"/>
  <c r="O539"/>
  <c r="P539"/>
  <c r="D511"/>
  <c r="E511"/>
  <c r="F511"/>
  <c r="G511"/>
  <c r="I511"/>
  <c r="J511"/>
  <c r="K511"/>
  <c r="L511"/>
  <c r="N511"/>
  <c r="O511"/>
  <c r="P511"/>
  <c r="D481"/>
  <c r="E481"/>
  <c r="F481"/>
  <c r="G481"/>
  <c r="I481"/>
  <c r="J481"/>
  <c r="K481"/>
  <c r="L481"/>
  <c r="N481"/>
  <c r="O481"/>
  <c r="P481"/>
  <c r="D453"/>
  <c r="E453"/>
  <c r="F453"/>
  <c r="G453"/>
  <c r="I453"/>
  <c r="J453"/>
  <c r="K453"/>
  <c r="L453"/>
  <c r="N453"/>
  <c r="O453"/>
  <c r="P453"/>
  <c r="D425"/>
  <c r="E425"/>
  <c r="F425"/>
  <c r="G425"/>
  <c r="I425"/>
  <c r="J425"/>
  <c r="K425"/>
  <c r="L425"/>
  <c r="N425"/>
  <c r="O425"/>
  <c r="P425"/>
  <c r="D397"/>
  <c r="E397"/>
  <c r="F397"/>
  <c r="G397"/>
  <c r="I397"/>
  <c r="J397"/>
  <c r="K397"/>
  <c r="L397"/>
  <c r="N397"/>
  <c r="O397"/>
  <c r="P397"/>
  <c r="D366"/>
  <c r="E366"/>
  <c r="F366"/>
  <c r="G366"/>
  <c r="I366"/>
  <c r="J366"/>
  <c r="K366"/>
  <c r="L366"/>
  <c r="N366"/>
  <c r="O366"/>
  <c r="P366"/>
  <c r="D338"/>
  <c r="E338"/>
  <c r="F338"/>
  <c r="G338"/>
  <c r="I338"/>
  <c r="J338"/>
  <c r="K338"/>
  <c r="L338"/>
  <c r="N338"/>
  <c r="O338"/>
  <c r="P338"/>
  <c r="D310"/>
  <c r="E310"/>
  <c r="F310"/>
  <c r="G310"/>
  <c r="I310"/>
  <c r="J310"/>
  <c r="K310"/>
  <c r="L310"/>
  <c r="N310"/>
  <c r="O310"/>
  <c r="P310"/>
  <c r="D282"/>
  <c r="E282"/>
  <c r="F282"/>
  <c r="G282"/>
  <c r="I282"/>
  <c r="J282"/>
  <c r="K282"/>
  <c r="L282"/>
  <c r="N282"/>
  <c r="O282"/>
  <c r="P282"/>
  <c r="D252"/>
  <c r="E252"/>
  <c r="F252"/>
  <c r="G252"/>
  <c r="I252"/>
  <c r="J252"/>
  <c r="K252"/>
  <c r="L252"/>
  <c r="N252"/>
  <c r="O252"/>
  <c r="P252"/>
  <c r="D224"/>
  <c r="E224"/>
  <c r="F224"/>
  <c r="G224"/>
  <c r="I224"/>
  <c r="J224"/>
  <c r="K224"/>
  <c r="L224"/>
  <c r="N224"/>
  <c r="O224"/>
  <c r="P224"/>
  <c r="D196"/>
  <c r="E196"/>
  <c r="F196"/>
  <c r="G196"/>
  <c r="I196"/>
  <c r="J196"/>
  <c r="K196"/>
  <c r="L196"/>
  <c r="N196"/>
  <c r="O196"/>
  <c r="P196"/>
  <c r="D168"/>
  <c r="E168"/>
  <c r="F168"/>
  <c r="G168"/>
  <c r="I168"/>
  <c r="J168"/>
  <c r="K168"/>
  <c r="L168"/>
  <c r="N168"/>
  <c r="O168"/>
  <c r="P168"/>
  <c r="D140"/>
  <c r="E140"/>
  <c r="F140"/>
  <c r="G140"/>
  <c r="I140"/>
  <c r="J140"/>
  <c r="K140"/>
  <c r="L140"/>
  <c r="N140"/>
  <c r="O140"/>
  <c r="P140"/>
  <c r="D112"/>
  <c r="E112"/>
  <c r="F112"/>
  <c r="G112"/>
  <c r="I112"/>
  <c r="J112"/>
  <c r="K112"/>
  <c r="L112"/>
  <c r="N112"/>
  <c r="O112"/>
  <c r="P112"/>
  <c r="D84"/>
  <c r="E84"/>
  <c r="F84"/>
  <c r="G84"/>
  <c r="I84"/>
  <c r="J84"/>
  <c r="K84"/>
  <c r="L84"/>
  <c r="N84"/>
  <c r="O84"/>
  <c r="P84"/>
  <c r="D56"/>
  <c r="E56"/>
  <c r="F56"/>
  <c r="G56"/>
  <c r="I56"/>
  <c r="J56"/>
  <c r="K56"/>
  <c r="L56"/>
  <c r="N56"/>
  <c r="O56"/>
  <c r="P56"/>
  <c r="D28"/>
  <c r="E28"/>
  <c r="F28"/>
  <c r="G28"/>
  <c r="I28"/>
  <c r="J28"/>
  <c r="K28"/>
  <c r="L28"/>
  <c r="N28"/>
  <c r="O28"/>
  <c r="P28"/>
  <c r="P2197" i="1"/>
  <c r="O2197"/>
  <c r="N2197"/>
  <c r="L2197"/>
  <c r="K2197"/>
  <c r="J2197"/>
  <c r="I2197"/>
  <c r="G2197"/>
  <c r="F2197"/>
  <c r="E2197"/>
  <c r="D2197"/>
  <c r="M2196"/>
  <c r="M2786" i="2" s="1"/>
  <c r="H2196" i="1"/>
  <c r="M2195"/>
  <c r="M2758" i="2" s="1"/>
  <c r="H2195" i="1"/>
  <c r="M2194"/>
  <c r="M2730" i="2" s="1"/>
  <c r="H2194" i="1"/>
  <c r="M2193"/>
  <c r="M2702" i="2" s="1"/>
  <c r="H2193" i="1"/>
  <c r="M2192"/>
  <c r="M2674" i="2" s="1"/>
  <c r="H2192" i="1"/>
  <c r="H2674" i="2" s="1"/>
  <c r="M2191" i="1"/>
  <c r="H2191"/>
  <c r="H2646" i="2" s="1"/>
  <c r="P2189" i="1"/>
  <c r="O2189"/>
  <c r="N2189"/>
  <c r="L2189"/>
  <c r="K2189"/>
  <c r="J2189"/>
  <c r="I2189"/>
  <c r="G2189"/>
  <c r="F2189"/>
  <c r="E2189"/>
  <c r="D2189"/>
  <c r="M2188"/>
  <c r="M2616" i="2" s="1"/>
  <c r="H2188" i="1"/>
  <c r="M2187"/>
  <c r="H2187"/>
  <c r="H2588" i="2" s="1"/>
  <c r="M2186" i="1"/>
  <c r="M2560" i="2" s="1"/>
  <c r="H2186" i="1"/>
  <c r="H2560" i="2" s="1"/>
  <c r="M2185" i="1"/>
  <c r="M2532" i="2" s="1"/>
  <c r="H2185" i="1"/>
  <c r="H2532" i="2" s="1"/>
  <c r="M2184" i="1"/>
  <c r="M2504" i="2" s="1"/>
  <c r="H2184" i="1"/>
  <c r="P2182"/>
  <c r="O2182"/>
  <c r="N2182"/>
  <c r="L2182"/>
  <c r="K2182"/>
  <c r="J2182"/>
  <c r="I2182"/>
  <c r="G2182"/>
  <c r="F2182"/>
  <c r="E2182"/>
  <c r="D2182"/>
  <c r="M2181"/>
  <c r="M2474" i="2" s="1"/>
  <c r="H2181" i="1"/>
  <c r="H2474" i="2" s="1"/>
  <c r="M2180" i="1"/>
  <c r="M2446" i="2" s="1"/>
  <c r="H2180" i="1"/>
  <c r="M2179"/>
  <c r="M2418" i="2" s="1"/>
  <c r="H2179" i="1"/>
  <c r="H2418" i="2" s="1"/>
  <c r="M2178" i="1"/>
  <c r="M2390" i="2" s="1"/>
  <c r="H2178" i="1"/>
  <c r="M2177"/>
  <c r="M2362" i="2" s="1"/>
  <c r="H2177" i="1"/>
  <c r="H2362" i="2" s="1"/>
  <c r="P2175" i="1"/>
  <c r="O2175"/>
  <c r="N2175"/>
  <c r="L2175"/>
  <c r="K2175"/>
  <c r="J2175"/>
  <c r="I2175"/>
  <c r="G2175"/>
  <c r="F2175"/>
  <c r="E2175"/>
  <c r="D2175"/>
  <c r="M2174"/>
  <c r="M2332" i="2" s="1"/>
  <c r="H2174" i="1"/>
  <c r="H2332" i="2" s="1"/>
  <c r="M2173" i="1"/>
  <c r="M2304" i="2" s="1"/>
  <c r="H2173" i="1"/>
  <c r="H2304" i="2" s="1"/>
  <c r="P2171" i="1"/>
  <c r="O2171"/>
  <c r="N2171"/>
  <c r="L2171"/>
  <c r="K2171"/>
  <c r="J2171"/>
  <c r="I2171"/>
  <c r="G2171"/>
  <c r="F2171"/>
  <c r="E2171"/>
  <c r="D2171"/>
  <c r="M2170"/>
  <c r="M2274" i="2" s="1"/>
  <c r="H2170" i="1"/>
  <c r="M2169"/>
  <c r="M2246" i="2" s="1"/>
  <c r="H2169" i="1"/>
  <c r="P2166"/>
  <c r="O2166"/>
  <c r="N2166"/>
  <c r="L2166"/>
  <c r="K2166"/>
  <c r="J2166"/>
  <c r="I2166"/>
  <c r="G2166"/>
  <c r="F2166"/>
  <c r="E2166"/>
  <c r="D2166"/>
  <c r="M2165"/>
  <c r="M2215" i="2" s="1"/>
  <c r="H2165" i="1"/>
  <c r="H2215" i="2" s="1"/>
  <c r="M2164" i="1"/>
  <c r="M2187" i="2" s="1"/>
  <c r="H2164" i="1"/>
  <c r="H2187" i="2" s="1"/>
  <c r="M2163" i="1"/>
  <c r="H2163"/>
  <c r="H2159" i="2" s="1"/>
  <c r="M2162" i="1"/>
  <c r="M2131" i="2" s="1"/>
  <c r="H2162" i="1"/>
  <c r="P2160"/>
  <c r="O2160"/>
  <c r="N2160"/>
  <c r="L2160"/>
  <c r="K2160"/>
  <c r="J2160"/>
  <c r="I2160"/>
  <c r="G2160"/>
  <c r="F2160"/>
  <c r="E2160"/>
  <c r="D2160"/>
  <c r="M2159"/>
  <c r="M2160" s="1"/>
  <c r="H2159"/>
  <c r="H2160" s="1"/>
  <c r="P2157"/>
  <c r="O2157"/>
  <c r="N2157"/>
  <c r="L2157"/>
  <c r="K2157"/>
  <c r="J2157"/>
  <c r="I2157"/>
  <c r="G2157"/>
  <c r="F2157"/>
  <c r="E2157"/>
  <c r="D2157"/>
  <c r="M2156"/>
  <c r="M2157" s="1"/>
  <c r="H2156"/>
  <c r="H2157" s="1"/>
  <c r="P2154"/>
  <c r="O2154"/>
  <c r="N2154"/>
  <c r="L2154"/>
  <c r="K2154"/>
  <c r="J2154"/>
  <c r="I2154"/>
  <c r="G2154"/>
  <c r="F2154"/>
  <c r="E2154"/>
  <c r="D2154"/>
  <c r="M2153"/>
  <c r="M2041" i="2" s="1"/>
  <c r="H2153" i="1"/>
  <c r="M2152"/>
  <c r="M2013" i="2" s="1"/>
  <c r="H2152" i="1"/>
  <c r="M2151"/>
  <c r="M1985" i="2" s="1"/>
  <c r="H2151" i="1"/>
  <c r="P2149"/>
  <c r="O2149"/>
  <c r="N2149"/>
  <c r="L2149"/>
  <c r="K2149"/>
  <c r="J2149"/>
  <c r="I2149"/>
  <c r="G2149"/>
  <c r="F2149"/>
  <c r="E2149"/>
  <c r="D2149"/>
  <c r="M2148"/>
  <c r="M1955" i="2" s="1"/>
  <c r="H2148" i="1"/>
  <c r="M2147"/>
  <c r="M1927" i="2" s="1"/>
  <c r="H2147" i="1"/>
  <c r="M2146"/>
  <c r="M1899" i="2" s="1"/>
  <c r="H2146" i="1"/>
  <c r="H1899" i="2" s="1"/>
  <c r="M2145" i="1"/>
  <c r="M1871" i="2" s="1"/>
  <c r="H2145" i="1"/>
  <c r="H1871" i="2" s="1"/>
  <c r="M2144" i="1"/>
  <c r="M1843" i="2" s="1"/>
  <c r="H2144" i="1"/>
  <c r="H1843" i="2" s="1"/>
  <c r="P2142" i="1"/>
  <c r="O2142"/>
  <c r="N2142"/>
  <c r="L2142"/>
  <c r="K2142"/>
  <c r="J2142"/>
  <c r="I2142"/>
  <c r="G2142"/>
  <c r="F2142"/>
  <c r="E2142"/>
  <c r="D2142"/>
  <c r="M2141"/>
  <c r="M1813" i="2" s="1"/>
  <c r="H2141" i="1"/>
  <c r="M2140"/>
  <c r="M1785" i="2" s="1"/>
  <c r="H2140" i="1"/>
  <c r="M2139"/>
  <c r="M1757" i="2" s="1"/>
  <c r="H2139" i="1"/>
  <c r="M2138"/>
  <c r="M1729" i="2" s="1"/>
  <c r="H2138" i="1"/>
  <c r="H1729" i="2" s="1"/>
  <c r="M2137" i="1"/>
  <c r="M1701" i="2" s="1"/>
  <c r="H2137" i="1"/>
  <c r="H1701" i="2" s="1"/>
  <c r="M2136" i="1"/>
  <c r="M1673" i="2" s="1"/>
  <c r="H2136" i="1"/>
  <c r="H1673" i="2" s="1"/>
  <c r="M2135" i="1"/>
  <c r="M1645" i="2" s="1"/>
  <c r="H2135" i="1"/>
  <c r="H1645" i="2" s="1"/>
  <c r="M2134" i="1"/>
  <c r="M1617" i="2" s="1"/>
  <c r="H2134" i="1"/>
  <c r="H1617" i="2" s="1"/>
  <c r="M2133" i="1"/>
  <c r="M1589" i="2" s="1"/>
  <c r="H2133" i="1"/>
  <c r="P2131"/>
  <c r="O2131"/>
  <c r="N2131"/>
  <c r="L2131"/>
  <c r="K2131"/>
  <c r="J2131"/>
  <c r="I2131"/>
  <c r="G2131"/>
  <c r="F2131"/>
  <c r="E2131"/>
  <c r="D2131"/>
  <c r="M2130"/>
  <c r="H2130"/>
  <c r="H1559" i="2" s="1"/>
  <c r="M2129" i="1"/>
  <c r="M1531" i="2" s="1"/>
  <c r="H2129" i="1"/>
  <c r="H1531" i="2" s="1"/>
  <c r="M2128" i="1"/>
  <c r="M1503" i="2" s="1"/>
  <c r="H2128" i="1"/>
  <c r="H1503" i="2" s="1"/>
  <c r="M2127" i="1"/>
  <c r="M1475" i="2" s="1"/>
  <c r="H2127" i="1"/>
  <c r="H1475" i="2" s="1"/>
  <c r="M2126" i="1"/>
  <c r="M1447" i="2" s="1"/>
  <c r="H2126" i="1"/>
  <c r="H1447" i="2" s="1"/>
  <c r="M2125" i="1"/>
  <c r="M1419" i="2" s="1"/>
  <c r="H2125" i="1"/>
  <c r="M2124"/>
  <c r="M1391" i="2" s="1"/>
  <c r="H2124" i="1"/>
  <c r="H1391" i="2" s="1"/>
  <c r="M2123" i="1"/>
  <c r="M1363" i="2" s="1"/>
  <c r="H2123" i="1"/>
  <c r="M2122"/>
  <c r="H2122"/>
  <c r="H1335" i="2" s="1"/>
  <c r="M2121" i="1"/>
  <c r="M1307" i="2" s="1"/>
  <c r="H2121" i="1"/>
  <c r="H1307" i="2" s="1"/>
  <c r="M2120" i="1"/>
  <c r="M1279" i="2" s="1"/>
  <c r="H2120" i="1"/>
  <c r="H1279" i="2" s="1"/>
  <c r="M2119" i="1"/>
  <c r="M1251" i="2" s="1"/>
  <c r="H2119" i="1"/>
  <c r="H1251" i="2" s="1"/>
  <c r="M2118" i="1"/>
  <c r="M1223" i="2" s="1"/>
  <c r="H2118" i="1"/>
  <c r="P2116"/>
  <c r="O2116"/>
  <c r="N2116"/>
  <c r="L2116"/>
  <c r="K2116"/>
  <c r="J2116"/>
  <c r="I2116"/>
  <c r="G2116"/>
  <c r="F2116"/>
  <c r="E2116"/>
  <c r="D2116"/>
  <c r="M2115"/>
  <c r="M1193" i="2" s="1"/>
  <c r="H2115" i="1"/>
  <c r="M2114"/>
  <c r="M1165" i="2" s="1"/>
  <c r="H2114" i="1"/>
  <c r="H1165" i="2" s="1"/>
  <c r="M2113" i="1"/>
  <c r="M1137" i="2" s="1"/>
  <c r="H2113" i="1"/>
  <c r="H1137" i="2" s="1"/>
  <c r="M2112" i="1"/>
  <c r="M1109" i="2" s="1"/>
  <c r="H2112" i="1"/>
  <c r="M2111"/>
  <c r="M1081" i="2" s="1"/>
  <c r="H2111" i="1"/>
  <c r="M2110"/>
  <c r="H2110"/>
  <c r="H1053" i="2" s="1"/>
  <c r="P2108" i="1"/>
  <c r="O2108"/>
  <c r="N2108"/>
  <c r="L2108"/>
  <c r="K2108"/>
  <c r="J2108"/>
  <c r="I2108"/>
  <c r="G2108"/>
  <c r="F2108"/>
  <c r="E2108"/>
  <c r="D2108"/>
  <c r="M2107"/>
  <c r="M1023" i="2" s="1"/>
  <c r="H2107" i="1"/>
  <c r="M2106"/>
  <c r="M995" i="2" s="1"/>
  <c r="H2106" i="1"/>
  <c r="H995" i="2" s="1"/>
  <c r="M2105" i="1"/>
  <c r="M967" i="2" s="1"/>
  <c r="H2105" i="1"/>
  <c r="P2103"/>
  <c r="O2103"/>
  <c r="N2103"/>
  <c r="L2103"/>
  <c r="K2103"/>
  <c r="J2103"/>
  <c r="I2103"/>
  <c r="G2103"/>
  <c r="F2103"/>
  <c r="E2103"/>
  <c r="D2103"/>
  <c r="M2102"/>
  <c r="M937" i="2" s="1"/>
  <c r="H2102" i="1"/>
  <c r="H937" i="2" s="1"/>
  <c r="M2101" i="1"/>
  <c r="M909" i="2" s="1"/>
  <c r="H2101" i="1"/>
  <c r="H909" i="2" s="1"/>
  <c r="M2100" i="1"/>
  <c r="M881" i="2" s="1"/>
  <c r="H2100" i="1"/>
  <c r="P2098"/>
  <c r="O2098"/>
  <c r="N2098"/>
  <c r="L2098"/>
  <c r="K2098"/>
  <c r="J2098"/>
  <c r="I2098"/>
  <c r="G2098"/>
  <c r="F2098"/>
  <c r="E2098"/>
  <c r="D2098"/>
  <c r="M2097"/>
  <c r="H2097"/>
  <c r="H851" i="2" s="1"/>
  <c r="M2096" i="1"/>
  <c r="M823" i="2" s="1"/>
  <c r="H2096" i="1"/>
  <c r="H823" i="2" s="1"/>
  <c r="M2095" i="1"/>
  <c r="H2095"/>
  <c r="P2093"/>
  <c r="O2093"/>
  <c r="N2093"/>
  <c r="L2093"/>
  <c r="K2093"/>
  <c r="J2093"/>
  <c r="I2093"/>
  <c r="G2093"/>
  <c r="F2093"/>
  <c r="E2093"/>
  <c r="D2093"/>
  <c r="M2092"/>
  <c r="M765" i="2" s="1"/>
  <c r="H2092" i="1"/>
  <c r="H765" i="2" s="1"/>
  <c r="M2091" i="1"/>
  <c r="M737" i="2" s="1"/>
  <c r="H2091" i="1"/>
  <c r="H737" i="2" s="1"/>
  <c r="M2090" i="1"/>
  <c r="M709" i="2" s="1"/>
  <c r="H2090" i="1"/>
  <c r="M2089"/>
  <c r="M681" i="2" s="1"/>
  <c r="H2089" i="1"/>
  <c r="H681" i="2" s="1"/>
  <c r="M2088" i="1"/>
  <c r="M653" i="2" s="1"/>
  <c r="H2088" i="1"/>
  <c r="H653" i="2" s="1"/>
  <c r="M2087" i="1"/>
  <c r="M625" i="2" s="1"/>
  <c r="H2087" i="1"/>
  <c r="H625" i="2" s="1"/>
  <c r="P2085" i="1"/>
  <c r="O2085"/>
  <c r="N2085"/>
  <c r="L2085"/>
  <c r="K2085"/>
  <c r="J2085"/>
  <c r="I2085"/>
  <c r="G2085"/>
  <c r="F2085"/>
  <c r="E2085"/>
  <c r="D2085"/>
  <c r="M2084"/>
  <c r="M595" i="2" s="1"/>
  <c r="H2084" i="1"/>
  <c r="H595" i="2" s="1"/>
  <c r="M2083" i="1"/>
  <c r="M567" i="2" s="1"/>
  <c r="H2083" i="1"/>
  <c r="H567" i="2" s="1"/>
  <c r="M2082" i="1"/>
  <c r="M539" i="2" s="1"/>
  <c r="H2082" i="1"/>
  <c r="H539" i="2" s="1"/>
  <c r="M2081" i="1"/>
  <c r="H2081"/>
  <c r="H511" i="2" s="1"/>
  <c r="P2079" i="1"/>
  <c r="O2079"/>
  <c r="N2079"/>
  <c r="L2079"/>
  <c r="K2079"/>
  <c r="J2079"/>
  <c r="I2079"/>
  <c r="G2079"/>
  <c r="F2079"/>
  <c r="E2079"/>
  <c r="D2079"/>
  <c r="M2078"/>
  <c r="M481" i="2" s="1"/>
  <c r="H2078" i="1"/>
  <c r="M2077"/>
  <c r="M453" i="2" s="1"/>
  <c r="H2077" i="1"/>
  <c r="H453" i="2" s="1"/>
  <c r="M2076" i="1"/>
  <c r="M425" i="2" s="1"/>
  <c r="H2076" i="1"/>
  <c r="H425" i="2" s="1"/>
  <c r="M2075" i="1"/>
  <c r="H2075"/>
  <c r="H397" i="2" s="1"/>
  <c r="P2072" i="1"/>
  <c r="O2072"/>
  <c r="N2072"/>
  <c r="L2072"/>
  <c r="K2072"/>
  <c r="J2072"/>
  <c r="I2072"/>
  <c r="G2072"/>
  <c r="F2072"/>
  <c r="E2072"/>
  <c r="D2072"/>
  <c r="M2071"/>
  <c r="M366" i="2" s="1"/>
  <c r="H2071" i="1"/>
  <c r="H366" i="2" s="1"/>
  <c r="M2070" i="1"/>
  <c r="H2070"/>
  <c r="H338" i="2" s="1"/>
  <c r="M2069" i="1"/>
  <c r="M310" i="2" s="1"/>
  <c r="H2069" i="1"/>
  <c r="M2068"/>
  <c r="M282" i="2" s="1"/>
  <c r="H2068" i="1"/>
  <c r="H282" i="2" s="1"/>
  <c r="P2066" i="1"/>
  <c r="O2066"/>
  <c r="N2066"/>
  <c r="L2066"/>
  <c r="K2066"/>
  <c r="J2066"/>
  <c r="I2066"/>
  <c r="G2066"/>
  <c r="F2066"/>
  <c r="E2066"/>
  <c r="D2066"/>
  <c r="M2065"/>
  <c r="M252" i="2" s="1"/>
  <c r="H2065" i="1"/>
  <c r="M2064"/>
  <c r="H2064"/>
  <c r="H224" i="2" s="1"/>
  <c r="M2063" i="1"/>
  <c r="M196" i="2" s="1"/>
  <c r="H2063" i="1"/>
  <c r="H196" i="2" s="1"/>
  <c r="M2062" i="1"/>
  <c r="M168" i="2" s="1"/>
  <c r="H2062" i="1"/>
  <c r="M2061"/>
  <c r="H2061"/>
  <c r="H140" i="2" s="1"/>
  <c r="M2060" i="1"/>
  <c r="M112" i="2" s="1"/>
  <c r="H2060" i="1"/>
  <c r="H112" i="2" s="1"/>
  <c r="M2059" i="1"/>
  <c r="H2059"/>
  <c r="H84" i="2" s="1"/>
  <c r="M2058" i="1"/>
  <c r="M56" i="2" s="1"/>
  <c r="H2058" i="1"/>
  <c r="M2057"/>
  <c r="H2057"/>
  <c r="H28" i="2" s="1"/>
  <c r="H2154" i="1" l="1"/>
  <c r="M2197"/>
  <c r="M2066"/>
  <c r="H2108"/>
  <c r="C2065"/>
  <c r="C252" i="2" s="1"/>
  <c r="C2070" i="1"/>
  <c r="C338" i="2" s="1"/>
  <c r="C2196" i="1"/>
  <c r="C2786" i="2" s="1"/>
  <c r="C2059" i="1"/>
  <c r="C84" i="2" s="1"/>
  <c r="C2097" i="1"/>
  <c r="C851" i="2" s="1"/>
  <c r="C2061" i="1"/>
  <c r="C140" i="2" s="1"/>
  <c r="C2180" i="1"/>
  <c r="C2446" i="2" s="1"/>
  <c r="C2153" i="1"/>
  <c r="C2041" i="2" s="1"/>
  <c r="C2122" i="1"/>
  <c r="C1335" i="2" s="1"/>
  <c r="C2140" i="1"/>
  <c r="C1785" i="2" s="1"/>
  <c r="C2162" i="1"/>
  <c r="C2131" i="2" s="1"/>
  <c r="N2198" i="1"/>
  <c r="N24" i="3" s="1"/>
  <c r="C2111" i="1"/>
  <c r="C1081" i="2" s="1"/>
  <c r="M2079" i="1"/>
  <c r="C2119"/>
  <c r="C1251" i="2" s="1"/>
  <c r="C2139" i="1"/>
  <c r="C1757" i="2" s="1"/>
  <c r="C2141" i="1"/>
  <c r="C1813" i="2" s="1"/>
  <c r="C2152" i="1"/>
  <c r="C2013" i="2" s="1"/>
  <c r="C2159" i="1"/>
  <c r="C2160" s="1"/>
  <c r="C2184"/>
  <c r="C2504" i="2" s="1"/>
  <c r="C2188" i="1"/>
  <c r="C2616" i="2" s="1"/>
  <c r="I2198" i="1"/>
  <c r="I24" i="3" s="1"/>
  <c r="F2198" i="1"/>
  <c r="F24" i="3" s="1"/>
  <c r="K2198" i="1"/>
  <c r="K24" i="3" s="1"/>
  <c r="P2198" i="1"/>
  <c r="P24" i="3" s="1"/>
  <c r="C2090" i="1"/>
  <c r="C709" i="2" s="1"/>
  <c r="C2112" i="1"/>
  <c r="C1109" i="2" s="1"/>
  <c r="D2198" i="1"/>
  <c r="D24" i="3" s="1"/>
  <c r="C2078" i="1"/>
  <c r="C481" i="2" s="1"/>
  <c r="C2100" i="1"/>
  <c r="C881" i="2" s="1"/>
  <c r="M2085" i="1"/>
  <c r="M2098"/>
  <c r="C2102"/>
  <c r="C937" i="2" s="1"/>
  <c r="C2106" i="1"/>
  <c r="C995" i="2" s="1"/>
  <c r="H2131" i="1"/>
  <c r="C2058"/>
  <c r="C56" i="2" s="1"/>
  <c r="C2062" i="1"/>
  <c r="C168" i="2" s="1"/>
  <c r="C2064" i="1"/>
  <c r="C224" i="2" s="1"/>
  <c r="C2069" i="1"/>
  <c r="C310" i="2" s="1"/>
  <c r="C2083" i="1"/>
  <c r="C567" i="2" s="1"/>
  <c r="C2087" i="1"/>
  <c r="C625" i="2" s="1"/>
  <c r="H2098" i="1"/>
  <c r="C2107"/>
  <c r="C1023" i="2" s="1"/>
  <c r="C2115" i="1"/>
  <c r="C1193" i="2" s="1"/>
  <c r="C2123" i="1"/>
  <c r="C1363" i="2" s="1"/>
  <c r="C2125" i="1"/>
  <c r="C1419" i="2" s="1"/>
  <c r="C2127" i="1"/>
  <c r="C1475" i="2" s="1"/>
  <c r="C2130" i="1"/>
  <c r="C1559" i="2" s="1"/>
  <c r="H2142" i="1"/>
  <c r="C2135"/>
  <c r="C1645" i="2" s="1"/>
  <c r="C2147" i="1"/>
  <c r="C1927" i="2" s="1"/>
  <c r="C2170" i="1"/>
  <c r="C2274" i="2" s="1"/>
  <c r="C2193" i="1"/>
  <c r="C2702" i="2" s="1"/>
  <c r="C2195" i="1"/>
  <c r="C2758" i="2" s="1"/>
  <c r="M795"/>
  <c r="H1109"/>
  <c r="M1335"/>
  <c r="H1419"/>
  <c r="M1559"/>
  <c r="H1927"/>
  <c r="H2446"/>
  <c r="H2702"/>
  <c r="M28"/>
  <c r="M140"/>
  <c r="M224"/>
  <c r="H310"/>
  <c r="M338"/>
  <c r="H709"/>
  <c r="H881"/>
  <c r="H1023"/>
  <c r="H1081"/>
  <c r="H1193"/>
  <c r="H1589"/>
  <c r="H1813"/>
  <c r="H2041"/>
  <c r="H2101"/>
  <c r="H2274"/>
  <c r="H2504"/>
  <c r="H2616"/>
  <c r="H2786"/>
  <c r="C2077" i="1"/>
  <c r="C453" i="2" s="1"/>
  <c r="C2082" i="1"/>
  <c r="C539" i="2" s="1"/>
  <c r="C2091" i="1"/>
  <c r="C737" i="2" s="1"/>
  <c r="M2116" i="1"/>
  <c r="C2124"/>
  <c r="C1391" i="2" s="1"/>
  <c r="C2134" i="1"/>
  <c r="C1617" i="2" s="1"/>
  <c r="C2148" i="1"/>
  <c r="C1955" i="2" s="1"/>
  <c r="C2163" i="1"/>
  <c r="C2159" i="2" s="1"/>
  <c r="C2169" i="1"/>
  <c r="C2178"/>
  <c r="C2390" i="2" s="1"/>
  <c r="C2187" i="1"/>
  <c r="C2588" i="2" s="1"/>
  <c r="C2192" i="1"/>
  <c r="C2674" i="2" s="1"/>
  <c r="C2194" i="1"/>
  <c r="C2730" i="2" s="1"/>
  <c r="M851"/>
  <c r="H1363"/>
  <c r="H1785"/>
  <c r="H2013"/>
  <c r="H2071"/>
  <c r="M2101"/>
  <c r="H2131"/>
  <c r="M2159"/>
  <c r="H2246"/>
  <c r="H2390"/>
  <c r="H2758"/>
  <c r="C2114" i="1"/>
  <c r="C1165" i="2" s="1"/>
  <c r="M2171" i="1"/>
  <c r="H56" i="2"/>
  <c r="M84"/>
  <c r="H168"/>
  <c r="H252"/>
  <c r="M397"/>
  <c r="H481"/>
  <c r="M511"/>
  <c r="H795"/>
  <c r="H967"/>
  <c r="M1053"/>
  <c r="H1223"/>
  <c r="H1757"/>
  <c r="H1955"/>
  <c r="H1985"/>
  <c r="M2071"/>
  <c r="M2588"/>
  <c r="M2646"/>
  <c r="H2730"/>
  <c r="M2072" i="1"/>
  <c r="C2075"/>
  <c r="C397" i="2" s="1"/>
  <c r="M2093" i="1"/>
  <c r="H2066"/>
  <c r="C2060"/>
  <c r="C112" i="2" s="1"/>
  <c r="G2198" i="1"/>
  <c r="G24" i="3" s="1"/>
  <c r="L2198" i="1"/>
  <c r="L24" i="3" s="1"/>
  <c r="H2072" i="1"/>
  <c r="C2071"/>
  <c r="C366" i="2" s="1"/>
  <c r="C2076" i="1"/>
  <c r="C425" i="2" s="1"/>
  <c r="H2093" i="1"/>
  <c r="C2092"/>
  <c r="C765" i="2" s="1"/>
  <c r="C2096" i="1"/>
  <c r="C823" i="2" s="1"/>
  <c r="M2103" i="1"/>
  <c r="C2118"/>
  <c r="C1223" i="2" s="1"/>
  <c r="C2121" i="1"/>
  <c r="C1307" i="2" s="1"/>
  <c r="C2126" i="1"/>
  <c r="C1447" i="2" s="1"/>
  <c r="C2128" i="1"/>
  <c r="C1503" i="2" s="1"/>
  <c r="C2136" i="1"/>
  <c r="C1673" i="2" s="1"/>
  <c r="C2138" i="1"/>
  <c r="C1729" i="2" s="1"/>
  <c r="H2149" i="1"/>
  <c r="C2146"/>
  <c r="C1899" i="2" s="1"/>
  <c r="M2154" i="1"/>
  <c r="C2165"/>
  <c r="C2173"/>
  <c r="C2304" i="2" s="1"/>
  <c r="C2179" i="1"/>
  <c r="C2418" i="2" s="1"/>
  <c r="C2181" i="1"/>
  <c r="C2474" i="2" s="1"/>
  <c r="C2185" i="1"/>
  <c r="C2191"/>
  <c r="M2149"/>
  <c r="M2175"/>
  <c r="H2182"/>
  <c r="M2189"/>
  <c r="C2063"/>
  <c r="C196" i="2" s="1"/>
  <c r="E2198" i="1"/>
  <c r="E24" i="3" s="1"/>
  <c r="J2198" i="1"/>
  <c r="J24" i="3" s="1"/>
  <c r="O2198" i="1"/>
  <c r="O24" i="3" s="1"/>
  <c r="H2079" i="1"/>
  <c r="H2085"/>
  <c r="C2084"/>
  <c r="C595" i="2" s="1"/>
  <c r="C2088" i="1"/>
  <c r="C653" i="2" s="1"/>
  <c r="C2101" i="1"/>
  <c r="M2108"/>
  <c r="C2113"/>
  <c r="C1137" i="2" s="1"/>
  <c r="M2131" i="1"/>
  <c r="C2120"/>
  <c r="C1279" i="2" s="1"/>
  <c r="C2129" i="1"/>
  <c r="C1531" i="2" s="1"/>
  <c r="M2142" i="1"/>
  <c r="C2137"/>
  <c r="C1701" i="2" s="1"/>
  <c r="C2145" i="1"/>
  <c r="C1871" i="2" s="1"/>
  <c r="C2151" i="1"/>
  <c r="C1985" i="2" s="1"/>
  <c r="M2166" i="1"/>
  <c r="C2164"/>
  <c r="C2187" i="2" s="1"/>
  <c r="C2174" i="1"/>
  <c r="C2332" i="2" s="1"/>
  <c r="M2182" i="1"/>
  <c r="C2186"/>
  <c r="C2560" i="2" s="1"/>
  <c r="C2095" i="1"/>
  <c r="C2110"/>
  <c r="C1053" i="2" s="1"/>
  <c r="C2057" i="1"/>
  <c r="C28" i="2" s="1"/>
  <c r="C2068" i="1"/>
  <c r="C2081"/>
  <c r="C2089"/>
  <c r="C2105"/>
  <c r="C2133"/>
  <c r="C1589" i="2" s="1"/>
  <c r="H2166" i="1"/>
  <c r="H2171"/>
  <c r="H2175"/>
  <c r="H2103"/>
  <c r="H2116"/>
  <c r="H2189"/>
  <c r="H2197"/>
  <c r="C2144"/>
  <c r="C1843" i="2" s="1"/>
  <c r="C2156" i="1"/>
  <c r="C2177"/>
  <c r="C2101" i="2" l="1"/>
  <c r="C2131" i="1"/>
  <c r="C2108"/>
  <c r="C967" i="2"/>
  <c r="C2072" i="1"/>
  <c r="C282" i="2"/>
  <c r="C2189" i="1"/>
  <c r="C2532" i="2"/>
  <c r="C2171" i="1"/>
  <c r="C2246" i="2"/>
  <c r="C2157" i="1"/>
  <c r="C2071" i="2"/>
  <c r="C2085" i="1"/>
  <c r="C511" i="2"/>
  <c r="C2098" i="1"/>
  <c r="C795" i="2"/>
  <c r="C2197" i="1"/>
  <c r="C2646" i="2"/>
  <c r="C2154" i="1"/>
  <c r="C2079"/>
  <c r="C2166"/>
  <c r="C2215" i="2"/>
  <c r="C2182" i="1"/>
  <c r="C2362" i="2"/>
  <c r="C2093" i="1"/>
  <c r="C681" i="2"/>
  <c r="C2103" i="1"/>
  <c r="C909" i="2"/>
  <c r="M2198" i="1"/>
  <c r="M24" i="3" s="1"/>
  <c r="C2116" i="1"/>
  <c r="C2149"/>
  <c r="H2198"/>
  <c r="H24" i="3" s="1"/>
  <c r="C2142" i="1"/>
  <c r="C2175"/>
  <c r="C2066"/>
  <c r="C2198" l="1"/>
  <c r="C24" i="3" s="1"/>
  <c r="D2779" i="2"/>
  <c r="E2779"/>
  <c r="F2779"/>
  <c r="G2779"/>
  <c r="I2779"/>
  <c r="J2779"/>
  <c r="K2779"/>
  <c r="L2779"/>
  <c r="N2779"/>
  <c r="O2779"/>
  <c r="P2779"/>
  <c r="D2751"/>
  <c r="E2751"/>
  <c r="F2751"/>
  <c r="G2751"/>
  <c r="I2751"/>
  <c r="J2751"/>
  <c r="K2751"/>
  <c r="L2751"/>
  <c r="N2751"/>
  <c r="O2751"/>
  <c r="P2751"/>
  <c r="D2723"/>
  <c r="E2723"/>
  <c r="F2723"/>
  <c r="G2723"/>
  <c r="I2723"/>
  <c r="J2723"/>
  <c r="K2723"/>
  <c r="L2723"/>
  <c r="N2723"/>
  <c r="O2723"/>
  <c r="P2723"/>
  <c r="D2695"/>
  <c r="E2695"/>
  <c r="F2695"/>
  <c r="G2695"/>
  <c r="I2695"/>
  <c r="J2695"/>
  <c r="K2695"/>
  <c r="L2695"/>
  <c r="N2695"/>
  <c r="O2695"/>
  <c r="P2695"/>
  <c r="D2667"/>
  <c r="E2667"/>
  <c r="F2667"/>
  <c r="G2667"/>
  <c r="I2667"/>
  <c r="J2667"/>
  <c r="K2667"/>
  <c r="L2667"/>
  <c r="N2667"/>
  <c r="O2667"/>
  <c r="P2667"/>
  <c r="D2639"/>
  <c r="E2639"/>
  <c r="F2639"/>
  <c r="G2639"/>
  <c r="I2639"/>
  <c r="J2639"/>
  <c r="K2639"/>
  <c r="L2639"/>
  <c r="N2639"/>
  <c r="O2639"/>
  <c r="P2639"/>
  <c r="D2609"/>
  <c r="E2609"/>
  <c r="F2609"/>
  <c r="G2609"/>
  <c r="I2609"/>
  <c r="J2609"/>
  <c r="K2609"/>
  <c r="L2609"/>
  <c r="N2609"/>
  <c r="O2609"/>
  <c r="P2609"/>
  <c r="D2581"/>
  <c r="E2581"/>
  <c r="F2581"/>
  <c r="G2581"/>
  <c r="I2581"/>
  <c r="J2581"/>
  <c r="K2581"/>
  <c r="L2581"/>
  <c r="N2581"/>
  <c r="O2581"/>
  <c r="P2581"/>
  <c r="D2553"/>
  <c r="E2553"/>
  <c r="F2553"/>
  <c r="G2553"/>
  <c r="I2553"/>
  <c r="J2553"/>
  <c r="K2553"/>
  <c r="L2553"/>
  <c r="N2553"/>
  <c r="O2553"/>
  <c r="P2553"/>
  <c r="D2525"/>
  <c r="E2525"/>
  <c r="F2525"/>
  <c r="G2525"/>
  <c r="I2525"/>
  <c r="J2525"/>
  <c r="K2525"/>
  <c r="L2525"/>
  <c r="N2525"/>
  <c r="O2525"/>
  <c r="P2525"/>
  <c r="D2497"/>
  <c r="E2497"/>
  <c r="F2497"/>
  <c r="G2497"/>
  <c r="I2497"/>
  <c r="J2497"/>
  <c r="K2497"/>
  <c r="L2497"/>
  <c r="N2497"/>
  <c r="O2497"/>
  <c r="P2497"/>
  <c r="D245"/>
  <c r="E245"/>
  <c r="F245"/>
  <c r="G245"/>
  <c r="I245"/>
  <c r="J245"/>
  <c r="K245"/>
  <c r="L245"/>
  <c r="N245"/>
  <c r="O245"/>
  <c r="P245"/>
  <c r="D2467"/>
  <c r="E2467"/>
  <c r="F2467"/>
  <c r="G2467"/>
  <c r="I2467"/>
  <c r="J2467"/>
  <c r="K2467"/>
  <c r="L2467"/>
  <c r="N2467"/>
  <c r="O2467"/>
  <c r="P2467"/>
  <c r="D2439"/>
  <c r="E2439"/>
  <c r="F2439"/>
  <c r="G2439"/>
  <c r="I2439"/>
  <c r="J2439"/>
  <c r="K2439"/>
  <c r="L2439"/>
  <c r="N2439"/>
  <c r="O2439"/>
  <c r="P2439"/>
  <c r="D2411"/>
  <c r="E2411"/>
  <c r="F2411"/>
  <c r="G2411"/>
  <c r="I2411"/>
  <c r="J2411"/>
  <c r="K2411"/>
  <c r="L2411"/>
  <c r="N2411"/>
  <c r="O2411"/>
  <c r="P2411"/>
  <c r="D2383"/>
  <c r="E2383"/>
  <c r="F2383"/>
  <c r="G2383"/>
  <c r="I2383"/>
  <c r="J2383"/>
  <c r="K2383"/>
  <c r="L2383"/>
  <c r="N2383"/>
  <c r="O2383"/>
  <c r="P2383"/>
  <c r="D2355"/>
  <c r="E2355"/>
  <c r="F2355"/>
  <c r="G2355"/>
  <c r="I2355"/>
  <c r="J2355"/>
  <c r="K2355"/>
  <c r="L2355"/>
  <c r="N2355"/>
  <c r="O2355"/>
  <c r="P2355"/>
  <c r="D2325"/>
  <c r="E2325"/>
  <c r="F2325"/>
  <c r="G2325"/>
  <c r="I2325"/>
  <c r="J2325"/>
  <c r="K2325"/>
  <c r="L2325"/>
  <c r="N2325"/>
  <c r="O2325"/>
  <c r="P2325"/>
  <c r="D2297"/>
  <c r="E2297"/>
  <c r="F2297"/>
  <c r="G2297"/>
  <c r="I2297"/>
  <c r="J2297"/>
  <c r="K2297"/>
  <c r="L2297"/>
  <c r="N2297"/>
  <c r="O2297"/>
  <c r="P2297"/>
  <c r="D2267"/>
  <c r="E2267"/>
  <c r="F2267"/>
  <c r="G2267"/>
  <c r="I2267"/>
  <c r="J2267"/>
  <c r="K2267"/>
  <c r="L2267"/>
  <c r="N2267"/>
  <c r="O2267"/>
  <c r="P2267"/>
  <c r="D2239"/>
  <c r="E2239"/>
  <c r="F2239"/>
  <c r="G2239"/>
  <c r="I2239"/>
  <c r="J2239"/>
  <c r="K2239"/>
  <c r="L2239"/>
  <c r="N2239"/>
  <c r="O2239"/>
  <c r="P2239"/>
  <c r="D2208"/>
  <c r="E2208"/>
  <c r="F2208"/>
  <c r="G2208"/>
  <c r="I2208"/>
  <c r="J2208"/>
  <c r="K2208"/>
  <c r="L2208"/>
  <c r="N2208"/>
  <c r="O2208"/>
  <c r="P2208"/>
  <c r="D2180"/>
  <c r="E2180"/>
  <c r="F2180"/>
  <c r="G2180"/>
  <c r="I2180"/>
  <c r="J2180"/>
  <c r="K2180"/>
  <c r="L2180"/>
  <c r="N2180"/>
  <c r="O2180"/>
  <c r="P2180"/>
  <c r="D2152"/>
  <c r="E2152"/>
  <c r="F2152"/>
  <c r="G2152"/>
  <c r="I2152"/>
  <c r="J2152"/>
  <c r="K2152"/>
  <c r="L2152"/>
  <c r="N2152"/>
  <c r="O2152"/>
  <c r="P2152"/>
  <c r="D2124"/>
  <c r="E2124"/>
  <c r="F2124"/>
  <c r="G2124"/>
  <c r="I2124"/>
  <c r="J2124"/>
  <c r="K2124"/>
  <c r="L2124"/>
  <c r="N2124"/>
  <c r="O2124"/>
  <c r="P2124"/>
  <c r="D2094"/>
  <c r="E2094"/>
  <c r="F2094"/>
  <c r="G2094"/>
  <c r="I2094"/>
  <c r="J2094"/>
  <c r="K2094"/>
  <c r="L2094"/>
  <c r="N2094"/>
  <c r="O2094"/>
  <c r="P2094"/>
  <c r="P2064"/>
  <c r="D2064"/>
  <c r="E2064"/>
  <c r="F2064"/>
  <c r="G2064"/>
  <c r="I2064"/>
  <c r="J2064"/>
  <c r="K2064"/>
  <c r="L2064"/>
  <c r="N2064"/>
  <c r="O2064"/>
  <c r="D2034"/>
  <c r="E2034"/>
  <c r="F2034"/>
  <c r="G2034"/>
  <c r="I2034"/>
  <c r="J2034"/>
  <c r="K2034"/>
  <c r="L2034"/>
  <c r="N2034"/>
  <c r="O2034"/>
  <c r="P2034"/>
  <c r="D2006"/>
  <c r="E2006"/>
  <c r="F2006"/>
  <c r="G2006"/>
  <c r="I2006"/>
  <c r="J2006"/>
  <c r="K2006"/>
  <c r="L2006"/>
  <c r="N2006"/>
  <c r="O2006"/>
  <c r="P2006"/>
  <c r="D1978"/>
  <c r="E1978"/>
  <c r="F1978"/>
  <c r="G1978"/>
  <c r="I1978"/>
  <c r="J1978"/>
  <c r="K1978"/>
  <c r="L1978"/>
  <c r="N1978"/>
  <c r="O1978"/>
  <c r="P1978"/>
  <c r="D1948"/>
  <c r="E1948"/>
  <c r="F1948"/>
  <c r="G1948"/>
  <c r="I1948"/>
  <c r="J1948"/>
  <c r="K1948"/>
  <c r="L1948"/>
  <c r="N1948"/>
  <c r="O1948"/>
  <c r="P1948"/>
  <c r="D1920"/>
  <c r="E1920"/>
  <c r="F1920"/>
  <c r="G1920"/>
  <c r="I1920"/>
  <c r="J1920"/>
  <c r="K1920"/>
  <c r="L1920"/>
  <c r="N1920"/>
  <c r="O1920"/>
  <c r="P1920"/>
  <c r="D1892"/>
  <c r="E1892"/>
  <c r="F1892"/>
  <c r="G1892"/>
  <c r="I1892"/>
  <c r="J1892"/>
  <c r="K1892"/>
  <c r="L1892"/>
  <c r="N1892"/>
  <c r="O1892"/>
  <c r="P1892"/>
  <c r="D1864"/>
  <c r="E1864"/>
  <c r="F1864"/>
  <c r="G1864"/>
  <c r="I1864"/>
  <c r="J1864"/>
  <c r="K1864"/>
  <c r="L1864"/>
  <c r="N1864"/>
  <c r="O1864"/>
  <c r="P1864"/>
  <c r="D1836"/>
  <c r="E1836"/>
  <c r="F1836"/>
  <c r="G1836"/>
  <c r="I1836"/>
  <c r="J1836"/>
  <c r="K1836"/>
  <c r="L1836"/>
  <c r="N1836"/>
  <c r="O1836"/>
  <c r="P1836"/>
  <c r="D1806"/>
  <c r="E1806"/>
  <c r="F1806"/>
  <c r="G1806"/>
  <c r="I1806"/>
  <c r="J1806"/>
  <c r="K1806"/>
  <c r="L1806"/>
  <c r="N1806"/>
  <c r="O1806"/>
  <c r="P1806"/>
  <c r="D1778"/>
  <c r="E1778"/>
  <c r="F1778"/>
  <c r="G1778"/>
  <c r="I1778"/>
  <c r="J1778"/>
  <c r="K1778"/>
  <c r="L1778"/>
  <c r="N1778"/>
  <c r="O1778"/>
  <c r="P1778"/>
  <c r="D1750"/>
  <c r="E1750"/>
  <c r="F1750"/>
  <c r="G1750"/>
  <c r="I1750"/>
  <c r="J1750"/>
  <c r="K1750"/>
  <c r="L1750"/>
  <c r="N1750"/>
  <c r="O1750"/>
  <c r="P1750"/>
  <c r="D1722"/>
  <c r="E1722"/>
  <c r="F1722"/>
  <c r="G1722"/>
  <c r="I1722"/>
  <c r="J1722"/>
  <c r="K1722"/>
  <c r="L1722"/>
  <c r="N1722"/>
  <c r="O1722"/>
  <c r="P1722"/>
  <c r="D1694"/>
  <c r="E1694"/>
  <c r="F1694"/>
  <c r="G1694"/>
  <c r="I1694"/>
  <c r="J1694"/>
  <c r="K1694"/>
  <c r="L1694"/>
  <c r="N1694"/>
  <c r="O1694"/>
  <c r="P1694"/>
  <c r="D1666"/>
  <c r="E1666"/>
  <c r="F1666"/>
  <c r="G1666"/>
  <c r="I1666"/>
  <c r="J1666"/>
  <c r="K1666"/>
  <c r="L1666"/>
  <c r="N1666"/>
  <c r="O1666"/>
  <c r="P1666"/>
  <c r="D1638"/>
  <c r="E1638"/>
  <c r="F1638"/>
  <c r="G1638"/>
  <c r="I1638"/>
  <c r="J1638"/>
  <c r="K1638"/>
  <c r="L1638"/>
  <c r="N1638"/>
  <c r="O1638"/>
  <c r="P1638"/>
  <c r="D1610"/>
  <c r="E1610"/>
  <c r="F1610"/>
  <c r="G1610"/>
  <c r="I1610"/>
  <c r="J1610"/>
  <c r="K1610"/>
  <c r="L1610"/>
  <c r="N1610"/>
  <c r="O1610"/>
  <c r="P1610"/>
  <c r="D1582"/>
  <c r="E1582"/>
  <c r="F1582"/>
  <c r="G1582"/>
  <c r="I1582"/>
  <c r="J1582"/>
  <c r="K1582"/>
  <c r="L1582"/>
  <c r="N1582"/>
  <c r="O1582"/>
  <c r="P1582"/>
  <c r="D1552"/>
  <c r="E1552"/>
  <c r="F1552"/>
  <c r="G1552"/>
  <c r="I1552"/>
  <c r="J1552"/>
  <c r="K1552"/>
  <c r="L1552"/>
  <c r="N1552"/>
  <c r="O1552"/>
  <c r="P1552"/>
  <c r="D1524"/>
  <c r="E1524"/>
  <c r="F1524"/>
  <c r="G1524"/>
  <c r="I1524"/>
  <c r="J1524"/>
  <c r="K1524"/>
  <c r="L1524"/>
  <c r="N1524"/>
  <c r="O1524"/>
  <c r="P1524"/>
  <c r="D1496"/>
  <c r="E1496"/>
  <c r="F1496"/>
  <c r="G1496"/>
  <c r="I1496"/>
  <c r="J1496"/>
  <c r="K1496"/>
  <c r="L1496"/>
  <c r="N1496"/>
  <c r="O1496"/>
  <c r="P1496"/>
  <c r="D1468"/>
  <c r="E1468"/>
  <c r="F1468"/>
  <c r="G1468"/>
  <c r="I1468"/>
  <c r="J1468"/>
  <c r="K1468"/>
  <c r="L1468"/>
  <c r="N1468"/>
  <c r="O1468"/>
  <c r="P1468"/>
  <c r="D1440"/>
  <c r="E1440"/>
  <c r="F1440"/>
  <c r="G1440"/>
  <c r="I1440"/>
  <c r="J1440"/>
  <c r="K1440"/>
  <c r="L1440"/>
  <c r="N1440"/>
  <c r="O1440"/>
  <c r="P1440"/>
  <c r="D1412"/>
  <c r="E1412"/>
  <c r="F1412"/>
  <c r="G1412"/>
  <c r="I1412"/>
  <c r="J1412"/>
  <c r="K1412"/>
  <c r="L1412"/>
  <c r="N1412"/>
  <c r="O1412"/>
  <c r="P1412"/>
  <c r="D1384"/>
  <c r="E1384"/>
  <c r="F1384"/>
  <c r="G1384"/>
  <c r="I1384"/>
  <c r="J1384"/>
  <c r="K1384"/>
  <c r="L1384"/>
  <c r="N1384"/>
  <c r="O1384"/>
  <c r="P1384"/>
  <c r="D1356"/>
  <c r="E1356"/>
  <c r="F1356"/>
  <c r="G1356"/>
  <c r="I1356"/>
  <c r="J1356"/>
  <c r="K1356"/>
  <c r="L1356"/>
  <c r="N1356"/>
  <c r="O1356"/>
  <c r="P1356"/>
  <c r="D1328"/>
  <c r="E1328"/>
  <c r="F1328"/>
  <c r="G1328"/>
  <c r="I1328"/>
  <c r="J1328"/>
  <c r="K1328"/>
  <c r="L1328"/>
  <c r="N1328"/>
  <c r="O1328"/>
  <c r="P1328"/>
  <c r="D1300"/>
  <c r="E1300"/>
  <c r="F1300"/>
  <c r="G1300"/>
  <c r="I1300"/>
  <c r="J1300"/>
  <c r="K1300"/>
  <c r="L1300"/>
  <c r="N1300"/>
  <c r="O1300"/>
  <c r="P1300"/>
  <c r="D1272"/>
  <c r="E1272"/>
  <c r="F1272"/>
  <c r="G1272"/>
  <c r="I1272"/>
  <c r="J1272"/>
  <c r="K1272"/>
  <c r="L1272"/>
  <c r="N1272"/>
  <c r="O1272"/>
  <c r="P1272"/>
  <c r="D1244"/>
  <c r="E1244"/>
  <c r="F1244"/>
  <c r="G1244"/>
  <c r="I1244"/>
  <c r="J1244"/>
  <c r="K1244"/>
  <c r="L1244"/>
  <c r="N1244"/>
  <c r="O1244"/>
  <c r="P1244"/>
  <c r="D1216"/>
  <c r="E1216"/>
  <c r="F1216"/>
  <c r="G1216"/>
  <c r="I1216"/>
  <c r="J1216"/>
  <c r="K1216"/>
  <c r="L1216"/>
  <c r="N1216"/>
  <c r="O1216"/>
  <c r="P1216"/>
  <c r="D1186"/>
  <c r="E1186"/>
  <c r="F1186"/>
  <c r="G1186"/>
  <c r="I1186"/>
  <c r="J1186"/>
  <c r="K1186"/>
  <c r="L1186"/>
  <c r="N1186"/>
  <c r="O1186"/>
  <c r="P1186"/>
  <c r="D1158"/>
  <c r="E1158"/>
  <c r="F1158"/>
  <c r="G1158"/>
  <c r="I1158"/>
  <c r="J1158"/>
  <c r="K1158"/>
  <c r="L1158"/>
  <c r="N1158"/>
  <c r="O1158"/>
  <c r="P1158"/>
  <c r="D1130"/>
  <c r="E1130"/>
  <c r="F1130"/>
  <c r="G1130"/>
  <c r="I1130"/>
  <c r="J1130"/>
  <c r="K1130"/>
  <c r="L1130"/>
  <c r="N1130"/>
  <c r="O1130"/>
  <c r="P1130"/>
  <c r="D1102"/>
  <c r="E1102"/>
  <c r="F1102"/>
  <c r="G1102"/>
  <c r="I1102"/>
  <c r="J1102"/>
  <c r="K1102"/>
  <c r="L1102"/>
  <c r="N1102"/>
  <c r="O1102"/>
  <c r="P1102"/>
  <c r="D1074"/>
  <c r="E1074"/>
  <c r="F1074"/>
  <c r="G1074"/>
  <c r="I1074"/>
  <c r="J1074"/>
  <c r="K1074"/>
  <c r="L1074"/>
  <c r="N1074"/>
  <c r="O1074"/>
  <c r="P1074"/>
  <c r="D1046"/>
  <c r="E1046"/>
  <c r="F1046"/>
  <c r="G1046"/>
  <c r="I1046"/>
  <c r="J1046"/>
  <c r="K1046"/>
  <c r="L1046"/>
  <c r="M1046"/>
  <c r="N1046"/>
  <c r="O1046"/>
  <c r="P1046"/>
  <c r="D1016"/>
  <c r="E1016"/>
  <c r="F1016"/>
  <c r="G1016"/>
  <c r="I1016"/>
  <c r="J1016"/>
  <c r="K1016"/>
  <c r="L1016"/>
  <c r="N1016"/>
  <c r="O1016"/>
  <c r="P1016"/>
  <c r="D988"/>
  <c r="E988"/>
  <c r="F988"/>
  <c r="G988"/>
  <c r="I988"/>
  <c r="J988"/>
  <c r="K988"/>
  <c r="L988"/>
  <c r="N988"/>
  <c r="O988"/>
  <c r="P988"/>
  <c r="D960"/>
  <c r="E960"/>
  <c r="F960"/>
  <c r="G960"/>
  <c r="I960"/>
  <c r="J960"/>
  <c r="K960"/>
  <c r="L960"/>
  <c r="N960"/>
  <c r="O960"/>
  <c r="P960"/>
  <c r="D930"/>
  <c r="E930"/>
  <c r="F930"/>
  <c r="G930"/>
  <c r="I930"/>
  <c r="J930"/>
  <c r="K930"/>
  <c r="L930"/>
  <c r="N930"/>
  <c r="O930"/>
  <c r="P930"/>
  <c r="D902"/>
  <c r="E902"/>
  <c r="F902"/>
  <c r="G902"/>
  <c r="I902"/>
  <c r="J902"/>
  <c r="K902"/>
  <c r="L902"/>
  <c r="N902"/>
  <c r="O902"/>
  <c r="P902"/>
  <c r="D874"/>
  <c r="E874"/>
  <c r="F874"/>
  <c r="G874"/>
  <c r="I874"/>
  <c r="J874"/>
  <c r="K874"/>
  <c r="L874"/>
  <c r="N874"/>
  <c r="O874"/>
  <c r="P874"/>
  <c r="D844"/>
  <c r="E844"/>
  <c r="F844"/>
  <c r="G844"/>
  <c r="I844"/>
  <c r="J844"/>
  <c r="K844"/>
  <c r="L844"/>
  <c r="N844"/>
  <c r="O844"/>
  <c r="P844"/>
  <c r="D816"/>
  <c r="E816"/>
  <c r="F816"/>
  <c r="G816"/>
  <c r="I816"/>
  <c r="J816"/>
  <c r="K816"/>
  <c r="L816"/>
  <c r="N816"/>
  <c r="O816"/>
  <c r="P816"/>
  <c r="D788"/>
  <c r="E788"/>
  <c r="F788"/>
  <c r="G788"/>
  <c r="I788"/>
  <c r="J788"/>
  <c r="K788"/>
  <c r="L788"/>
  <c r="N788"/>
  <c r="O788"/>
  <c r="P788"/>
  <c r="D758"/>
  <c r="E758"/>
  <c r="F758"/>
  <c r="G758"/>
  <c r="I758"/>
  <c r="J758"/>
  <c r="K758"/>
  <c r="L758"/>
  <c r="N758"/>
  <c r="O758"/>
  <c r="P758"/>
  <c r="D730"/>
  <c r="E730"/>
  <c r="F730"/>
  <c r="G730"/>
  <c r="I730"/>
  <c r="J730"/>
  <c r="K730"/>
  <c r="L730"/>
  <c r="N730"/>
  <c r="O730"/>
  <c r="P730"/>
  <c r="D702"/>
  <c r="E702"/>
  <c r="F702"/>
  <c r="G702"/>
  <c r="I702"/>
  <c r="J702"/>
  <c r="K702"/>
  <c r="L702"/>
  <c r="N702"/>
  <c r="O702"/>
  <c r="P702"/>
  <c r="D674"/>
  <c r="E674"/>
  <c r="F674"/>
  <c r="G674"/>
  <c r="I674"/>
  <c r="J674"/>
  <c r="K674"/>
  <c r="L674"/>
  <c r="N674"/>
  <c r="O674"/>
  <c r="P674"/>
  <c r="D646"/>
  <c r="E646"/>
  <c r="F646"/>
  <c r="G646"/>
  <c r="I646"/>
  <c r="J646"/>
  <c r="K646"/>
  <c r="L646"/>
  <c r="N646"/>
  <c r="O646"/>
  <c r="P646"/>
  <c r="D618"/>
  <c r="E618"/>
  <c r="F618"/>
  <c r="G618"/>
  <c r="I618"/>
  <c r="J618"/>
  <c r="K618"/>
  <c r="L618"/>
  <c r="M618"/>
  <c r="N618"/>
  <c r="O618"/>
  <c r="P618"/>
  <c r="D588"/>
  <c r="E588"/>
  <c r="F588"/>
  <c r="G588"/>
  <c r="I588"/>
  <c r="J588"/>
  <c r="K588"/>
  <c r="L588"/>
  <c r="N588"/>
  <c r="O588"/>
  <c r="P588"/>
  <c r="D560"/>
  <c r="E560"/>
  <c r="F560"/>
  <c r="G560"/>
  <c r="I560"/>
  <c r="J560"/>
  <c r="K560"/>
  <c r="L560"/>
  <c r="N560"/>
  <c r="O560"/>
  <c r="P560"/>
  <c r="D532"/>
  <c r="E532"/>
  <c r="F532"/>
  <c r="G532"/>
  <c r="I532"/>
  <c r="J532"/>
  <c r="K532"/>
  <c r="L532"/>
  <c r="N532"/>
  <c r="O532"/>
  <c r="P532"/>
  <c r="D504"/>
  <c r="E504"/>
  <c r="F504"/>
  <c r="G504"/>
  <c r="I504"/>
  <c r="J504"/>
  <c r="K504"/>
  <c r="L504"/>
  <c r="N504"/>
  <c r="O504"/>
  <c r="P504"/>
  <c r="D474"/>
  <c r="E474"/>
  <c r="F474"/>
  <c r="G474"/>
  <c r="I474"/>
  <c r="J474"/>
  <c r="K474"/>
  <c r="L474"/>
  <c r="N474"/>
  <c r="O474"/>
  <c r="P474"/>
  <c r="D446"/>
  <c r="E446"/>
  <c r="F446"/>
  <c r="G446"/>
  <c r="I446"/>
  <c r="J446"/>
  <c r="K446"/>
  <c r="L446"/>
  <c r="N446"/>
  <c r="O446"/>
  <c r="P446"/>
  <c r="D418"/>
  <c r="E418"/>
  <c r="F418"/>
  <c r="G418"/>
  <c r="I418"/>
  <c r="J418"/>
  <c r="K418"/>
  <c r="L418"/>
  <c r="N418"/>
  <c r="O418"/>
  <c r="P418"/>
  <c r="D390"/>
  <c r="E390"/>
  <c r="F390"/>
  <c r="G390"/>
  <c r="I390"/>
  <c r="J390"/>
  <c r="K390"/>
  <c r="L390"/>
  <c r="M390"/>
  <c r="N390"/>
  <c r="O390"/>
  <c r="P390"/>
  <c r="D359"/>
  <c r="E359"/>
  <c r="F359"/>
  <c r="G359"/>
  <c r="I359"/>
  <c r="J359"/>
  <c r="K359"/>
  <c r="L359"/>
  <c r="N359"/>
  <c r="O359"/>
  <c r="P359"/>
  <c r="D331"/>
  <c r="E331"/>
  <c r="F331"/>
  <c r="G331"/>
  <c r="I331"/>
  <c r="J331"/>
  <c r="K331"/>
  <c r="L331"/>
  <c r="N331"/>
  <c r="O331"/>
  <c r="P331"/>
  <c r="D303"/>
  <c r="E303"/>
  <c r="F303"/>
  <c r="G303"/>
  <c r="I303"/>
  <c r="J303"/>
  <c r="K303"/>
  <c r="L303"/>
  <c r="N303"/>
  <c r="O303"/>
  <c r="P303"/>
  <c r="D275"/>
  <c r="E275"/>
  <c r="F275"/>
  <c r="G275"/>
  <c r="I275"/>
  <c r="J275"/>
  <c r="K275"/>
  <c r="L275"/>
  <c r="N275"/>
  <c r="O275"/>
  <c r="P275"/>
  <c r="D189"/>
  <c r="E189"/>
  <c r="F189"/>
  <c r="G189"/>
  <c r="I189"/>
  <c r="J189"/>
  <c r="K189"/>
  <c r="L189"/>
  <c r="N189"/>
  <c r="O189"/>
  <c r="P189"/>
  <c r="D161"/>
  <c r="E161"/>
  <c r="F161"/>
  <c r="G161"/>
  <c r="I161"/>
  <c r="J161"/>
  <c r="K161"/>
  <c r="L161"/>
  <c r="N161"/>
  <c r="O161"/>
  <c r="P161"/>
  <c r="D133"/>
  <c r="E133"/>
  <c r="F133"/>
  <c r="G133"/>
  <c r="I133"/>
  <c r="J133"/>
  <c r="K133"/>
  <c r="L133"/>
  <c r="N133"/>
  <c r="O133"/>
  <c r="P133"/>
  <c r="D105"/>
  <c r="E105"/>
  <c r="F105"/>
  <c r="G105"/>
  <c r="I105"/>
  <c r="J105"/>
  <c r="K105"/>
  <c r="L105"/>
  <c r="N105"/>
  <c r="O105"/>
  <c r="P105"/>
  <c r="D77"/>
  <c r="E77"/>
  <c r="F77"/>
  <c r="G77"/>
  <c r="I77"/>
  <c r="J77"/>
  <c r="K77"/>
  <c r="L77"/>
  <c r="N77"/>
  <c r="O77"/>
  <c r="P77"/>
  <c r="D49"/>
  <c r="E49"/>
  <c r="F49"/>
  <c r="G49"/>
  <c r="H49"/>
  <c r="I49"/>
  <c r="J49"/>
  <c r="K49"/>
  <c r="L49"/>
  <c r="N49"/>
  <c r="O49"/>
  <c r="P49"/>
  <c r="D21"/>
  <c r="E21"/>
  <c r="F21"/>
  <c r="G21"/>
  <c r="I21"/>
  <c r="J21"/>
  <c r="K21"/>
  <c r="L21"/>
  <c r="N21"/>
  <c r="O21"/>
  <c r="P21"/>
  <c r="M1097" i="1"/>
  <c r="H1097"/>
  <c r="M1096"/>
  <c r="M2751" i="2" s="1"/>
  <c r="H1096" i="1"/>
  <c r="M1095"/>
  <c r="H1095"/>
  <c r="M1094"/>
  <c r="M2695" i="2" s="1"/>
  <c r="H1094" i="1"/>
  <c r="C1094" s="1"/>
  <c r="M1093"/>
  <c r="H1093"/>
  <c r="M1092"/>
  <c r="H1092"/>
  <c r="M1089"/>
  <c r="M2609" i="2" s="1"/>
  <c r="H1089" i="1"/>
  <c r="M1088"/>
  <c r="M2581" i="2" s="1"/>
  <c r="H1088" i="1"/>
  <c r="M1087"/>
  <c r="M2553" i="2" s="1"/>
  <c r="H1087" i="1"/>
  <c r="C1087" s="1"/>
  <c r="M1086"/>
  <c r="M2525" i="2" s="1"/>
  <c r="H1086" i="1"/>
  <c r="M1085"/>
  <c r="H1085"/>
  <c r="M1082"/>
  <c r="M2467" i="2" s="1"/>
  <c r="H1082" i="1"/>
  <c r="M1081"/>
  <c r="M2439" i="2" s="1"/>
  <c r="H1081" i="1"/>
  <c r="M1080"/>
  <c r="M2411" i="2" s="1"/>
  <c r="H1080" i="1"/>
  <c r="C1080" s="1"/>
  <c r="M1079"/>
  <c r="M2383" i="2" s="1"/>
  <c r="H1079" i="1"/>
  <c r="C1079" s="1"/>
  <c r="M1078"/>
  <c r="H1078"/>
  <c r="M1075"/>
  <c r="M2325" i="2" s="1"/>
  <c r="H1075" i="1"/>
  <c r="C1075" s="1"/>
  <c r="M1074"/>
  <c r="H1074"/>
  <c r="P1072"/>
  <c r="O1072"/>
  <c r="N1072"/>
  <c r="L1072"/>
  <c r="K1072"/>
  <c r="J1072"/>
  <c r="I1072"/>
  <c r="G1072"/>
  <c r="F1072"/>
  <c r="E1072"/>
  <c r="D1072"/>
  <c r="M1071"/>
  <c r="M2267" i="2" s="1"/>
  <c r="H1071" i="1"/>
  <c r="M1070"/>
  <c r="H1070"/>
  <c r="H2239" i="2" s="1"/>
  <c r="M1066" i="1"/>
  <c r="M2208" i="2" s="1"/>
  <c r="H1066" i="1"/>
  <c r="M1065"/>
  <c r="M2180" i="2" s="1"/>
  <c r="H1065" i="1"/>
  <c r="M1064"/>
  <c r="H1064"/>
  <c r="M1063"/>
  <c r="H1063"/>
  <c r="P1061"/>
  <c r="O1061"/>
  <c r="N1061"/>
  <c r="L1061"/>
  <c r="K1061"/>
  <c r="J1061"/>
  <c r="I1061"/>
  <c r="G1061"/>
  <c r="F1061"/>
  <c r="E1061"/>
  <c r="D1061"/>
  <c r="M1060"/>
  <c r="M2094" i="2" s="1"/>
  <c r="H1060" i="1"/>
  <c r="H1061" s="1"/>
  <c r="P1058"/>
  <c r="O1058"/>
  <c r="N1058"/>
  <c r="L1058"/>
  <c r="K1058"/>
  <c r="J1058"/>
  <c r="I1058"/>
  <c r="G1058"/>
  <c r="F1058"/>
  <c r="E1058"/>
  <c r="D1058"/>
  <c r="M1057"/>
  <c r="M1058" s="1"/>
  <c r="H1057"/>
  <c r="H1058" s="1"/>
  <c r="M1054"/>
  <c r="M2034" i="2" s="1"/>
  <c r="H1054" i="1"/>
  <c r="M1053"/>
  <c r="M2006" i="2" s="1"/>
  <c r="H1053" i="1"/>
  <c r="M1052"/>
  <c r="H1052"/>
  <c r="M1049"/>
  <c r="M1948" i="2" s="1"/>
  <c r="H1049" i="1"/>
  <c r="M1048"/>
  <c r="H1048"/>
  <c r="M1047"/>
  <c r="M1892" i="2" s="1"/>
  <c r="H1047" i="1"/>
  <c r="M1046"/>
  <c r="M1864" i="2" s="1"/>
  <c r="H1046" i="1"/>
  <c r="M1045"/>
  <c r="H1045"/>
  <c r="M1042"/>
  <c r="H1042"/>
  <c r="M1041"/>
  <c r="M1778" i="2" s="1"/>
  <c r="H1041" i="1"/>
  <c r="M1040"/>
  <c r="H1040"/>
  <c r="M1039"/>
  <c r="M1722" i="2" s="1"/>
  <c r="H1039" i="1"/>
  <c r="M1038"/>
  <c r="M1694" i="2" s="1"/>
  <c r="H1038" i="1"/>
  <c r="M1037"/>
  <c r="H1037"/>
  <c r="M1036"/>
  <c r="M1638" i="2" s="1"/>
  <c r="H1036" i="1"/>
  <c r="M1035"/>
  <c r="M1610" i="2" s="1"/>
  <c r="H1035" i="1"/>
  <c r="M1034"/>
  <c r="H1034"/>
  <c r="M1031"/>
  <c r="M1552" i="2" s="1"/>
  <c r="H1031" i="1"/>
  <c r="M1030"/>
  <c r="M1524" i="2" s="1"/>
  <c r="H1030" i="1"/>
  <c r="M1029"/>
  <c r="H1029"/>
  <c r="M1028"/>
  <c r="M1468" i="2" s="1"/>
  <c r="H1028" i="1"/>
  <c r="M1027"/>
  <c r="M1440" i="2" s="1"/>
  <c r="H1027" i="1"/>
  <c r="M1026"/>
  <c r="M1412" i="2" s="1"/>
  <c r="H1026" i="1"/>
  <c r="M1025"/>
  <c r="M1384" i="2" s="1"/>
  <c r="H1025" i="1"/>
  <c r="M1024"/>
  <c r="M1356" i="2" s="1"/>
  <c r="H1024" i="1"/>
  <c r="M1023"/>
  <c r="M1328" i="2" s="1"/>
  <c r="H1023" i="1"/>
  <c r="M1022"/>
  <c r="M1300" i="2" s="1"/>
  <c r="H1022" i="1"/>
  <c r="M1021"/>
  <c r="M1272" i="2" s="1"/>
  <c r="H1021" i="1"/>
  <c r="M1020"/>
  <c r="M1244" i="2" s="1"/>
  <c r="H1020" i="1"/>
  <c r="M1019"/>
  <c r="H1019"/>
  <c r="M1016"/>
  <c r="H1016"/>
  <c r="M1015"/>
  <c r="M1158" i="2" s="1"/>
  <c r="H1015" i="1"/>
  <c r="M1014"/>
  <c r="M1130" i="2" s="1"/>
  <c r="H1014" i="1"/>
  <c r="M1013"/>
  <c r="M1102" i="2" s="1"/>
  <c r="H1013" i="1"/>
  <c r="M1012"/>
  <c r="H1012"/>
  <c r="H1011"/>
  <c r="P1009"/>
  <c r="P1099" s="1"/>
  <c r="O1009"/>
  <c r="O1099" s="1"/>
  <c r="N1009"/>
  <c r="L1009"/>
  <c r="L1099" s="1"/>
  <c r="K1009"/>
  <c r="K1099" s="1"/>
  <c r="J1009"/>
  <c r="J1099" s="1"/>
  <c r="I1009"/>
  <c r="G1009"/>
  <c r="G1099" s="1"/>
  <c r="F1009"/>
  <c r="F1099" s="1"/>
  <c r="E1009"/>
  <c r="E1099" s="1"/>
  <c r="D1009"/>
  <c r="M1008"/>
  <c r="M1016" i="2" s="1"/>
  <c r="H1008" i="1"/>
  <c r="M1007"/>
  <c r="M988" i="2" s="1"/>
  <c r="H1007" i="1"/>
  <c r="M1006"/>
  <c r="M960" i="2" s="1"/>
  <c r="H1006" i="1"/>
  <c r="M1003"/>
  <c r="M930" i="2" s="1"/>
  <c r="H1003" i="1"/>
  <c r="M1002"/>
  <c r="H1002"/>
  <c r="M1001"/>
  <c r="H1001"/>
  <c r="M998"/>
  <c r="M844" i="2" s="1"/>
  <c r="H998" i="1"/>
  <c r="M997"/>
  <c r="H997"/>
  <c r="M996"/>
  <c r="H996"/>
  <c r="M993"/>
  <c r="M758" i="2" s="1"/>
  <c r="H993" i="1"/>
  <c r="M992"/>
  <c r="M730" i="2" s="1"/>
  <c r="H992" i="1"/>
  <c r="M991"/>
  <c r="M702" i="2" s="1"/>
  <c r="H991" i="1"/>
  <c r="M990"/>
  <c r="M674" i="2" s="1"/>
  <c r="H990" i="1"/>
  <c r="M989"/>
  <c r="H989"/>
  <c r="H988"/>
  <c r="M985"/>
  <c r="M588" i="2" s="1"/>
  <c r="H985" i="1"/>
  <c r="M984"/>
  <c r="M560" i="2" s="1"/>
  <c r="H984" i="1"/>
  <c r="M983"/>
  <c r="H983"/>
  <c r="M982"/>
  <c r="H982"/>
  <c r="M979"/>
  <c r="M474" i="2" s="1"/>
  <c r="H979" i="1"/>
  <c r="M978"/>
  <c r="M446" i="2" s="1"/>
  <c r="H978" i="1"/>
  <c r="M977"/>
  <c r="M980" s="1"/>
  <c r="H977"/>
  <c r="H976"/>
  <c r="M972"/>
  <c r="M359" i="2" s="1"/>
  <c r="H972" i="1"/>
  <c r="M971"/>
  <c r="M331" i="2" s="1"/>
  <c r="H971" i="1"/>
  <c r="M970"/>
  <c r="H970"/>
  <c r="M969"/>
  <c r="H969"/>
  <c r="M966"/>
  <c r="M245" i="2" s="1"/>
  <c r="H966" i="1"/>
  <c r="M965"/>
  <c r="M217" i="2" s="1"/>
  <c r="H965" i="1"/>
  <c r="M964"/>
  <c r="M189" i="2" s="1"/>
  <c r="H964" i="1"/>
  <c r="M963"/>
  <c r="H963"/>
  <c r="M962"/>
  <c r="M133" i="2" s="1"/>
  <c r="H962" i="1"/>
  <c r="M961"/>
  <c r="M105" i="2" s="1"/>
  <c r="H961" i="1"/>
  <c r="M960"/>
  <c r="M77" i="2" s="1"/>
  <c r="H960" i="1"/>
  <c r="M959"/>
  <c r="M958"/>
  <c r="H958"/>
  <c r="C964" l="1"/>
  <c r="C972"/>
  <c r="M1076"/>
  <c r="M1083"/>
  <c r="D1099"/>
  <c r="D17" i="3" s="1"/>
  <c r="I1099" i="1"/>
  <c r="N1099"/>
  <c r="M994"/>
  <c r="C1065"/>
  <c r="C2180" i="2" s="1"/>
  <c r="C990" i="1"/>
  <c r="C992"/>
  <c r="C979"/>
  <c r="H1032"/>
  <c r="M1055"/>
  <c r="C1026"/>
  <c r="C1025"/>
  <c r="C1027"/>
  <c r="C1440" i="2" s="1"/>
  <c r="C1041" i="1"/>
  <c r="M275" i="2"/>
  <c r="M973" i="1"/>
  <c r="H418" i="2"/>
  <c r="C977" i="1"/>
  <c r="H532" i="2"/>
  <c r="C983" i="1"/>
  <c r="H588" i="2"/>
  <c r="C985" i="1"/>
  <c r="M874" i="2"/>
  <c r="M1004" i="1"/>
  <c r="M1074" i="2"/>
  <c r="M1017" i="1"/>
  <c r="M1582" i="2"/>
  <c r="M1043" i="1"/>
  <c r="M2124" i="2"/>
  <c r="M1067" i="1"/>
  <c r="H2439" i="2"/>
  <c r="C1081" i="1"/>
  <c r="H2497" i="2"/>
  <c r="C1085" i="1"/>
  <c r="H1090"/>
  <c r="H2609" i="2"/>
  <c r="C1089" i="1"/>
  <c r="C2609" i="2" s="1"/>
  <c r="H2667"/>
  <c r="C1093" i="1"/>
  <c r="H2723" i="2"/>
  <c r="C1095" i="1"/>
  <c r="C2723" i="2" s="1"/>
  <c r="H2779"/>
  <c r="C1097" i="1"/>
  <c r="C965"/>
  <c r="H217" i="2"/>
  <c r="H275"/>
  <c r="H973" i="1"/>
  <c r="H980"/>
  <c r="C976"/>
  <c r="C390" i="2" s="1"/>
  <c r="M504"/>
  <c r="M986" i="1"/>
  <c r="H646" i="2"/>
  <c r="C989" i="1"/>
  <c r="C646" i="2" s="1"/>
  <c r="H758"/>
  <c r="C993" i="1"/>
  <c r="H816" i="2"/>
  <c r="C997" i="1"/>
  <c r="C816" i="2" s="1"/>
  <c r="H874"/>
  <c r="H1004" i="1"/>
  <c r="H930" i="2"/>
  <c r="C1003" i="1"/>
  <c r="C930" i="2" s="1"/>
  <c r="H1074"/>
  <c r="C1012" i="1"/>
  <c r="H1130" i="2"/>
  <c r="C1014" i="1"/>
  <c r="H1186" i="2"/>
  <c r="C1016" i="1"/>
  <c r="H1244" i="2"/>
  <c r="C1020" i="1"/>
  <c r="C1244" i="2" s="1"/>
  <c r="H1300"/>
  <c r="C1022" i="1"/>
  <c r="H1356" i="2"/>
  <c r="C1024" i="1"/>
  <c r="C1356" i="2" s="1"/>
  <c r="H1468"/>
  <c r="C1028" i="1"/>
  <c r="H1524" i="2"/>
  <c r="C1030" i="1"/>
  <c r="C1524" i="2" s="1"/>
  <c r="H1582"/>
  <c r="H1043" i="1"/>
  <c r="H1638" i="2"/>
  <c r="C1036" i="1"/>
  <c r="H1694" i="2"/>
  <c r="C1038" i="1"/>
  <c r="H1750" i="2"/>
  <c r="C1040" i="1"/>
  <c r="C1750" i="2" s="1"/>
  <c r="H1806"/>
  <c r="C1042" i="1"/>
  <c r="H1864" i="2"/>
  <c r="C1046" i="1"/>
  <c r="C1864" i="2" s="1"/>
  <c r="H1920"/>
  <c r="C1048" i="1"/>
  <c r="H1978" i="2"/>
  <c r="H1055" i="1"/>
  <c r="H2034" i="2"/>
  <c r="C1054" i="1"/>
  <c r="H2124" i="2"/>
  <c r="H1067" i="1"/>
  <c r="M2639" i="2"/>
  <c r="M1098" i="1"/>
  <c r="C971"/>
  <c r="C331" i="2" s="1"/>
  <c r="C991" i="1"/>
  <c r="H133" i="2"/>
  <c r="C962" i="1"/>
  <c r="C959"/>
  <c r="C49" i="2" s="1"/>
  <c r="H446"/>
  <c r="C978" i="1"/>
  <c r="H560" i="2"/>
  <c r="C984" i="1"/>
  <c r="H618" i="2"/>
  <c r="H994" i="1"/>
  <c r="M788" i="2"/>
  <c r="M999" i="1"/>
  <c r="H1046" i="2"/>
  <c r="H1017" i="1"/>
  <c r="M1216" i="2"/>
  <c r="M1032" i="1"/>
  <c r="M1836" i="2"/>
  <c r="M1050" i="1"/>
  <c r="H2297" i="2"/>
  <c r="H1076" i="1"/>
  <c r="H2355" i="2"/>
  <c r="H1083" i="1"/>
  <c r="H2467" i="2"/>
  <c r="C1082" i="1"/>
  <c r="C1086"/>
  <c r="C2525" i="2" s="1"/>
  <c r="C1088" i="1"/>
  <c r="C2581" i="2" s="1"/>
  <c r="H2639"/>
  <c r="C1092" i="1"/>
  <c r="H1098"/>
  <c r="H2751" i="2"/>
  <c r="C1096" i="1"/>
  <c r="C2751" i="2" s="1"/>
  <c r="C960" i="1"/>
  <c r="H986"/>
  <c r="H21" i="2"/>
  <c r="H967" i="1"/>
  <c r="C958"/>
  <c r="M21" i="2"/>
  <c r="M967" i="1"/>
  <c r="H105" i="2"/>
  <c r="C961" i="1"/>
  <c r="H161" i="2"/>
  <c r="C963" i="1"/>
  <c r="H245" i="2"/>
  <c r="C966" i="1"/>
  <c r="H303" i="2"/>
  <c r="C970" i="1"/>
  <c r="H788" i="2"/>
  <c r="H999" i="1"/>
  <c r="H844" i="2"/>
  <c r="C998" i="1"/>
  <c r="H902" i="2"/>
  <c r="C1002" i="1"/>
  <c r="C902" i="2" s="1"/>
  <c r="H1102"/>
  <c r="C1013" i="1"/>
  <c r="C1102" i="2" s="1"/>
  <c r="H1158"/>
  <c r="C1015" i="1"/>
  <c r="H1272" i="2"/>
  <c r="C1021" i="1"/>
  <c r="C1272" i="2" s="1"/>
  <c r="H1328"/>
  <c r="C1023" i="1"/>
  <c r="H1496" i="2"/>
  <c r="C1029" i="1"/>
  <c r="C1496" i="2" s="1"/>
  <c r="H1552"/>
  <c r="C1031" i="1"/>
  <c r="H1666" i="2"/>
  <c r="C1037" i="1"/>
  <c r="H1722" i="2"/>
  <c r="C1039" i="1"/>
  <c r="H1836" i="2"/>
  <c r="H1050" i="1"/>
  <c r="H1892" i="2"/>
  <c r="C1047" i="1"/>
  <c r="H2152" i="2"/>
  <c r="C1064" i="1"/>
  <c r="H2208" i="2"/>
  <c r="C1066" i="1"/>
  <c r="C2208" i="2" s="1"/>
  <c r="M2497"/>
  <c r="M1090" i="1"/>
  <c r="C1035"/>
  <c r="C1049"/>
  <c r="C1948" i="2" s="1"/>
  <c r="C1053" i="1"/>
  <c r="C2006" i="2" s="1"/>
  <c r="C2553"/>
  <c r="H1009" i="1"/>
  <c r="C532" i="2"/>
  <c r="C359"/>
  <c r="C1186"/>
  <c r="C1074" i="1"/>
  <c r="C2411" i="2"/>
  <c r="C1610"/>
  <c r="C1070" i="1"/>
  <c r="C2239" i="2" s="1"/>
  <c r="C1008" i="1"/>
  <c r="C1016" i="2" s="1"/>
  <c r="C2667"/>
  <c r="C2779"/>
  <c r="C1778"/>
  <c r="C189"/>
  <c r="F17" i="3"/>
  <c r="K17"/>
  <c r="P17"/>
  <c r="C303" i="2"/>
  <c r="C1412"/>
  <c r="C1806"/>
  <c r="C1045" i="1"/>
  <c r="C1920" i="2"/>
  <c r="H1072" i="1"/>
  <c r="C2695" i="2"/>
  <c r="C77"/>
  <c r="C217"/>
  <c r="I17" i="3"/>
  <c r="N17"/>
  <c r="C702" i="2"/>
  <c r="C1384"/>
  <c r="C2467"/>
  <c r="H77"/>
  <c r="H702"/>
  <c r="H1016"/>
  <c r="H1384"/>
  <c r="M1920"/>
  <c r="H2094"/>
  <c r="H2267"/>
  <c r="H2325"/>
  <c r="H2411"/>
  <c r="H2581"/>
  <c r="H2695"/>
  <c r="M2723"/>
  <c r="C161"/>
  <c r="C474"/>
  <c r="C674"/>
  <c r="C730"/>
  <c r="C1007" i="1"/>
  <c r="C988" i="2" s="1"/>
  <c r="C1034" i="1"/>
  <c r="C1057"/>
  <c r="C2383" i="2"/>
  <c r="M303"/>
  <c r="H390"/>
  <c r="M418"/>
  <c r="H504"/>
  <c r="M532"/>
  <c r="H674"/>
  <c r="M902"/>
  <c r="H988"/>
  <c r="M1186"/>
  <c r="M1496"/>
  <c r="H1778"/>
  <c r="M1806"/>
  <c r="H2006"/>
  <c r="H2180"/>
  <c r="H2383"/>
  <c r="H2553"/>
  <c r="C446"/>
  <c r="C844"/>
  <c r="C1666"/>
  <c r="M49"/>
  <c r="M161"/>
  <c r="H359"/>
  <c r="H474"/>
  <c r="M816"/>
  <c r="H960"/>
  <c r="H1216"/>
  <c r="H1440"/>
  <c r="M1666"/>
  <c r="H1948"/>
  <c r="H2064"/>
  <c r="M2239"/>
  <c r="M2297"/>
  <c r="H2525"/>
  <c r="M2667"/>
  <c r="M2779"/>
  <c r="C2152"/>
  <c r="H189"/>
  <c r="H331"/>
  <c r="M646"/>
  <c r="H730"/>
  <c r="H1412"/>
  <c r="H1610"/>
  <c r="M1750"/>
  <c r="M1978"/>
  <c r="M2064"/>
  <c r="M2152"/>
  <c r="M2355"/>
  <c r="C133"/>
  <c r="C245"/>
  <c r="G17" i="3"/>
  <c r="L17"/>
  <c r="C588" i="2"/>
  <c r="C758"/>
  <c r="C996" i="1"/>
  <c r="C999" s="1"/>
  <c r="C1001"/>
  <c r="C874" i="2" s="1"/>
  <c r="M1009" i="1"/>
  <c r="C1158" i="2"/>
  <c r="C1328"/>
  <c r="C1468"/>
  <c r="C1694"/>
  <c r="C1892"/>
  <c r="C1060" i="1"/>
  <c r="C1063"/>
  <c r="C1071"/>
  <c r="M1072"/>
  <c r="C105" i="2"/>
  <c r="E17" i="3"/>
  <c r="J17"/>
  <c r="O17"/>
  <c r="C418" i="2"/>
  <c r="C982" i="1"/>
  <c r="C504" i="2" s="1"/>
  <c r="C560"/>
  <c r="C1006" i="1"/>
  <c r="C1074" i="2"/>
  <c r="C1130"/>
  <c r="C1300"/>
  <c r="C1552"/>
  <c r="C1722"/>
  <c r="C2439"/>
  <c r="C2497"/>
  <c r="C1078" i="1"/>
  <c r="C1083" s="1"/>
  <c r="C2034" i="2"/>
  <c r="C988" i="1"/>
  <c r="C1011"/>
  <c r="C1017" s="1"/>
  <c r="C969"/>
  <c r="C1019"/>
  <c r="M1061"/>
  <c r="C2639" i="2"/>
  <c r="C1052" i="1"/>
  <c r="C1055" s="1"/>
  <c r="C1032" l="1"/>
  <c r="C973"/>
  <c r="C994"/>
  <c r="C1067"/>
  <c r="C1836" i="2"/>
  <c r="C1050" i="1"/>
  <c r="M1099"/>
  <c r="M17" i="3" s="1"/>
  <c r="C2297" i="2"/>
  <c r="C1076" i="1"/>
  <c r="H1099"/>
  <c r="H17" i="3" s="1"/>
  <c r="C967" i="1"/>
  <c r="C1098"/>
  <c r="C1582" i="2"/>
  <c r="C1043" i="1"/>
  <c r="C1090"/>
  <c r="C980"/>
  <c r="C618" i="2"/>
  <c r="C1216"/>
  <c r="C1046"/>
  <c r="C275"/>
  <c r="C1061" i="1"/>
  <c r="C2094" i="2"/>
  <c r="C21"/>
  <c r="C2124"/>
  <c r="C1638"/>
  <c r="C2355"/>
  <c r="C1009" i="1"/>
  <c r="C960" i="2"/>
  <c r="C1072" i="1"/>
  <c r="C2267" i="2"/>
  <c r="C1058" i="1"/>
  <c r="C2064" i="2"/>
  <c r="C1978"/>
  <c r="C2325"/>
  <c r="C788"/>
  <c r="C986" i="1"/>
  <c r="C1004"/>
  <c r="C1099" l="1"/>
  <c r="C17" i="3" s="1"/>
  <c r="D2785" i="2"/>
  <c r="E2785"/>
  <c r="F2785"/>
  <c r="G2785"/>
  <c r="I2785"/>
  <c r="J2785"/>
  <c r="K2785"/>
  <c r="L2785"/>
  <c r="N2785"/>
  <c r="O2785"/>
  <c r="P2785"/>
  <c r="D2757"/>
  <c r="E2757"/>
  <c r="F2757"/>
  <c r="G2757"/>
  <c r="I2757"/>
  <c r="J2757"/>
  <c r="K2757"/>
  <c r="L2757"/>
  <c r="N2757"/>
  <c r="O2757"/>
  <c r="P2757"/>
  <c r="D2729"/>
  <c r="E2729"/>
  <c r="F2729"/>
  <c r="G2729"/>
  <c r="I2729"/>
  <c r="J2729"/>
  <c r="K2729"/>
  <c r="L2729"/>
  <c r="N2729"/>
  <c r="O2729"/>
  <c r="P2729"/>
  <c r="D2701"/>
  <c r="E2701"/>
  <c r="F2701"/>
  <c r="G2701"/>
  <c r="I2701"/>
  <c r="J2701"/>
  <c r="K2701"/>
  <c r="L2701"/>
  <c r="N2701"/>
  <c r="O2701"/>
  <c r="P2701"/>
  <c r="D2673"/>
  <c r="E2673"/>
  <c r="F2673"/>
  <c r="G2673"/>
  <c r="I2673"/>
  <c r="J2673"/>
  <c r="K2673"/>
  <c r="L2673"/>
  <c r="N2673"/>
  <c r="O2673"/>
  <c r="P2673"/>
  <c r="D2645"/>
  <c r="E2645"/>
  <c r="F2645"/>
  <c r="G2645"/>
  <c r="I2645"/>
  <c r="J2645"/>
  <c r="K2645"/>
  <c r="L2645"/>
  <c r="N2645"/>
  <c r="O2645"/>
  <c r="P2645"/>
  <c r="D2615"/>
  <c r="E2615"/>
  <c r="F2615"/>
  <c r="G2615"/>
  <c r="I2615"/>
  <c r="J2615"/>
  <c r="K2615"/>
  <c r="L2615"/>
  <c r="N2615"/>
  <c r="O2615"/>
  <c r="P2615"/>
  <c r="D2587"/>
  <c r="E2587"/>
  <c r="F2587"/>
  <c r="G2587"/>
  <c r="I2587"/>
  <c r="J2587"/>
  <c r="K2587"/>
  <c r="L2587"/>
  <c r="N2587"/>
  <c r="O2587"/>
  <c r="P2587"/>
  <c r="D2559"/>
  <c r="E2559"/>
  <c r="F2559"/>
  <c r="G2559"/>
  <c r="I2559"/>
  <c r="J2559"/>
  <c r="K2559"/>
  <c r="L2559"/>
  <c r="N2559"/>
  <c r="O2559"/>
  <c r="P2559"/>
  <c r="D2531"/>
  <c r="E2531"/>
  <c r="F2531"/>
  <c r="G2531"/>
  <c r="I2531"/>
  <c r="J2531"/>
  <c r="K2531"/>
  <c r="L2531"/>
  <c r="N2531"/>
  <c r="O2531"/>
  <c r="P2531"/>
  <c r="D2503"/>
  <c r="E2503"/>
  <c r="F2503"/>
  <c r="G2503"/>
  <c r="I2503"/>
  <c r="J2503"/>
  <c r="K2503"/>
  <c r="L2503"/>
  <c r="N2503"/>
  <c r="O2503"/>
  <c r="P2503"/>
  <c r="D2473"/>
  <c r="E2473"/>
  <c r="F2473"/>
  <c r="G2473"/>
  <c r="I2473"/>
  <c r="J2473"/>
  <c r="K2473"/>
  <c r="L2473"/>
  <c r="N2473"/>
  <c r="O2473"/>
  <c r="P2473"/>
  <c r="D2445"/>
  <c r="E2445"/>
  <c r="F2445"/>
  <c r="G2445"/>
  <c r="I2445"/>
  <c r="J2445"/>
  <c r="K2445"/>
  <c r="L2445"/>
  <c r="N2445"/>
  <c r="O2445"/>
  <c r="P2445"/>
  <c r="D2417"/>
  <c r="E2417"/>
  <c r="F2417"/>
  <c r="G2417"/>
  <c r="I2417"/>
  <c r="J2417"/>
  <c r="K2417"/>
  <c r="L2417"/>
  <c r="N2417"/>
  <c r="O2417"/>
  <c r="P2417"/>
  <c r="D2389"/>
  <c r="E2389"/>
  <c r="F2389"/>
  <c r="G2389"/>
  <c r="I2389"/>
  <c r="J2389"/>
  <c r="K2389"/>
  <c r="L2389"/>
  <c r="N2389"/>
  <c r="O2389"/>
  <c r="P2389"/>
  <c r="D2361"/>
  <c r="E2361"/>
  <c r="F2361"/>
  <c r="G2361"/>
  <c r="I2361"/>
  <c r="J2361"/>
  <c r="K2361"/>
  <c r="L2361"/>
  <c r="N2361"/>
  <c r="O2361"/>
  <c r="P2361"/>
  <c r="D2331"/>
  <c r="E2331"/>
  <c r="F2331"/>
  <c r="G2331"/>
  <c r="I2331"/>
  <c r="J2331"/>
  <c r="K2331"/>
  <c r="L2331"/>
  <c r="N2331"/>
  <c r="O2331"/>
  <c r="P2331"/>
  <c r="D2303"/>
  <c r="E2303"/>
  <c r="F2303"/>
  <c r="G2303"/>
  <c r="I2303"/>
  <c r="J2303"/>
  <c r="K2303"/>
  <c r="L2303"/>
  <c r="N2303"/>
  <c r="O2303"/>
  <c r="P2303"/>
  <c r="D2273"/>
  <c r="E2273"/>
  <c r="F2273"/>
  <c r="G2273"/>
  <c r="I2273"/>
  <c r="J2273"/>
  <c r="K2273"/>
  <c r="L2273"/>
  <c r="N2273"/>
  <c r="O2273"/>
  <c r="P2273"/>
  <c r="D2245"/>
  <c r="E2245"/>
  <c r="F2245"/>
  <c r="G2245"/>
  <c r="I2245"/>
  <c r="J2245"/>
  <c r="K2245"/>
  <c r="L2245"/>
  <c r="N2245"/>
  <c r="O2245"/>
  <c r="P2245"/>
  <c r="D2214"/>
  <c r="E2214"/>
  <c r="F2214"/>
  <c r="G2214"/>
  <c r="I2214"/>
  <c r="J2214"/>
  <c r="K2214"/>
  <c r="L2214"/>
  <c r="N2214"/>
  <c r="O2214"/>
  <c r="P2214"/>
  <c r="D2186"/>
  <c r="E2186"/>
  <c r="F2186"/>
  <c r="G2186"/>
  <c r="I2186"/>
  <c r="J2186"/>
  <c r="K2186"/>
  <c r="L2186"/>
  <c r="N2186"/>
  <c r="O2186"/>
  <c r="P2186"/>
  <c r="D2158"/>
  <c r="E2158"/>
  <c r="F2158"/>
  <c r="G2158"/>
  <c r="I2158"/>
  <c r="J2158"/>
  <c r="K2158"/>
  <c r="L2158"/>
  <c r="N2158"/>
  <c r="O2158"/>
  <c r="P2158"/>
  <c r="D2130"/>
  <c r="E2130"/>
  <c r="F2130"/>
  <c r="G2130"/>
  <c r="I2130"/>
  <c r="J2130"/>
  <c r="K2130"/>
  <c r="L2130"/>
  <c r="N2130"/>
  <c r="O2130"/>
  <c r="P2130"/>
  <c r="D2100"/>
  <c r="E2100"/>
  <c r="F2100"/>
  <c r="G2100"/>
  <c r="I2100"/>
  <c r="J2100"/>
  <c r="K2100"/>
  <c r="L2100"/>
  <c r="N2100"/>
  <c r="O2100"/>
  <c r="P2100"/>
  <c r="D2070"/>
  <c r="E2070"/>
  <c r="F2070"/>
  <c r="G2070"/>
  <c r="I2070"/>
  <c r="J2070"/>
  <c r="K2070"/>
  <c r="L2070"/>
  <c r="N2070"/>
  <c r="O2070"/>
  <c r="P2070"/>
  <c r="D2040"/>
  <c r="E2040"/>
  <c r="F2040"/>
  <c r="G2040"/>
  <c r="I2040"/>
  <c r="J2040"/>
  <c r="K2040"/>
  <c r="L2040"/>
  <c r="N2040"/>
  <c r="O2040"/>
  <c r="P2040"/>
  <c r="D2012"/>
  <c r="E2012"/>
  <c r="F2012"/>
  <c r="G2012"/>
  <c r="I2012"/>
  <c r="J2012"/>
  <c r="K2012"/>
  <c r="L2012"/>
  <c r="N2012"/>
  <c r="O2012"/>
  <c r="P2012"/>
  <c r="D1984"/>
  <c r="E1984"/>
  <c r="F1984"/>
  <c r="G1984"/>
  <c r="I1984"/>
  <c r="J1984"/>
  <c r="K1984"/>
  <c r="L1984"/>
  <c r="N1984"/>
  <c r="O1984"/>
  <c r="P1984"/>
  <c r="D1954"/>
  <c r="E1954"/>
  <c r="F1954"/>
  <c r="G1954"/>
  <c r="I1954"/>
  <c r="J1954"/>
  <c r="K1954"/>
  <c r="L1954"/>
  <c r="N1954"/>
  <c r="O1954"/>
  <c r="P1954"/>
  <c r="D1926"/>
  <c r="E1926"/>
  <c r="F1926"/>
  <c r="G1926"/>
  <c r="I1926"/>
  <c r="J1926"/>
  <c r="K1926"/>
  <c r="L1926"/>
  <c r="N1926"/>
  <c r="O1926"/>
  <c r="P1926"/>
  <c r="D1898"/>
  <c r="E1898"/>
  <c r="F1898"/>
  <c r="G1898"/>
  <c r="I1898"/>
  <c r="J1898"/>
  <c r="K1898"/>
  <c r="L1898"/>
  <c r="N1898"/>
  <c r="O1898"/>
  <c r="P1898"/>
  <c r="D1870"/>
  <c r="E1870"/>
  <c r="F1870"/>
  <c r="G1870"/>
  <c r="I1870"/>
  <c r="J1870"/>
  <c r="K1870"/>
  <c r="L1870"/>
  <c r="N1870"/>
  <c r="O1870"/>
  <c r="P1870"/>
  <c r="D1842"/>
  <c r="E1842"/>
  <c r="F1842"/>
  <c r="G1842"/>
  <c r="I1842"/>
  <c r="J1842"/>
  <c r="K1842"/>
  <c r="L1842"/>
  <c r="N1842"/>
  <c r="O1842"/>
  <c r="P1842"/>
  <c r="D1812"/>
  <c r="E1812"/>
  <c r="F1812"/>
  <c r="G1812"/>
  <c r="I1812"/>
  <c r="J1812"/>
  <c r="K1812"/>
  <c r="L1812"/>
  <c r="N1812"/>
  <c r="O1812"/>
  <c r="P1812"/>
  <c r="D1784"/>
  <c r="E1784"/>
  <c r="F1784"/>
  <c r="G1784"/>
  <c r="I1784"/>
  <c r="J1784"/>
  <c r="K1784"/>
  <c r="L1784"/>
  <c r="N1784"/>
  <c r="O1784"/>
  <c r="P1784"/>
  <c r="D1756"/>
  <c r="E1756"/>
  <c r="F1756"/>
  <c r="G1756"/>
  <c r="I1756"/>
  <c r="J1756"/>
  <c r="K1756"/>
  <c r="L1756"/>
  <c r="N1756"/>
  <c r="O1756"/>
  <c r="P1756"/>
  <c r="D1728"/>
  <c r="E1728"/>
  <c r="F1728"/>
  <c r="G1728"/>
  <c r="I1728"/>
  <c r="J1728"/>
  <c r="K1728"/>
  <c r="L1728"/>
  <c r="N1728"/>
  <c r="O1728"/>
  <c r="P1728"/>
  <c r="D1700"/>
  <c r="E1700"/>
  <c r="F1700"/>
  <c r="G1700"/>
  <c r="I1700"/>
  <c r="J1700"/>
  <c r="K1700"/>
  <c r="L1700"/>
  <c r="N1700"/>
  <c r="O1700"/>
  <c r="P1700"/>
  <c r="D1672"/>
  <c r="E1672"/>
  <c r="F1672"/>
  <c r="G1672"/>
  <c r="I1672"/>
  <c r="J1672"/>
  <c r="K1672"/>
  <c r="L1672"/>
  <c r="N1672"/>
  <c r="O1672"/>
  <c r="P1672"/>
  <c r="D1644"/>
  <c r="E1644"/>
  <c r="F1644"/>
  <c r="G1644"/>
  <c r="I1644"/>
  <c r="J1644"/>
  <c r="K1644"/>
  <c r="L1644"/>
  <c r="N1644"/>
  <c r="O1644"/>
  <c r="P1644"/>
  <c r="D1616"/>
  <c r="E1616"/>
  <c r="F1616"/>
  <c r="G1616"/>
  <c r="I1616"/>
  <c r="J1616"/>
  <c r="K1616"/>
  <c r="L1616"/>
  <c r="N1616"/>
  <c r="O1616"/>
  <c r="P1616"/>
  <c r="D1588"/>
  <c r="E1588"/>
  <c r="F1588"/>
  <c r="G1588"/>
  <c r="I1588"/>
  <c r="J1588"/>
  <c r="K1588"/>
  <c r="L1588"/>
  <c r="N1588"/>
  <c r="O1588"/>
  <c r="P1588"/>
  <c r="D1558"/>
  <c r="E1558"/>
  <c r="F1558"/>
  <c r="G1558"/>
  <c r="I1558"/>
  <c r="J1558"/>
  <c r="K1558"/>
  <c r="L1558"/>
  <c r="N1558"/>
  <c r="O1558"/>
  <c r="P1558"/>
  <c r="D1530"/>
  <c r="E1530"/>
  <c r="F1530"/>
  <c r="G1530"/>
  <c r="I1530"/>
  <c r="J1530"/>
  <c r="K1530"/>
  <c r="L1530"/>
  <c r="N1530"/>
  <c r="O1530"/>
  <c r="P1530"/>
  <c r="D1502"/>
  <c r="E1502"/>
  <c r="F1502"/>
  <c r="G1502"/>
  <c r="I1502"/>
  <c r="J1502"/>
  <c r="K1502"/>
  <c r="L1502"/>
  <c r="N1502"/>
  <c r="O1502"/>
  <c r="P1502"/>
  <c r="D1474"/>
  <c r="E1474"/>
  <c r="F1474"/>
  <c r="G1474"/>
  <c r="I1474"/>
  <c r="J1474"/>
  <c r="K1474"/>
  <c r="L1474"/>
  <c r="N1474"/>
  <c r="O1474"/>
  <c r="P1474"/>
  <c r="D1446"/>
  <c r="E1446"/>
  <c r="F1446"/>
  <c r="G1446"/>
  <c r="I1446"/>
  <c r="J1446"/>
  <c r="K1446"/>
  <c r="L1446"/>
  <c r="N1446"/>
  <c r="O1446"/>
  <c r="P1446"/>
  <c r="D1418"/>
  <c r="E1418"/>
  <c r="F1418"/>
  <c r="G1418"/>
  <c r="I1418"/>
  <c r="J1418"/>
  <c r="K1418"/>
  <c r="L1418"/>
  <c r="N1418"/>
  <c r="O1418"/>
  <c r="P1418"/>
  <c r="D1390"/>
  <c r="E1390"/>
  <c r="F1390"/>
  <c r="G1390"/>
  <c r="I1390"/>
  <c r="J1390"/>
  <c r="K1390"/>
  <c r="L1390"/>
  <c r="N1390"/>
  <c r="O1390"/>
  <c r="P1390"/>
  <c r="D1362"/>
  <c r="E1362"/>
  <c r="F1362"/>
  <c r="G1362"/>
  <c r="I1362"/>
  <c r="J1362"/>
  <c r="K1362"/>
  <c r="L1362"/>
  <c r="N1362"/>
  <c r="O1362"/>
  <c r="P1362"/>
  <c r="D1334"/>
  <c r="E1334"/>
  <c r="F1334"/>
  <c r="G1334"/>
  <c r="I1334"/>
  <c r="J1334"/>
  <c r="K1334"/>
  <c r="L1334"/>
  <c r="N1334"/>
  <c r="O1334"/>
  <c r="P1334"/>
  <c r="D1306"/>
  <c r="E1306"/>
  <c r="F1306"/>
  <c r="G1306"/>
  <c r="I1306"/>
  <c r="J1306"/>
  <c r="K1306"/>
  <c r="L1306"/>
  <c r="N1306"/>
  <c r="O1306"/>
  <c r="P1306"/>
  <c r="D1278"/>
  <c r="E1278"/>
  <c r="F1278"/>
  <c r="G1278"/>
  <c r="I1278"/>
  <c r="J1278"/>
  <c r="K1278"/>
  <c r="L1278"/>
  <c r="N1278"/>
  <c r="O1278"/>
  <c r="P1278"/>
  <c r="D1250"/>
  <c r="E1250"/>
  <c r="F1250"/>
  <c r="G1250"/>
  <c r="I1250"/>
  <c r="J1250"/>
  <c r="K1250"/>
  <c r="L1250"/>
  <c r="N1250"/>
  <c r="O1250"/>
  <c r="P1250"/>
  <c r="D1222"/>
  <c r="E1222"/>
  <c r="F1222"/>
  <c r="G1222"/>
  <c r="I1222"/>
  <c r="J1222"/>
  <c r="K1222"/>
  <c r="L1222"/>
  <c r="N1222"/>
  <c r="O1222"/>
  <c r="P1222"/>
  <c r="D1192"/>
  <c r="E1192"/>
  <c r="F1192"/>
  <c r="G1192"/>
  <c r="I1192"/>
  <c r="J1192"/>
  <c r="K1192"/>
  <c r="L1192"/>
  <c r="N1192"/>
  <c r="O1192"/>
  <c r="P1192"/>
  <c r="D1164"/>
  <c r="E1164"/>
  <c r="F1164"/>
  <c r="G1164"/>
  <c r="I1164"/>
  <c r="J1164"/>
  <c r="K1164"/>
  <c r="L1164"/>
  <c r="N1164"/>
  <c r="O1164"/>
  <c r="P1164"/>
  <c r="D1136"/>
  <c r="E1136"/>
  <c r="F1136"/>
  <c r="G1136"/>
  <c r="I1136"/>
  <c r="J1136"/>
  <c r="K1136"/>
  <c r="L1136"/>
  <c r="N1136"/>
  <c r="O1136"/>
  <c r="P1136"/>
  <c r="D1108"/>
  <c r="E1108"/>
  <c r="F1108"/>
  <c r="G1108"/>
  <c r="I1108"/>
  <c r="J1108"/>
  <c r="K1108"/>
  <c r="L1108"/>
  <c r="N1108"/>
  <c r="O1108"/>
  <c r="P1108"/>
  <c r="D1080"/>
  <c r="E1080"/>
  <c r="F1080"/>
  <c r="G1080"/>
  <c r="I1080"/>
  <c r="J1080"/>
  <c r="K1080"/>
  <c r="L1080"/>
  <c r="N1080"/>
  <c r="O1080"/>
  <c r="P1080"/>
  <c r="D1052"/>
  <c r="E1052"/>
  <c r="F1052"/>
  <c r="G1052"/>
  <c r="I1052"/>
  <c r="J1052"/>
  <c r="K1052"/>
  <c r="L1052"/>
  <c r="N1052"/>
  <c r="O1052"/>
  <c r="P1052"/>
  <c r="D1022"/>
  <c r="E1022"/>
  <c r="F1022"/>
  <c r="G1022"/>
  <c r="I1022"/>
  <c r="J1022"/>
  <c r="K1022"/>
  <c r="L1022"/>
  <c r="N1022"/>
  <c r="O1022"/>
  <c r="P1022"/>
  <c r="D994"/>
  <c r="E994"/>
  <c r="F994"/>
  <c r="G994"/>
  <c r="I994"/>
  <c r="J994"/>
  <c r="K994"/>
  <c r="L994"/>
  <c r="N994"/>
  <c r="O994"/>
  <c r="P994"/>
  <c r="D966"/>
  <c r="E966"/>
  <c r="F966"/>
  <c r="G966"/>
  <c r="I966"/>
  <c r="J966"/>
  <c r="K966"/>
  <c r="L966"/>
  <c r="N966"/>
  <c r="O966"/>
  <c r="P966"/>
  <c r="D936"/>
  <c r="E936"/>
  <c r="F936"/>
  <c r="G936"/>
  <c r="I936"/>
  <c r="J936"/>
  <c r="K936"/>
  <c r="L936"/>
  <c r="N936"/>
  <c r="O936"/>
  <c r="P936"/>
  <c r="D908"/>
  <c r="E908"/>
  <c r="F908"/>
  <c r="G908"/>
  <c r="I908"/>
  <c r="J908"/>
  <c r="K908"/>
  <c r="L908"/>
  <c r="N908"/>
  <c r="O908"/>
  <c r="P908"/>
  <c r="D880"/>
  <c r="E880"/>
  <c r="F880"/>
  <c r="G880"/>
  <c r="I880"/>
  <c r="J880"/>
  <c r="K880"/>
  <c r="L880"/>
  <c r="N880"/>
  <c r="O880"/>
  <c r="P880"/>
  <c r="D850"/>
  <c r="E850"/>
  <c r="F850"/>
  <c r="G850"/>
  <c r="I850"/>
  <c r="J850"/>
  <c r="K850"/>
  <c r="L850"/>
  <c r="N850"/>
  <c r="O850"/>
  <c r="P850"/>
  <c r="D822"/>
  <c r="E822"/>
  <c r="F822"/>
  <c r="G822"/>
  <c r="I822"/>
  <c r="J822"/>
  <c r="K822"/>
  <c r="L822"/>
  <c r="N822"/>
  <c r="O822"/>
  <c r="P822"/>
  <c r="D794"/>
  <c r="E794"/>
  <c r="F794"/>
  <c r="G794"/>
  <c r="I794"/>
  <c r="J794"/>
  <c r="K794"/>
  <c r="L794"/>
  <c r="N794"/>
  <c r="O794"/>
  <c r="P794"/>
  <c r="C822"/>
  <c r="C794"/>
  <c r="D764"/>
  <c r="E764"/>
  <c r="F764"/>
  <c r="G764"/>
  <c r="I764"/>
  <c r="J764"/>
  <c r="K764"/>
  <c r="L764"/>
  <c r="N764"/>
  <c r="O764"/>
  <c r="P764"/>
  <c r="D736"/>
  <c r="E736"/>
  <c r="F736"/>
  <c r="G736"/>
  <c r="I736"/>
  <c r="J736"/>
  <c r="K736"/>
  <c r="L736"/>
  <c r="N736"/>
  <c r="O736"/>
  <c r="P736"/>
  <c r="D708"/>
  <c r="E708"/>
  <c r="F708"/>
  <c r="G708"/>
  <c r="I708"/>
  <c r="J708"/>
  <c r="K708"/>
  <c r="L708"/>
  <c r="N708"/>
  <c r="O708"/>
  <c r="P708"/>
  <c r="D680"/>
  <c r="E680"/>
  <c r="F680"/>
  <c r="G680"/>
  <c r="I680"/>
  <c r="J680"/>
  <c r="K680"/>
  <c r="L680"/>
  <c r="N680"/>
  <c r="O680"/>
  <c r="P680"/>
  <c r="D652"/>
  <c r="E652"/>
  <c r="F652"/>
  <c r="G652"/>
  <c r="I652"/>
  <c r="J652"/>
  <c r="K652"/>
  <c r="L652"/>
  <c r="N652"/>
  <c r="O652"/>
  <c r="P652"/>
  <c r="D624"/>
  <c r="E624"/>
  <c r="F624"/>
  <c r="G624"/>
  <c r="I624"/>
  <c r="J624"/>
  <c r="K624"/>
  <c r="L624"/>
  <c r="N624"/>
  <c r="O624"/>
  <c r="P624"/>
  <c r="C764"/>
  <c r="C652"/>
  <c r="C624"/>
  <c r="D594"/>
  <c r="E594"/>
  <c r="F594"/>
  <c r="G594"/>
  <c r="I594"/>
  <c r="J594"/>
  <c r="K594"/>
  <c r="L594"/>
  <c r="N594"/>
  <c r="O594"/>
  <c r="P594"/>
  <c r="D566"/>
  <c r="E566"/>
  <c r="F566"/>
  <c r="G566"/>
  <c r="I566"/>
  <c r="J566"/>
  <c r="K566"/>
  <c r="L566"/>
  <c r="N566"/>
  <c r="O566"/>
  <c r="P566"/>
  <c r="D538"/>
  <c r="E538"/>
  <c r="F538"/>
  <c r="G538"/>
  <c r="I538"/>
  <c r="J538"/>
  <c r="K538"/>
  <c r="L538"/>
  <c r="N538"/>
  <c r="O538"/>
  <c r="P538"/>
  <c r="D510"/>
  <c r="E510"/>
  <c r="F510"/>
  <c r="G510"/>
  <c r="I510"/>
  <c r="J510"/>
  <c r="K510"/>
  <c r="L510"/>
  <c r="N510"/>
  <c r="O510"/>
  <c r="P510"/>
  <c r="C594"/>
  <c r="D480"/>
  <c r="E480"/>
  <c r="F480"/>
  <c r="G480"/>
  <c r="I480"/>
  <c r="J480"/>
  <c r="K480"/>
  <c r="L480"/>
  <c r="N480"/>
  <c r="O480"/>
  <c r="P480"/>
  <c r="D452"/>
  <c r="E452"/>
  <c r="F452"/>
  <c r="G452"/>
  <c r="I452"/>
  <c r="J452"/>
  <c r="K452"/>
  <c r="L452"/>
  <c r="N452"/>
  <c r="O452"/>
  <c r="P452"/>
  <c r="D424"/>
  <c r="E424"/>
  <c r="F424"/>
  <c r="G424"/>
  <c r="I424"/>
  <c r="J424"/>
  <c r="K424"/>
  <c r="L424"/>
  <c r="N424"/>
  <c r="O424"/>
  <c r="P424"/>
  <c r="D396"/>
  <c r="E396"/>
  <c r="F396"/>
  <c r="G396"/>
  <c r="I396"/>
  <c r="J396"/>
  <c r="K396"/>
  <c r="L396"/>
  <c r="N396"/>
  <c r="O396"/>
  <c r="P396"/>
  <c r="C480"/>
  <c r="C396"/>
  <c r="D365"/>
  <c r="E365"/>
  <c r="F365"/>
  <c r="G365"/>
  <c r="H365"/>
  <c r="I365"/>
  <c r="J365"/>
  <c r="K365"/>
  <c r="L365"/>
  <c r="N365"/>
  <c r="O365"/>
  <c r="P365"/>
  <c r="D337"/>
  <c r="E337"/>
  <c r="F337"/>
  <c r="G337"/>
  <c r="H337"/>
  <c r="I337"/>
  <c r="J337"/>
  <c r="K337"/>
  <c r="L337"/>
  <c r="N337"/>
  <c r="O337"/>
  <c r="P337"/>
  <c r="D309"/>
  <c r="E309"/>
  <c r="F309"/>
  <c r="G309"/>
  <c r="I309"/>
  <c r="J309"/>
  <c r="K309"/>
  <c r="L309"/>
  <c r="N309"/>
  <c r="O309"/>
  <c r="P309"/>
  <c r="D281"/>
  <c r="E281"/>
  <c r="F281"/>
  <c r="G281"/>
  <c r="I281"/>
  <c r="J281"/>
  <c r="K281"/>
  <c r="L281"/>
  <c r="N281"/>
  <c r="O281"/>
  <c r="P281"/>
  <c r="C365"/>
  <c r="C337"/>
  <c r="C281"/>
  <c r="D251"/>
  <c r="E251"/>
  <c r="F251"/>
  <c r="G251"/>
  <c r="I251"/>
  <c r="J251"/>
  <c r="K251"/>
  <c r="L251"/>
  <c r="N251"/>
  <c r="O251"/>
  <c r="P251"/>
  <c r="D223"/>
  <c r="E223"/>
  <c r="F223"/>
  <c r="G223"/>
  <c r="I223"/>
  <c r="J223"/>
  <c r="K223"/>
  <c r="L223"/>
  <c r="N223"/>
  <c r="O223"/>
  <c r="P223"/>
  <c r="D195"/>
  <c r="E195"/>
  <c r="F195"/>
  <c r="G195"/>
  <c r="I195"/>
  <c r="J195"/>
  <c r="K195"/>
  <c r="L195"/>
  <c r="N195"/>
  <c r="O195"/>
  <c r="P195"/>
  <c r="D167"/>
  <c r="E167"/>
  <c r="F167"/>
  <c r="G167"/>
  <c r="I167"/>
  <c r="J167"/>
  <c r="K167"/>
  <c r="L167"/>
  <c r="N167"/>
  <c r="O167"/>
  <c r="P167"/>
  <c r="D139"/>
  <c r="E139"/>
  <c r="F139"/>
  <c r="G139"/>
  <c r="I139"/>
  <c r="J139"/>
  <c r="K139"/>
  <c r="L139"/>
  <c r="N139"/>
  <c r="O139"/>
  <c r="P139"/>
  <c r="D111"/>
  <c r="E111"/>
  <c r="F111"/>
  <c r="G111"/>
  <c r="I111"/>
  <c r="J111"/>
  <c r="K111"/>
  <c r="L111"/>
  <c r="N111"/>
  <c r="O111"/>
  <c r="P111"/>
  <c r="D83"/>
  <c r="E83"/>
  <c r="F83"/>
  <c r="G83"/>
  <c r="I83"/>
  <c r="J83"/>
  <c r="K83"/>
  <c r="L83"/>
  <c r="N83"/>
  <c r="O83"/>
  <c r="P83"/>
  <c r="D55"/>
  <c r="E55"/>
  <c r="F55"/>
  <c r="G55"/>
  <c r="H55"/>
  <c r="I55"/>
  <c r="J55"/>
  <c r="K55"/>
  <c r="L55"/>
  <c r="N55"/>
  <c r="O55"/>
  <c r="P55"/>
  <c r="D27"/>
  <c r="E27"/>
  <c r="F27"/>
  <c r="G27"/>
  <c r="H27"/>
  <c r="I27"/>
  <c r="J27"/>
  <c r="K27"/>
  <c r="L27"/>
  <c r="N27"/>
  <c r="O27"/>
  <c r="P27"/>
  <c r="C195"/>
  <c r="C139"/>
  <c r="C111"/>
  <c r="C83"/>
  <c r="C55"/>
  <c r="C27"/>
  <c r="P2040" i="1"/>
  <c r="O2040"/>
  <c r="N2040"/>
  <c r="L2040"/>
  <c r="K2040"/>
  <c r="J2040"/>
  <c r="I2040"/>
  <c r="G2040"/>
  <c r="F2040"/>
  <c r="E2040"/>
  <c r="D2040"/>
  <c r="M2039"/>
  <c r="M2785" i="2" s="1"/>
  <c r="H2039" i="1"/>
  <c r="H2785" i="2" s="1"/>
  <c r="M2038" i="1"/>
  <c r="H2038"/>
  <c r="H2757" i="2" s="1"/>
  <c r="M2037" i="1"/>
  <c r="M2729" i="2" s="1"/>
  <c r="H2037" i="1"/>
  <c r="H2729" i="2" s="1"/>
  <c r="M2036" i="1"/>
  <c r="M2701" i="2" s="1"/>
  <c r="H2036" i="1"/>
  <c r="H2701" i="2" s="1"/>
  <c r="M2035" i="1"/>
  <c r="M2673" i="2" s="1"/>
  <c r="H2035" i="1"/>
  <c r="C2035" s="1"/>
  <c r="C2673" i="2" s="1"/>
  <c r="M2034" i="1"/>
  <c r="H2034"/>
  <c r="P2032"/>
  <c r="O2032"/>
  <c r="N2032"/>
  <c r="L2032"/>
  <c r="K2032"/>
  <c r="J2032"/>
  <c r="I2032"/>
  <c r="G2032"/>
  <c r="F2032"/>
  <c r="E2032"/>
  <c r="D2032"/>
  <c r="M2031"/>
  <c r="M2615" i="2" s="1"/>
  <c r="H2031" i="1"/>
  <c r="M2030"/>
  <c r="M2587" i="2" s="1"/>
  <c r="H2030" i="1"/>
  <c r="M2029"/>
  <c r="M2559" i="2" s="1"/>
  <c r="H2029" i="1"/>
  <c r="M2028"/>
  <c r="H2028"/>
  <c r="H2531" i="2" s="1"/>
  <c r="M2027" i="1"/>
  <c r="M2503" i="2" s="1"/>
  <c r="H2027" i="1"/>
  <c r="P2025"/>
  <c r="O2025"/>
  <c r="N2025"/>
  <c r="L2025"/>
  <c r="K2025"/>
  <c r="J2025"/>
  <c r="I2025"/>
  <c r="G2025"/>
  <c r="F2025"/>
  <c r="E2025"/>
  <c r="D2025"/>
  <c r="M2024"/>
  <c r="H2024"/>
  <c r="H2473" i="2" s="1"/>
  <c r="M2023" i="1"/>
  <c r="M2445" i="2" s="1"/>
  <c r="H2023" i="1"/>
  <c r="M2022"/>
  <c r="M2417" i="2" s="1"/>
  <c r="H2022" i="1"/>
  <c r="H2417" i="2" s="1"/>
  <c r="M2021" i="1"/>
  <c r="M2389" i="2" s="1"/>
  <c r="H2021" i="1"/>
  <c r="M2020"/>
  <c r="H2020"/>
  <c r="H2361" i="2" s="1"/>
  <c r="P2018" i="1"/>
  <c r="O2018"/>
  <c r="N2018"/>
  <c r="L2018"/>
  <c r="K2018"/>
  <c r="J2018"/>
  <c r="I2018"/>
  <c r="G2018"/>
  <c r="F2018"/>
  <c r="E2018"/>
  <c r="D2018"/>
  <c r="M2017"/>
  <c r="M2331" i="2" s="1"/>
  <c r="H2017" i="1"/>
  <c r="M2016"/>
  <c r="M2303" i="2" s="1"/>
  <c r="H2016" i="1"/>
  <c r="P2014"/>
  <c r="O2014"/>
  <c r="N2014"/>
  <c r="L2014"/>
  <c r="K2014"/>
  <c r="J2014"/>
  <c r="I2014"/>
  <c r="G2014"/>
  <c r="F2014"/>
  <c r="E2014"/>
  <c r="D2014"/>
  <c r="M2013"/>
  <c r="M2273" i="2" s="1"/>
  <c r="H2013" i="1"/>
  <c r="H2273" i="2" s="1"/>
  <c r="M2012" i="1"/>
  <c r="H2012"/>
  <c r="P2009"/>
  <c r="O2009"/>
  <c r="N2009"/>
  <c r="L2009"/>
  <c r="K2009"/>
  <c r="J2009"/>
  <c r="I2009"/>
  <c r="G2009"/>
  <c r="F2009"/>
  <c r="E2009"/>
  <c r="D2009"/>
  <c r="M2008"/>
  <c r="M2214" i="2" s="1"/>
  <c r="H2008" i="1"/>
  <c r="M2007"/>
  <c r="M2186" i="2" s="1"/>
  <c r="H2007" i="1"/>
  <c r="M2006"/>
  <c r="M2158" i="2" s="1"/>
  <c r="H2006" i="1"/>
  <c r="M2005"/>
  <c r="M2009" s="1"/>
  <c r="H2005"/>
  <c r="H2130" i="2" s="1"/>
  <c r="P2003" i="1"/>
  <c r="O2003"/>
  <c r="N2003"/>
  <c r="L2003"/>
  <c r="K2003"/>
  <c r="J2003"/>
  <c r="I2003"/>
  <c r="G2003"/>
  <c r="F2003"/>
  <c r="E2003"/>
  <c r="D2003"/>
  <c r="M2002"/>
  <c r="M2003" s="1"/>
  <c r="H2002"/>
  <c r="H2003" s="1"/>
  <c r="P2000"/>
  <c r="O2000"/>
  <c r="N2000"/>
  <c r="L2000"/>
  <c r="K2000"/>
  <c r="J2000"/>
  <c r="I2000"/>
  <c r="G2000"/>
  <c r="F2000"/>
  <c r="E2000"/>
  <c r="D2000"/>
  <c r="M1999"/>
  <c r="M2000" s="1"/>
  <c r="H1999"/>
  <c r="H2070" i="2" s="1"/>
  <c r="P1997" i="1"/>
  <c r="O1997"/>
  <c r="N1997"/>
  <c r="L1997"/>
  <c r="K1997"/>
  <c r="J1997"/>
  <c r="I1997"/>
  <c r="G1997"/>
  <c r="F1997"/>
  <c r="E1997"/>
  <c r="D1997"/>
  <c r="M1996"/>
  <c r="M2040" i="2" s="1"/>
  <c r="H1996" i="1"/>
  <c r="M1995"/>
  <c r="H1995"/>
  <c r="H2012" i="2" s="1"/>
  <c r="M1994" i="1"/>
  <c r="M1984" i="2" s="1"/>
  <c r="H1994" i="1"/>
  <c r="P1992"/>
  <c r="O1992"/>
  <c r="N1992"/>
  <c r="L1992"/>
  <c r="K1992"/>
  <c r="J1992"/>
  <c r="I1992"/>
  <c r="G1992"/>
  <c r="F1992"/>
  <c r="E1992"/>
  <c r="D1992"/>
  <c r="M1991"/>
  <c r="H1991"/>
  <c r="H1954" i="2" s="1"/>
  <c r="M1990" i="1"/>
  <c r="M1926" i="2" s="1"/>
  <c r="H1990" i="1"/>
  <c r="H1926" i="2" s="1"/>
  <c r="M1989" i="1"/>
  <c r="H1989"/>
  <c r="H1898" i="2" s="1"/>
  <c r="M1988" i="1"/>
  <c r="M1870" i="2" s="1"/>
  <c r="H1988" i="1"/>
  <c r="M1987"/>
  <c r="M1842" i="2" s="1"/>
  <c r="H1987" i="1"/>
  <c r="H1842" i="2" s="1"/>
  <c r="P1985" i="1"/>
  <c r="O1985"/>
  <c r="N1985"/>
  <c r="L1985"/>
  <c r="K1985"/>
  <c r="J1985"/>
  <c r="I1985"/>
  <c r="G1985"/>
  <c r="F1985"/>
  <c r="E1985"/>
  <c r="D1985"/>
  <c r="M1984"/>
  <c r="M1812" i="2" s="1"/>
  <c r="H1984" i="1"/>
  <c r="H1812" i="2" s="1"/>
  <c r="M1983" i="1"/>
  <c r="M1784" i="2" s="1"/>
  <c r="H1983" i="1"/>
  <c r="H1784" i="2" s="1"/>
  <c r="M1982" i="1"/>
  <c r="M1756" i="2" s="1"/>
  <c r="H1982" i="1"/>
  <c r="H1756" i="2" s="1"/>
  <c r="M1981" i="1"/>
  <c r="M1728" i="2" s="1"/>
  <c r="H1981" i="1"/>
  <c r="H1728" i="2" s="1"/>
  <c r="M1980" i="1"/>
  <c r="M1700" i="2" s="1"/>
  <c r="H1980" i="1"/>
  <c r="H1700" i="2" s="1"/>
  <c r="M1979" i="1"/>
  <c r="M1672" i="2" s="1"/>
  <c r="H1979" i="1"/>
  <c r="H1672" i="2" s="1"/>
  <c r="M1978" i="1"/>
  <c r="M1644" i="2" s="1"/>
  <c r="H1978" i="1"/>
  <c r="H1644" i="2" s="1"/>
  <c r="M1977" i="1"/>
  <c r="M1616" i="2" s="1"/>
  <c r="H1977" i="1"/>
  <c r="H1616" i="2" s="1"/>
  <c r="M1976" i="1"/>
  <c r="M1588" i="2" s="1"/>
  <c r="H1976" i="1"/>
  <c r="H1588" i="2" s="1"/>
  <c r="P1974" i="1"/>
  <c r="O1974"/>
  <c r="N1974"/>
  <c r="L1974"/>
  <c r="K1974"/>
  <c r="J1974"/>
  <c r="I1974"/>
  <c r="G1974"/>
  <c r="F1974"/>
  <c r="E1974"/>
  <c r="D1974"/>
  <c r="M1973"/>
  <c r="M1558" i="2" s="1"/>
  <c r="H1973" i="1"/>
  <c r="M1972"/>
  <c r="M1530" i="2" s="1"/>
  <c r="H1972" i="1"/>
  <c r="M1971"/>
  <c r="H1971"/>
  <c r="H1502" i="2" s="1"/>
  <c r="M1970" i="1"/>
  <c r="M1474" i="2" s="1"/>
  <c r="H1970" i="1"/>
  <c r="M1969"/>
  <c r="H1969"/>
  <c r="H1446" i="2" s="1"/>
  <c r="M1968" i="1"/>
  <c r="M1418" i="2" s="1"/>
  <c r="H1968" i="1"/>
  <c r="M1967"/>
  <c r="M1390" i="2" s="1"/>
  <c r="H1967" i="1"/>
  <c r="M1966"/>
  <c r="M1362" i="2" s="1"/>
  <c r="H1966" i="1"/>
  <c r="H1362" i="2" s="1"/>
  <c r="M1965" i="1"/>
  <c r="M1334" i="2" s="1"/>
  <c r="H1965" i="1"/>
  <c r="H1334" i="2" s="1"/>
  <c r="M1964" i="1"/>
  <c r="M1306" i="2" s="1"/>
  <c r="H1964" i="1"/>
  <c r="M1963"/>
  <c r="M1278" i="2" s="1"/>
  <c r="H1963" i="1"/>
  <c r="M1962"/>
  <c r="M1250" i="2" s="1"/>
  <c r="H1962" i="1"/>
  <c r="M1961"/>
  <c r="H1961"/>
  <c r="H1222" i="2" s="1"/>
  <c r="P1959" i="1"/>
  <c r="O1959"/>
  <c r="N1959"/>
  <c r="L1959"/>
  <c r="K1959"/>
  <c r="J1959"/>
  <c r="I1959"/>
  <c r="G1959"/>
  <c r="F1959"/>
  <c r="E1959"/>
  <c r="D1959"/>
  <c r="M1958"/>
  <c r="M1192" i="2" s="1"/>
  <c r="H1958" i="1"/>
  <c r="M1957"/>
  <c r="M1164" i="2" s="1"/>
  <c r="H1957" i="1"/>
  <c r="M1956"/>
  <c r="M1136" i="2" s="1"/>
  <c r="H1956" i="1"/>
  <c r="H1136" i="2" s="1"/>
  <c r="M1955" i="1"/>
  <c r="H1955"/>
  <c r="H1108" i="2" s="1"/>
  <c r="M1954" i="1"/>
  <c r="M1080" i="2" s="1"/>
  <c r="H1954" i="1"/>
  <c r="M1953"/>
  <c r="H1953"/>
  <c r="H1052" i="2" s="1"/>
  <c r="P1951" i="1"/>
  <c r="O1951"/>
  <c r="N1951"/>
  <c r="L1951"/>
  <c r="K1951"/>
  <c r="J1951"/>
  <c r="I1951"/>
  <c r="G1951"/>
  <c r="F1951"/>
  <c r="E1951"/>
  <c r="D1951"/>
  <c r="M1950"/>
  <c r="M1022" i="2" s="1"/>
  <c r="H1950" i="1"/>
  <c r="M1949"/>
  <c r="M994" i="2" s="1"/>
  <c r="H1949" i="1"/>
  <c r="H994" i="2" s="1"/>
  <c r="M1948" i="1"/>
  <c r="M966" i="2" s="1"/>
  <c r="H1948" i="1"/>
  <c r="P1946"/>
  <c r="O1946"/>
  <c r="N1946"/>
  <c r="L1946"/>
  <c r="K1946"/>
  <c r="J1946"/>
  <c r="I1946"/>
  <c r="G1946"/>
  <c r="F1946"/>
  <c r="E1946"/>
  <c r="D1946"/>
  <c r="M1945"/>
  <c r="H1945"/>
  <c r="H936" i="2" s="1"/>
  <c r="M1944" i="1"/>
  <c r="M908" i="2" s="1"/>
  <c r="H1944" i="1"/>
  <c r="M1943"/>
  <c r="M880" i="2" s="1"/>
  <c r="H1943" i="1"/>
  <c r="H880" i="2" s="1"/>
  <c r="P1941" i="1"/>
  <c r="O1941"/>
  <c r="N1941"/>
  <c r="L1941"/>
  <c r="K1941"/>
  <c r="J1941"/>
  <c r="I1941"/>
  <c r="G1941"/>
  <c r="F1941"/>
  <c r="E1941"/>
  <c r="D1941"/>
  <c r="M1940"/>
  <c r="M850" i="2" s="1"/>
  <c r="H1940" i="1"/>
  <c r="M1939"/>
  <c r="M822" i="2" s="1"/>
  <c r="H1939" i="1"/>
  <c r="H822" i="2" s="1"/>
  <c r="M1938" i="1"/>
  <c r="M794" i="2" s="1"/>
  <c r="H1938" i="1"/>
  <c r="P1936"/>
  <c r="O1936"/>
  <c r="N1936"/>
  <c r="L1936"/>
  <c r="K1936"/>
  <c r="J1936"/>
  <c r="I1936"/>
  <c r="G1936"/>
  <c r="F1936"/>
  <c r="E1936"/>
  <c r="D1936"/>
  <c r="M1935"/>
  <c r="M764" i="2" s="1"/>
  <c r="H1935" i="1"/>
  <c r="H764" i="2" s="1"/>
  <c r="M1934" i="1"/>
  <c r="M736" i="2" s="1"/>
  <c r="H1934" i="1"/>
  <c r="H736" i="2" s="1"/>
  <c r="M1933" i="1"/>
  <c r="M708" i="2" s="1"/>
  <c r="H1933" i="1"/>
  <c r="H708" i="2" s="1"/>
  <c r="M1932" i="1"/>
  <c r="M680" i="2" s="1"/>
  <c r="H1932" i="1"/>
  <c r="M1931"/>
  <c r="M652" i="2" s="1"/>
  <c r="H1931" i="1"/>
  <c r="H652" i="2" s="1"/>
  <c r="M1930" i="1"/>
  <c r="H1930"/>
  <c r="H624" i="2" s="1"/>
  <c r="P1928" i="1"/>
  <c r="O1928"/>
  <c r="N1928"/>
  <c r="L1928"/>
  <c r="K1928"/>
  <c r="J1928"/>
  <c r="I1928"/>
  <c r="G1928"/>
  <c r="F1928"/>
  <c r="E1928"/>
  <c r="D1928"/>
  <c r="M1927"/>
  <c r="M594" i="2" s="1"/>
  <c r="H1927" i="1"/>
  <c r="H594" i="2" s="1"/>
  <c r="M1926" i="1"/>
  <c r="M566" i="2" s="1"/>
  <c r="H1926" i="1"/>
  <c r="M1925"/>
  <c r="H1925"/>
  <c r="H538" i="2" s="1"/>
  <c r="M1924" i="1"/>
  <c r="M510" i="2" s="1"/>
  <c r="H1924" i="1"/>
  <c r="H510" i="2" s="1"/>
  <c r="P1922" i="1"/>
  <c r="O1922"/>
  <c r="N1922"/>
  <c r="L1922"/>
  <c r="K1922"/>
  <c r="J1922"/>
  <c r="I1922"/>
  <c r="G1922"/>
  <c r="F1922"/>
  <c r="E1922"/>
  <c r="D1922"/>
  <c r="M1921"/>
  <c r="M480" i="2" s="1"/>
  <c r="H1921" i="1"/>
  <c r="H480" i="2" s="1"/>
  <c r="M1920" i="1"/>
  <c r="M452" i="2" s="1"/>
  <c r="H1920" i="1"/>
  <c r="H452" i="2" s="1"/>
  <c r="M1919" i="1"/>
  <c r="M424" i="2" s="1"/>
  <c r="H1919" i="1"/>
  <c r="H424" i="2" s="1"/>
  <c r="M1918" i="1"/>
  <c r="H1918"/>
  <c r="H396" i="2" s="1"/>
  <c r="P1915" i="1"/>
  <c r="O1915"/>
  <c r="N1915"/>
  <c r="L1915"/>
  <c r="K1915"/>
  <c r="J1915"/>
  <c r="I1915"/>
  <c r="G1915"/>
  <c r="F1915"/>
  <c r="E1915"/>
  <c r="D1915"/>
  <c r="M1914"/>
  <c r="M365" i="2" s="1"/>
  <c r="M1913" i="1"/>
  <c r="M337" i="2" s="1"/>
  <c r="M309"/>
  <c r="H1912" i="1"/>
  <c r="H309" i="2" s="1"/>
  <c r="M1911" i="1"/>
  <c r="M281" i="2" s="1"/>
  <c r="H1911" i="1"/>
  <c r="H281" i="2" s="1"/>
  <c r="P1909" i="1"/>
  <c r="O1909"/>
  <c r="N1909"/>
  <c r="L1909"/>
  <c r="K1909"/>
  <c r="J1909"/>
  <c r="I1909"/>
  <c r="G1909"/>
  <c r="F1909"/>
  <c r="E1909"/>
  <c r="D1909"/>
  <c r="M1908"/>
  <c r="M251" i="2" s="1"/>
  <c r="H1908" i="1"/>
  <c r="M1907"/>
  <c r="M223" i="2" s="1"/>
  <c r="H1907" i="1"/>
  <c r="M1906"/>
  <c r="M195" i="2" s="1"/>
  <c r="H1906" i="1"/>
  <c r="H195" i="2" s="1"/>
  <c r="M1905" i="1"/>
  <c r="M167" i="2" s="1"/>
  <c r="H1905" i="1"/>
  <c r="M1904"/>
  <c r="M139" i="2" s="1"/>
  <c r="H1904" i="1"/>
  <c r="H139" i="2" s="1"/>
  <c r="M1903" i="1"/>
  <c r="M111" i="2" s="1"/>
  <c r="H1903" i="1"/>
  <c r="H111" i="2" s="1"/>
  <c r="M1902" i="1"/>
  <c r="M83" i="2" s="1"/>
  <c r="H1902" i="1"/>
  <c r="M1901"/>
  <c r="M55" i="2" s="1"/>
  <c r="M1900" i="1"/>
  <c r="M27" i="2" s="1"/>
  <c r="H2032" i="1" l="1"/>
  <c r="C1989"/>
  <c r="C1898" i="2" s="1"/>
  <c r="C1991" i="1"/>
  <c r="C1954" i="2" s="1"/>
  <c r="C2028" i="1"/>
  <c r="C2531" i="2" s="1"/>
  <c r="H1992" i="1"/>
  <c r="H2018"/>
  <c r="C1961"/>
  <c r="C1222" i="2" s="1"/>
  <c r="C2023" i="1"/>
  <c r="C2445" i="2" s="1"/>
  <c r="H1909" i="1"/>
  <c r="H1946"/>
  <c r="H1941"/>
  <c r="M1959"/>
  <c r="C1907"/>
  <c r="C223" i="2" s="1"/>
  <c r="C1945" i="1"/>
  <c r="C936" i="2" s="1"/>
  <c r="C1967" i="1"/>
  <c r="C1390" i="2" s="1"/>
  <c r="C1973" i="1"/>
  <c r="C1558" i="2" s="1"/>
  <c r="C2038" i="1"/>
  <c r="C2757" i="2" s="1"/>
  <c r="C1983" i="1"/>
  <c r="C1784" i="2" s="1"/>
  <c r="C1987" i="1"/>
  <c r="C1842" i="2" s="1"/>
  <c r="C1925" i="1"/>
  <c r="C538" i="2" s="1"/>
  <c r="C1932" i="1"/>
  <c r="C680" i="2" s="1"/>
  <c r="C1934" i="1"/>
  <c r="C736" i="2" s="1"/>
  <c r="C1940" i="1"/>
  <c r="C1941" s="1"/>
  <c r="C1955"/>
  <c r="C1108" i="2" s="1"/>
  <c r="C1962" i="1"/>
  <c r="C1250" i="2" s="1"/>
  <c r="C1964" i="1"/>
  <c r="C1306" i="2" s="1"/>
  <c r="C2006" i="1"/>
  <c r="C2158" i="2" s="1"/>
  <c r="C2008" i="1"/>
  <c r="C2214" i="2" s="1"/>
  <c r="C2020" i="1"/>
  <c r="C2361" i="2" s="1"/>
  <c r="C2024" i="1"/>
  <c r="C2473" i="2" s="1"/>
  <c r="C2029" i="1"/>
  <c r="C2559" i="2" s="1"/>
  <c r="C2031" i="1"/>
  <c r="C2615" i="2" s="1"/>
  <c r="C1905" i="1"/>
  <c r="C167" i="2" s="1"/>
  <c r="C1908" i="1"/>
  <c r="C251" i="2" s="1"/>
  <c r="F2041" i="1"/>
  <c r="F23" i="3" s="1"/>
  <c r="K2041" i="1"/>
  <c r="K23" i="3" s="1"/>
  <c r="P2041" i="1"/>
  <c r="P23" i="3" s="1"/>
  <c r="M1922" i="1"/>
  <c r="H1951"/>
  <c r="C1950"/>
  <c r="C1022" i="2" s="1"/>
  <c r="C1963" i="1"/>
  <c r="C1278" i="2" s="1"/>
  <c r="C1965" i="1"/>
  <c r="C1334" i="2" s="1"/>
  <c r="C1968" i="1"/>
  <c r="C1418" i="2" s="1"/>
  <c r="C1970" i="1"/>
  <c r="C1474" i="2" s="1"/>
  <c r="C1972" i="1"/>
  <c r="C1530" i="2" s="1"/>
  <c r="C1994" i="1"/>
  <c r="C1984" i="2" s="1"/>
  <c r="C1996" i="1"/>
  <c r="C2040" i="2" s="1"/>
  <c r="C2007" i="1"/>
  <c r="C2186" i="2" s="1"/>
  <c r="M2014" i="1"/>
  <c r="C2017"/>
  <c r="C2331" i="2" s="1"/>
  <c r="C2030" i="1"/>
  <c r="C2587" i="2" s="1"/>
  <c r="M2040" i="1"/>
  <c r="H167" i="2"/>
  <c r="H251"/>
  <c r="M396"/>
  <c r="H794"/>
  <c r="H966"/>
  <c r="M1052"/>
  <c r="H1558"/>
  <c r="H2040"/>
  <c r="M2070"/>
  <c r="H2158"/>
  <c r="H2503"/>
  <c r="M2531"/>
  <c r="H2615"/>
  <c r="M2645"/>
  <c r="M2757"/>
  <c r="E2041" i="1"/>
  <c r="E23" i="3" s="1"/>
  <c r="J2041" i="1"/>
  <c r="J23" i="3" s="1"/>
  <c r="O2041" i="1"/>
  <c r="O23" i="3" s="1"/>
  <c r="C1912" i="1"/>
  <c r="C1920"/>
  <c r="C452" i="2" s="1"/>
  <c r="C1926" i="1"/>
  <c r="C566" i="2" s="1"/>
  <c r="M1936" i="1"/>
  <c r="C1949"/>
  <c r="C994" i="2" s="1"/>
  <c r="C1954" i="1"/>
  <c r="C1080" i="2" s="1"/>
  <c r="C1956" i="1"/>
  <c r="C1136" i="2" s="1"/>
  <c r="C1958" i="1"/>
  <c r="C1192" i="2" s="1"/>
  <c r="C1969" i="1"/>
  <c r="C1446" i="2" s="1"/>
  <c r="C1971" i="1"/>
  <c r="C1502" i="2" s="1"/>
  <c r="C1995" i="1"/>
  <c r="C2012" i="2" s="1"/>
  <c r="H2000" i="1"/>
  <c r="H2014"/>
  <c r="M2018"/>
  <c r="H2025"/>
  <c r="H2040"/>
  <c r="H223" i="2"/>
  <c r="H566"/>
  <c r="M1222"/>
  <c r="H1306"/>
  <c r="H1418"/>
  <c r="M1446"/>
  <c r="H1530"/>
  <c r="M1954"/>
  <c r="H2245"/>
  <c r="M2361"/>
  <c r="H2445"/>
  <c r="M2473"/>
  <c r="H2587"/>
  <c r="M624"/>
  <c r="H850"/>
  <c r="H908"/>
  <c r="M936"/>
  <c r="H1022"/>
  <c r="H1080"/>
  <c r="M1108"/>
  <c r="H1192"/>
  <c r="H1278"/>
  <c r="H1390"/>
  <c r="H1984"/>
  <c r="M2012"/>
  <c r="H2100"/>
  <c r="M2130"/>
  <c r="H2214"/>
  <c r="M2245"/>
  <c r="H2331"/>
  <c r="H2559"/>
  <c r="H2673"/>
  <c r="C1957" i="1"/>
  <c r="C1164" i="2" s="1"/>
  <c r="C1977" i="1"/>
  <c r="C1616" i="2" s="1"/>
  <c r="C1979" i="1"/>
  <c r="C1672" i="2" s="1"/>
  <c r="C1984" i="1"/>
  <c r="C1812" i="2" s="1"/>
  <c r="C1990" i="1"/>
  <c r="C1926" i="2" s="1"/>
  <c r="C2013" i="1"/>
  <c r="C2273" i="2" s="1"/>
  <c r="C2022" i="1"/>
  <c r="C2417" i="2" s="1"/>
  <c r="H83"/>
  <c r="M538"/>
  <c r="H680"/>
  <c r="H1164"/>
  <c r="H1250"/>
  <c r="H1474"/>
  <c r="M1502"/>
  <c r="H1870"/>
  <c r="M1898"/>
  <c r="M2100"/>
  <c r="H2186"/>
  <c r="H2303"/>
  <c r="H2389"/>
  <c r="H2645"/>
  <c r="M1909" i="1"/>
  <c r="D2041"/>
  <c r="D23" i="3" s="1"/>
  <c r="I2041" i="1"/>
  <c r="I23" i="3" s="1"/>
  <c r="N2041" i="1"/>
  <c r="N23" i="3" s="1"/>
  <c r="M1915" i="1"/>
  <c r="C1933"/>
  <c r="C1943"/>
  <c r="C880" i="2" s="1"/>
  <c r="H1959" i="1"/>
  <c r="C1966"/>
  <c r="C1980"/>
  <c r="C1700" i="2" s="1"/>
  <c r="C1982" i="1"/>
  <c r="C1756" i="2" s="1"/>
  <c r="M1992" i="1"/>
  <c r="H2009"/>
  <c r="C2012"/>
  <c r="C2016"/>
  <c r="C2303" i="2" s="1"/>
  <c r="C2034" i="1"/>
  <c r="C2645" i="2" s="1"/>
  <c r="C2039" i="1"/>
  <c r="C2785" i="2" s="1"/>
  <c r="G2041" i="1"/>
  <c r="G23" i="3" s="1"/>
  <c r="L2041" i="1"/>
  <c r="L23" i="3" s="1"/>
  <c r="H1915" i="1"/>
  <c r="H1922"/>
  <c r="M1941"/>
  <c r="C1953"/>
  <c r="C1978"/>
  <c r="C1644" i="2" s="1"/>
  <c r="C1981" i="1"/>
  <c r="C1728" i="2" s="1"/>
  <c r="C1999" i="1"/>
  <c r="C2037"/>
  <c r="C2729" i="2" s="1"/>
  <c r="H1985" i="1"/>
  <c r="M1985"/>
  <c r="C2036"/>
  <c r="C2701" i="2" s="1"/>
  <c r="H1928" i="1"/>
  <c r="M1928"/>
  <c r="H1936"/>
  <c r="M1951"/>
  <c r="M1997"/>
  <c r="C1919"/>
  <c r="C1944"/>
  <c r="M1946"/>
  <c r="C1948"/>
  <c r="M1974"/>
  <c r="C1976"/>
  <c r="C1588" i="2" s="1"/>
  <c r="C1988" i="1"/>
  <c r="H1997"/>
  <c r="C2021"/>
  <c r="H1974"/>
  <c r="C2005"/>
  <c r="M2032"/>
  <c r="C1924"/>
  <c r="C2002"/>
  <c r="M2025"/>
  <c r="C2027"/>
  <c r="D33" i="3"/>
  <c r="L33"/>
  <c r="N33"/>
  <c r="J33"/>
  <c r="I33"/>
  <c r="P33"/>
  <c r="E33"/>
  <c r="K33"/>
  <c r="O33"/>
  <c r="G33"/>
  <c r="C2018" i="1" l="1"/>
  <c r="C850" i="2"/>
  <c r="M2041" i="1"/>
  <c r="M23" i="3" s="1"/>
  <c r="C1997" i="1"/>
  <c r="C1951"/>
  <c r="C966" i="2"/>
  <c r="C2014" i="1"/>
  <c r="C2245" i="2"/>
  <c r="C1936" i="1"/>
  <c r="C708" i="2"/>
  <c r="C1909" i="1"/>
  <c r="H2041"/>
  <c r="H23" i="3" s="1"/>
  <c r="C2032" i="1"/>
  <c r="C2503" i="2"/>
  <c r="C2025" i="1"/>
  <c r="C2389" i="2"/>
  <c r="C1922" i="1"/>
  <c r="C424" i="2"/>
  <c r="C1915" i="1"/>
  <c r="C309" i="2"/>
  <c r="C1928" i="1"/>
  <c r="C510" i="2"/>
  <c r="C1946" i="1"/>
  <c r="C908" i="2"/>
  <c r="C2000" i="1"/>
  <c r="C2070" i="2"/>
  <c r="C2040" i="1"/>
  <c r="C2003"/>
  <c r="C2100" i="2"/>
  <c r="C2009" i="1"/>
  <c r="C2130" i="2"/>
  <c r="C1992" i="1"/>
  <c r="C1870" i="2"/>
  <c r="C1959" i="1"/>
  <c r="C1052" i="2"/>
  <c r="C1974" i="1"/>
  <c r="C1362" i="2"/>
  <c r="C1985" i="1"/>
  <c r="M33" i="3"/>
  <c r="H33"/>
  <c r="C2041" i="1" l="1"/>
  <c r="C23" i="3" s="1"/>
  <c r="C33"/>
  <c r="D2784" i="2" l="1"/>
  <c r="E2784"/>
  <c r="F2784"/>
  <c r="G2784"/>
  <c r="I2784"/>
  <c r="J2784"/>
  <c r="K2784"/>
  <c r="L2784"/>
  <c r="N2784"/>
  <c r="O2784"/>
  <c r="P2784"/>
  <c r="D2756"/>
  <c r="E2756"/>
  <c r="F2756"/>
  <c r="G2756"/>
  <c r="I2756"/>
  <c r="J2756"/>
  <c r="K2756"/>
  <c r="L2756"/>
  <c r="N2756"/>
  <c r="O2756"/>
  <c r="P2756"/>
  <c r="D2728"/>
  <c r="E2728"/>
  <c r="F2728"/>
  <c r="G2728"/>
  <c r="I2728"/>
  <c r="J2728"/>
  <c r="K2728"/>
  <c r="L2728"/>
  <c r="N2728"/>
  <c r="O2728"/>
  <c r="P2728"/>
  <c r="D2700"/>
  <c r="E2700"/>
  <c r="F2700"/>
  <c r="G2700"/>
  <c r="I2700"/>
  <c r="J2700"/>
  <c r="K2700"/>
  <c r="L2700"/>
  <c r="N2700"/>
  <c r="O2700"/>
  <c r="P2700"/>
  <c r="D2672"/>
  <c r="E2672"/>
  <c r="F2672"/>
  <c r="G2672"/>
  <c r="I2672"/>
  <c r="J2672"/>
  <c r="K2672"/>
  <c r="L2672"/>
  <c r="N2672"/>
  <c r="O2672"/>
  <c r="P2672"/>
  <c r="D2644"/>
  <c r="E2644"/>
  <c r="F2644"/>
  <c r="G2644"/>
  <c r="I2644"/>
  <c r="J2644"/>
  <c r="K2644"/>
  <c r="L2644"/>
  <c r="N2644"/>
  <c r="O2644"/>
  <c r="P2644"/>
  <c r="D2614"/>
  <c r="E2614"/>
  <c r="F2614"/>
  <c r="G2614"/>
  <c r="I2614"/>
  <c r="J2614"/>
  <c r="K2614"/>
  <c r="L2614"/>
  <c r="N2614"/>
  <c r="O2614"/>
  <c r="P2614"/>
  <c r="D2586"/>
  <c r="E2586"/>
  <c r="F2586"/>
  <c r="G2586"/>
  <c r="I2586"/>
  <c r="J2586"/>
  <c r="K2586"/>
  <c r="L2586"/>
  <c r="N2586"/>
  <c r="O2586"/>
  <c r="P2586"/>
  <c r="D2558"/>
  <c r="E2558"/>
  <c r="F2558"/>
  <c r="G2558"/>
  <c r="I2558"/>
  <c r="J2558"/>
  <c r="K2558"/>
  <c r="L2558"/>
  <c r="N2558"/>
  <c r="O2558"/>
  <c r="P2558"/>
  <c r="D2530"/>
  <c r="E2530"/>
  <c r="F2530"/>
  <c r="G2530"/>
  <c r="I2530"/>
  <c r="J2530"/>
  <c r="K2530"/>
  <c r="L2530"/>
  <c r="N2530"/>
  <c r="O2530"/>
  <c r="P2530"/>
  <c r="D2502"/>
  <c r="E2502"/>
  <c r="F2502"/>
  <c r="G2502"/>
  <c r="I2502"/>
  <c r="J2502"/>
  <c r="K2502"/>
  <c r="L2502"/>
  <c r="N2502"/>
  <c r="O2502"/>
  <c r="P2502"/>
  <c r="D2472"/>
  <c r="E2472"/>
  <c r="F2472"/>
  <c r="G2472"/>
  <c r="I2472"/>
  <c r="J2472"/>
  <c r="K2472"/>
  <c r="L2472"/>
  <c r="N2472"/>
  <c r="O2472"/>
  <c r="P2472"/>
  <c r="D2444"/>
  <c r="E2444"/>
  <c r="F2444"/>
  <c r="G2444"/>
  <c r="I2444"/>
  <c r="J2444"/>
  <c r="K2444"/>
  <c r="L2444"/>
  <c r="N2444"/>
  <c r="O2444"/>
  <c r="P2444"/>
  <c r="D2416"/>
  <c r="E2416"/>
  <c r="F2416"/>
  <c r="G2416"/>
  <c r="I2416"/>
  <c r="J2416"/>
  <c r="K2416"/>
  <c r="L2416"/>
  <c r="N2416"/>
  <c r="O2416"/>
  <c r="P2416"/>
  <c r="D2388"/>
  <c r="E2388"/>
  <c r="F2388"/>
  <c r="G2388"/>
  <c r="I2388"/>
  <c r="J2388"/>
  <c r="K2388"/>
  <c r="L2388"/>
  <c r="N2388"/>
  <c r="O2388"/>
  <c r="P2388"/>
  <c r="D2360"/>
  <c r="E2360"/>
  <c r="F2360"/>
  <c r="G2360"/>
  <c r="I2360"/>
  <c r="J2360"/>
  <c r="K2360"/>
  <c r="L2360"/>
  <c r="N2360"/>
  <c r="O2360"/>
  <c r="P2360"/>
  <c r="D2330"/>
  <c r="E2330"/>
  <c r="F2330"/>
  <c r="G2330"/>
  <c r="I2330"/>
  <c r="J2330"/>
  <c r="K2330"/>
  <c r="L2330"/>
  <c r="N2330"/>
  <c r="O2330"/>
  <c r="P2330"/>
  <c r="D2302"/>
  <c r="E2302"/>
  <c r="F2302"/>
  <c r="G2302"/>
  <c r="I2302"/>
  <c r="J2302"/>
  <c r="K2302"/>
  <c r="L2302"/>
  <c r="N2302"/>
  <c r="O2302"/>
  <c r="P2302"/>
  <c r="D2272"/>
  <c r="E2272"/>
  <c r="F2272"/>
  <c r="G2272"/>
  <c r="I2272"/>
  <c r="J2272"/>
  <c r="K2272"/>
  <c r="L2272"/>
  <c r="N2272"/>
  <c r="O2272"/>
  <c r="P2272"/>
  <c r="D2244"/>
  <c r="E2244"/>
  <c r="F2244"/>
  <c r="G2244"/>
  <c r="I2244"/>
  <c r="J2244"/>
  <c r="K2244"/>
  <c r="L2244"/>
  <c r="N2244"/>
  <c r="O2244"/>
  <c r="P2244"/>
  <c r="D2213"/>
  <c r="E2213"/>
  <c r="F2213"/>
  <c r="G2213"/>
  <c r="I2213"/>
  <c r="J2213"/>
  <c r="K2213"/>
  <c r="L2213"/>
  <c r="N2213"/>
  <c r="O2213"/>
  <c r="P2213"/>
  <c r="D2185"/>
  <c r="E2185"/>
  <c r="F2185"/>
  <c r="G2185"/>
  <c r="I2185"/>
  <c r="J2185"/>
  <c r="K2185"/>
  <c r="L2185"/>
  <c r="N2185"/>
  <c r="O2185"/>
  <c r="P2185"/>
  <c r="D2157"/>
  <c r="E2157"/>
  <c r="F2157"/>
  <c r="G2157"/>
  <c r="I2157"/>
  <c r="J2157"/>
  <c r="K2157"/>
  <c r="L2157"/>
  <c r="N2157"/>
  <c r="O2157"/>
  <c r="P2157"/>
  <c r="D2129"/>
  <c r="E2129"/>
  <c r="F2129"/>
  <c r="G2129"/>
  <c r="I2129"/>
  <c r="J2129"/>
  <c r="K2129"/>
  <c r="L2129"/>
  <c r="N2129"/>
  <c r="O2129"/>
  <c r="P2129"/>
  <c r="D2099"/>
  <c r="E2099"/>
  <c r="F2099"/>
  <c r="G2099"/>
  <c r="I2099"/>
  <c r="J2099"/>
  <c r="K2099"/>
  <c r="L2099"/>
  <c r="N2099"/>
  <c r="O2099"/>
  <c r="P2099"/>
  <c r="D2069"/>
  <c r="E2069"/>
  <c r="F2069"/>
  <c r="G2069"/>
  <c r="I2069"/>
  <c r="J2069"/>
  <c r="K2069"/>
  <c r="L2069"/>
  <c r="N2069"/>
  <c r="O2069"/>
  <c r="P2069"/>
  <c r="D2039"/>
  <c r="E2039"/>
  <c r="F2039"/>
  <c r="G2039"/>
  <c r="I2039"/>
  <c r="J2039"/>
  <c r="K2039"/>
  <c r="L2039"/>
  <c r="N2039"/>
  <c r="O2039"/>
  <c r="P2039"/>
  <c r="D2011"/>
  <c r="E2011"/>
  <c r="F2011"/>
  <c r="G2011"/>
  <c r="I2011"/>
  <c r="J2011"/>
  <c r="K2011"/>
  <c r="L2011"/>
  <c r="N2011"/>
  <c r="O2011"/>
  <c r="P2011"/>
  <c r="D1983"/>
  <c r="E1983"/>
  <c r="F1983"/>
  <c r="G1983"/>
  <c r="I1983"/>
  <c r="J1983"/>
  <c r="K1983"/>
  <c r="L1983"/>
  <c r="N1983"/>
  <c r="O1983"/>
  <c r="P1983"/>
  <c r="D1953"/>
  <c r="E1953"/>
  <c r="F1953"/>
  <c r="G1953"/>
  <c r="I1953"/>
  <c r="J1953"/>
  <c r="K1953"/>
  <c r="L1953"/>
  <c r="N1953"/>
  <c r="O1953"/>
  <c r="P1953"/>
  <c r="D1925"/>
  <c r="E1925"/>
  <c r="F1925"/>
  <c r="G1925"/>
  <c r="I1925"/>
  <c r="J1925"/>
  <c r="K1925"/>
  <c r="L1925"/>
  <c r="N1925"/>
  <c r="O1925"/>
  <c r="P1925"/>
  <c r="D1897"/>
  <c r="E1897"/>
  <c r="F1897"/>
  <c r="G1897"/>
  <c r="I1897"/>
  <c r="J1897"/>
  <c r="K1897"/>
  <c r="L1897"/>
  <c r="N1897"/>
  <c r="O1897"/>
  <c r="P1897"/>
  <c r="D1869"/>
  <c r="E1869"/>
  <c r="F1869"/>
  <c r="G1869"/>
  <c r="I1869"/>
  <c r="J1869"/>
  <c r="K1869"/>
  <c r="L1869"/>
  <c r="N1869"/>
  <c r="O1869"/>
  <c r="P1869"/>
  <c r="D1841"/>
  <c r="E1841"/>
  <c r="F1841"/>
  <c r="G1841"/>
  <c r="I1841"/>
  <c r="J1841"/>
  <c r="K1841"/>
  <c r="L1841"/>
  <c r="N1841"/>
  <c r="O1841"/>
  <c r="P1841"/>
  <c r="D1811"/>
  <c r="E1811"/>
  <c r="F1811"/>
  <c r="G1811"/>
  <c r="I1811"/>
  <c r="J1811"/>
  <c r="K1811"/>
  <c r="L1811"/>
  <c r="N1811"/>
  <c r="O1811"/>
  <c r="P1811"/>
  <c r="D1783"/>
  <c r="E1783"/>
  <c r="F1783"/>
  <c r="G1783"/>
  <c r="I1783"/>
  <c r="J1783"/>
  <c r="K1783"/>
  <c r="L1783"/>
  <c r="N1783"/>
  <c r="O1783"/>
  <c r="P1783"/>
  <c r="D1755"/>
  <c r="E1755"/>
  <c r="F1755"/>
  <c r="G1755"/>
  <c r="I1755"/>
  <c r="J1755"/>
  <c r="K1755"/>
  <c r="L1755"/>
  <c r="N1755"/>
  <c r="O1755"/>
  <c r="P1755"/>
  <c r="D1727"/>
  <c r="E1727"/>
  <c r="F1727"/>
  <c r="G1727"/>
  <c r="I1727"/>
  <c r="J1727"/>
  <c r="K1727"/>
  <c r="L1727"/>
  <c r="N1727"/>
  <c r="O1727"/>
  <c r="P1727"/>
  <c r="D1699"/>
  <c r="E1699"/>
  <c r="F1699"/>
  <c r="G1699"/>
  <c r="I1699"/>
  <c r="J1699"/>
  <c r="K1699"/>
  <c r="L1699"/>
  <c r="N1699"/>
  <c r="O1699"/>
  <c r="P1699"/>
  <c r="D1671"/>
  <c r="E1671"/>
  <c r="F1671"/>
  <c r="G1671"/>
  <c r="I1671"/>
  <c r="J1671"/>
  <c r="K1671"/>
  <c r="L1671"/>
  <c r="N1671"/>
  <c r="O1671"/>
  <c r="P1671"/>
  <c r="D1643"/>
  <c r="E1643"/>
  <c r="F1643"/>
  <c r="G1643"/>
  <c r="I1643"/>
  <c r="J1643"/>
  <c r="K1643"/>
  <c r="L1643"/>
  <c r="N1643"/>
  <c r="O1643"/>
  <c r="P1643"/>
  <c r="D1615"/>
  <c r="E1615"/>
  <c r="F1615"/>
  <c r="G1615"/>
  <c r="I1615"/>
  <c r="J1615"/>
  <c r="K1615"/>
  <c r="L1615"/>
  <c r="N1615"/>
  <c r="O1615"/>
  <c r="P1615"/>
  <c r="D1587"/>
  <c r="E1587"/>
  <c r="F1587"/>
  <c r="G1587"/>
  <c r="I1587"/>
  <c r="J1587"/>
  <c r="K1587"/>
  <c r="L1587"/>
  <c r="N1587"/>
  <c r="O1587"/>
  <c r="P1587"/>
  <c r="D1557"/>
  <c r="E1557"/>
  <c r="F1557"/>
  <c r="G1557"/>
  <c r="I1557"/>
  <c r="J1557"/>
  <c r="K1557"/>
  <c r="L1557"/>
  <c r="N1557"/>
  <c r="O1557"/>
  <c r="P1557"/>
  <c r="D1529"/>
  <c r="E1529"/>
  <c r="F1529"/>
  <c r="G1529"/>
  <c r="I1529"/>
  <c r="J1529"/>
  <c r="K1529"/>
  <c r="L1529"/>
  <c r="N1529"/>
  <c r="O1529"/>
  <c r="P1529"/>
  <c r="D1501"/>
  <c r="E1501"/>
  <c r="F1501"/>
  <c r="G1501"/>
  <c r="I1501"/>
  <c r="J1501"/>
  <c r="K1501"/>
  <c r="L1501"/>
  <c r="N1501"/>
  <c r="O1501"/>
  <c r="P1501"/>
  <c r="D1473"/>
  <c r="E1473"/>
  <c r="F1473"/>
  <c r="G1473"/>
  <c r="I1473"/>
  <c r="J1473"/>
  <c r="K1473"/>
  <c r="L1473"/>
  <c r="N1473"/>
  <c r="O1473"/>
  <c r="P1473"/>
  <c r="D1445"/>
  <c r="E1445"/>
  <c r="F1445"/>
  <c r="G1445"/>
  <c r="I1445"/>
  <c r="J1445"/>
  <c r="K1445"/>
  <c r="L1445"/>
  <c r="N1445"/>
  <c r="O1445"/>
  <c r="P1445"/>
  <c r="D1417"/>
  <c r="E1417"/>
  <c r="F1417"/>
  <c r="G1417"/>
  <c r="I1417"/>
  <c r="J1417"/>
  <c r="K1417"/>
  <c r="L1417"/>
  <c r="N1417"/>
  <c r="O1417"/>
  <c r="P1417"/>
  <c r="D1389"/>
  <c r="E1389"/>
  <c r="F1389"/>
  <c r="G1389"/>
  <c r="I1389"/>
  <c r="J1389"/>
  <c r="K1389"/>
  <c r="L1389"/>
  <c r="N1389"/>
  <c r="O1389"/>
  <c r="P1389"/>
  <c r="D1361"/>
  <c r="E1361"/>
  <c r="F1361"/>
  <c r="G1361"/>
  <c r="I1361"/>
  <c r="J1361"/>
  <c r="K1361"/>
  <c r="L1361"/>
  <c r="N1361"/>
  <c r="O1361"/>
  <c r="P1361"/>
  <c r="D1333"/>
  <c r="E1333"/>
  <c r="F1333"/>
  <c r="G1333"/>
  <c r="I1333"/>
  <c r="J1333"/>
  <c r="K1333"/>
  <c r="L1333"/>
  <c r="N1333"/>
  <c r="O1333"/>
  <c r="P1333"/>
  <c r="D1305"/>
  <c r="E1305"/>
  <c r="F1305"/>
  <c r="G1305"/>
  <c r="I1305"/>
  <c r="J1305"/>
  <c r="K1305"/>
  <c r="L1305"/>
  <c r="N1305"/>
  <c r="O1305"/>
  <c r="P1305"/>
  <c r="D1277"/>
  <c r="E1277"/>
  <c r="F1277"/>
  <c r="G1277"/>
  <c r="I1277"/>
  <c r="J1277"/>
  <c r="K1277"/>
  <c r="L1277"/>
  <c r="N1277"/>
  <c r="O1277"/>
  <c r="P1277"/>
  <c r="D1249"/>
  <c r="E1249"/>
  <c r="F1249"/>
  <c r="G1249"/>
  <c r="I1249"/>
  <c r="J1249"/>
  <c r="K1249"/>
  <c r="L1249"/>
  <c r="N1249"/>
  <c r="O1249"/>
  <c r="P1249"/>
  <c r="D1221"/>
  <c r="E1221"/>
  <c r="F1221"/>
  <c r="G1221"/>
  <c r="I1221"/>
  <c r="J1221"/>
  <c r="K1221"/>
  <c r="L1221"/>
  <c r="N1221"/>
  <c r="O1221"/>
  <c r="P1221"/>
  <c r="D1191"/>
  <c r="E1191"/>
  <c r="F1191"/>
  <c r="G1191"/>
  <c r="I1191"/>
  <c r="J1191"/>
  <c r="K1191"/>
  <c r="L1191"/>
  <c r="N1191"/>
  <c r="O1191"/>
  <c r="P1191"/>
  <c r="D1163"/>
  <c r="E1163"/>
  <c r="F1163"/>
  <c r="G1163"/>
  <c r="I1163"/>
  <c r="J1163"/>
  <c r="K1163"/>
  <c r="L1163"/>
  <c r="N1163"/>
  <c r="O1163"/>
  <c r="P1163"/>
  <c r="D1135"/>
  <c r="E1135"/>
  <c r="F1135"/>
  <c r="G1135"/>
  <c r="I1135"/>
  <c r="J1135"/>
  <c r="K1135"/>
  <c r="L1135"/>
  <c r="N1135"/>
  <c r="O1135"/>
  <c r="P1135"/>
  <c r="D1107"/>
  <c r="E1107"/>
  <c r="F1107"/>
  <c r="G1107"/>
  <c r="I1107"/>
  <c r="J1107"/>
  <c r="K1107"/>
  <c r="L1107"/>
  <c r="N1107"/>
  <c r="O1107"/>
  <c r="P1107"/>
  <c r="D1079"/>
  <c r="E1079"/>
  <c r="F1079"/>
  <c r="G1079"/>
  <c r="I1079"/>
  <c r="J1079"/>
  <c r="K1079"/>
  <c r="L1079"/>
  <c r="N1079"/>
  <c r="O1079"/>
  <c r="P1079"/>
  <c r="D1051"/>
  <c r="E1051"/>
  <c r="F1051"/>
  <c r="G1051"/>
  <c r="I1051"/>
  <c r="J1051"/>
  <c r="K1051"/>
  <c r="L1051"/>
  <c r="N1051"/>
  <c r="O1051"/>
  <c r="P1051"/>
  <c r="D1021"/>
  <c r="E1021"/>
  <c r="F1021"/>
  <c r="G1021"/>
  <c r="I1021"/>
  <c r="J1021"/>
  <c r="K1021"/>
  <c r="L1021"/>
  <c r="N1021"/>
  <c r="O1021"/>
  <c r="P1021"/>
  <c r="D993"/>
  <c r="E993"/>
  <c r="F993"/>
  <c r="G993"/>
  <c r="I993"/>
  <c r="J993"/>
  <c r="K993"/>
  <c r="L993"/>
  <c r="N993"/>
  <c r="O993"/>
  <c r="P993"/>
  <c r="D965"/>
  <c r="E965"/>
  <c r="F965"/>
  <c r="G965"/>
  <c r="I965"/>
  <c r="J965"/>
  <c r="K965"/>
  <c r="L965"/>
  <c r="N965"/>
  <c r="O965"/>
  <c r="P965"/>
  <c r="D935"/>
  <c r="E935"/>
  <c r="F935"/>
  <c r="G935"/>
  <c r="I935"/>
  <c r="J935"/>
  <c r="K935"/>
  <c r="L935"/>
  <c r="N935"/>
  <c r="O935"/>
  <c r="P935"/>
  <c r="D907"/>
  <c r="E907"/>
  <c r="F907"/>
  <c r="G907"/>
  <c r="I907"/>
  <c r="J907"/>
  <c r="K907"/>
  <c r="L907"/>
  <c r="N907"/>
  <c r="O907"/>
  <c r="P907"/>
  <c r="D879"/>
  <c r="E879"/>
  <c r="F879"/>
  <c r="G879"/>
  <c r="I879"/>
  <c r="J879"/>
  <c r="K879"/>
  <c r="L879"/>
  <c r="N879"/>
  <c r="O879"/>
  <c r="P879"/>
  <c r="D849"/>
  <c r="E849"/>
  <c r="F849"/>
  <c r="G849"/>
  <c r="I849"/>
  <c r="J849"/>
  <c r="K849"/>
  <c r="L849"/>
  <c r="N849"/>
  <c r="O849"/>
  <c r="P849"/>
  <c r="D821"/>
  <c r="E821"/>
  <c r="F821"/>
  <c r="G821"/>
  <c r="I821"/>
  <c r="J821"/>
  <c r="K821"/>
  <c r="L821"/>
  <c r="N821"/>
  <c r="O821"/>
  <c r="P821"/>
  <c r="D793"/>
  <c r="E793"/>
  <c r="F793"/>
  <c r="G793"/>
  <c r="I793"/>
  <c r="J793"/>
  <c r="K793"/>
  <c r="L793"/>
  <c r="N793"/>
  <c r="O793"/>
  <c r="P793"/>
  <c r="D763"/>
  <c r="E763"/>
  <c r="F763"/>
  <c r="G763"/>
  <c r="I763"/>
  <c r="J763"/>
  <c r="K763"/>
  <c r="L763"/>
  <c r="N763"/>
  <c r="O763"/>
  <c r="P763"/>
  <c r="D735"/>
  <c r="E735"/>
  <c r="F735"/>
  <c r="G735"/>
  <c r="I735"/>
  <c r="J735"/>
  <c r="K735"/>
  <c r="L735"/>
  <c r="N735"/>
  <c r="O735"/>
  <c r="P735"/>
  <c r="D707"/>
  <c r="E707"/>
  <c r="F707"/>
  <c r="G707"/>
  <c r="I707"/>
  <c r="J707"/>
  <c r="K707"/>
  <c r="L707"/>
  <c r="N707"/>
  <c r="O707"/>
  <c r="P707"/>
  <c r="D679"/>
  <c r="E679"/>
  <c r="F679"/>
  <c r="G679"/>
  <c r="I679"/>
  <c r="J679"/>
  <c r="K679"/>
  <c r="L679"/>
  <c r="N679"/>
  <c r="O679"/>
  <c r="P679"/>
  <c r="D651"/>
  <c r="E651"/>
  <c r="F651"/>
  <c r="G651"/>
  <c r="I651"/>
  <c r="J651"/>
  <c r="K651"/>
  <c r="L651"/>
  <c r="N651"/>
  <c r="O651"/>
  <c r="P651"/>
  <c r="D623"/>
  <c r="E623"/>
  <c r="F623"/>
  <c r="G623"/>
  <c r="I623"/>
  <c r="J623"/>
  <c r="K623"/>
  <c r="L623"/>
  <c r="M623"/>
  <c r="N623"/>
  <c r="O623"/>
  <c r="P623"/>
  <c r="D593"/>
  <c r="E593"/>
  <c r="F593"/>
  <c r="G593"/>
  <c r="I593"/>
  <c r="J593"/>
  <c r="K593"/>
  <c r="L593"/>
  <c r="N593"/>
  <c r="O593"/>
  <c r="P593"/>
  <c r="D565"/>
  <c r="E565"/>
  <c r="F565"/>
  <c r="G565"/>
  <c r="I565"/>
  <c r="J565"/>
  <c r="K565"/>
  <c r="L565"/>
  <c r="N565"/>
  <c r="O565"/>
  <c r="P565"/>
  <c r="D537"/>
  <c r="E537"/>
  <c r="F537"/>
  <c r="G537"/>
  <c r="I537"/>
  <c r="J537"/>
  <c r="K537"/>
  <c r="L537"/>
  <c r="N537"/>
  <c r="O537"/>
  <c r="P537"/>
  <c r="D509"/>
  <c r="E509"/>
  <c r="F509"/>
  <c r="G509"/>
  <c r="I509"/>
  <c r="J509"/>
  <c r="K509"/>
  <c r="L509"/>
  <c r="N509"/>
  <c r="O509"/>
  <c r="P509"/>
  <c r="D479"/>
  <c r="E479"/>
  <c r="F479"/>
  <c r="G479"/>
  <c r="I479"/>
  <c r="J479"/>
  <c r="K479"/>
  <c r="L479"/>
  <c r="N479"/>
  <c r="O479"/>
  <c r="P479"/>
  <c r="P451"/>
  <c r="D451"/>
  <c r="E451"/>
  <c r="F451"/>
  <c r="G451"/>
  <c r="I451"/>
  <c r="J451"/>
  <c r="K451"/>
  <c r="L451"/>
  <c r="N451"/>
  <c r="O451"/>
  <c r="D423"/>
  <c r="E423"/>
  <c r="F423"/>
  <c r="G423"/>
  <c r="I423"/>
  <c r="J423"/>
  <c r="K423"/>
  <c r="L423"/>
  <c r="N423"/>
  <c r="O423"/>
  <c r="P423"/>
  <c r="D395"/>
  <c r="E395"/>
  <c r="F395"/>
  <c r="G395"/>
  <c r="I395"/>
  <c r="J395"/>
  <c r="K395"/>
  <c r="L395"/>
  <c r="M395"/>
  <c r="N395"/>
  <c r="O395"/>
  <c r="P395"/>
  <c r="D364"/>
  <c r="E364"/>
  <c r="F364"/>
  <c r="G364"/>
  <c r="H364"/>
  <c r="I364"/>
  <c r="J364"/>
  <c r="K364"/>
  <c r="L364"/>
  <c r="M364"/>
  <c r="N364"/>
  <c r="O364"/>
  <c r="P364"/>
  <c r="D336"/>
  <c r="E336"/>
  <c r="F336"/>
  <c r="G336"/>
  <c r="H336"/>
  <c r="I336"/>
  <c r="J336"/>
  <c r="K336"/>
  <c r="L336"/>
  <c r="M336"/>
  <c r="N336"/>
  <c r="O336"/>
  <c r="P336"/>
  <c r="D308"/>
  <c r="E308"/>
  <c r="F308"/>
  <c r="G308"/>
  <c r="I308"/>
  <c r="J308"/>
  <c r="K308"/>
  <c r="L308"/>
  <c r="N308"/>
  <c r="O308"/>
  <c r="P308"/>
  <c r="D280"/>
  <c r="E280"/>
  <c r="F280"/>
  <c r="G280"/>
  <c r="H280"/>
  <c r="I280"/>
  <c r="J280"/>
  <c r="K280"/>
  <c r="L280"/>
  <c r="M280"/>
  <c r="N280"/>
  <c r="O280"/>
  <c r="P280"/>
  <c r="C364"/>
  <c r="D250"/>
  <c r="E250"/>
  <c r="F250"/>
  <c r="G250"/>
  <c r="I250"/>
  <c r="J250"/>
  <c r="K250"/>
  <c r="L250"/>
  <c r="N250"/>
  <c r="O250"/>
  <c r="P250"/>
  <c r="D222"/>
  <c r="E222"/>
  <c r="F222"/>
  <c r="G222"/>
  <c r="I222"/>
  <c r="J222"/>
  <c r="K222"/>
  <c r="L222"/>
  <c r="N222"/>
  <c r="O222"/>
  <c r="P222"/>
  <c r="D194"/>
  <c r="E194"/>
  <c r="F194"/>
  <c r="G194"/>
  <c r="I194"/>
  <c r="J194"/>
  <c r="K194"/>
  <c r="L194"/>
  <c r="N194"/>
  <c r="O194"/>
  <c r="P194"/>
  <c r="D166"/>
  <c r="E166"/>
  <c r="F166"/>
  <c r="G166"/>
  <c r="I166"/>
  <c r="J166"/>
  <c r="K166"/>
  <c r="L166"/>
  <c r="N166"/>
  <c r="O166"/>
  <c r="P166"/>
  <c r="D138"/>
  <c r="E138"/>
  <c r="F138"/>
  <c r="G138"/>
  <c r="I138"/>
  <c r="J138"/>
  <c r="K138"/>
  <c r="L138"/>
  <c r="N138"/>
  <c r="O138"/>
  <c r="P138"/>
  <c r="D110"/>
  <c r="E110"/>
  <c r="F110"/>
  <c r="G110"/>
  <c r="I110"/>
  <c r="J110"/>
  <c r="K110"/>
  <c r="L110"/>
  <c r="N110"/>
  <c r="O110"/>
  <c r="P110"/>
  <c r="D82"/>
  <c r="E82"/>
  <c r="F82"/>
  <c r="G82"/>
  <c r="I82"/>
  <c r="J82"/>
  <c r="K82"/>
  <c r="L82"/>
  <c r="N82"/>
  <c r="O82"/>
  <c r="P82"/>
  <c r="D54"/>
  <c r="E54"/>
  <c r="F54"/>
  <c r="G54"/>
  <c r="H54"/>
  <c r="I54"/>
  <c r="J54"/>
  <c r="K54"/>
  <c r="L54"/>
  <c r="N54"/>
  <c r="O54"/>
  <c r="P54"/>
  <c r="D26"/>
  <c r="E26"/>
  <c r="F26"/>
  <c r="G26"/>
  <c r="H26"/>
  <c r="I26"/>
  <c r="J26"/>
  <c r="K26"/>
  <c r="L26"/>
  <c r="M26"/>
  <c r="N26"/>
  <c r="O26"/>
  <c r="P26"/>
  <c r="P1883" i="1"/>
  <c r="O1883"/>
  <c r="N1883"/>
  <c r="L1883"/>
  <c r="K1883"/>
  <c r="J1883"/>
  <c r="I1883"/>
  <c r="F1883"/>
  <c r="E1883"/>
  <c r="D1883"/>
  <c r="M1882"/>
  <c r="M2784" i="2" s="1"/>
  <c r="H1882" i="1"/>
  <c r="H2784" i="2" s="1"/>
  <c r="M1881" i="1"/>
  <c r="M2756" i="2" s="1"/>
  <c r="H1881" i="1"/>
  <c r="M1880"/>
  <c r="H1880"/>
  <c r="H2728" i="2" s="1"/>
  <c r="M1879" i="1"/>
  <c r="M2700" i="2" s="1"/>
  <c r="H1879" i="1"/>
  <c r="M1878"/>
  <c r="H1878"/>
  <c r="M1877"/>
  <c r="M2644" i="2" s="1"/>
  <c r="H1877" i="1"/>
  <c r="P1875"/>
  <c r="O1875"/>
  <c r="N1875"/>
  <c r="L1875"/>
  <c r="K1875"/>
  <c r="J1875"/>
  <c r="I1875"/>
  <c r="F1875"/>
  <c r="E1875"/>
  <c r="D1875"/>
  <c r="M1874"/>
  <c r="M2614" i="2" s="1"/>
  <c r="H1874" i="1"/>
  <c r="M1873"/>
  <c r="M2586" i="2" s="1"/>
  <c r="H1873" i="1"/>
  <c r="M1872"/>
  <c r="H1872"/>
  <c r="H2558" i="2" s="1"/>
  <c r="M1871" i="1"/>
  <c r="M2530" i="2" s="1"/>
  <c r="H1871" i="1"/>
  <c r="M1870"/>
  <c r="H1870"/>
  <c r="P1868"/>
  <c r="O1868"/>
  <c r="N1868"/>
  <c r="L1868"/>
  <c r="K1868"/>
  <c r="J1868"/>
  <c r="I1868"/>
  <c r="F1868"/>
  <c r="E1868"/>
  <c r="D1868"/>
  <c r="M1867"/>
  <c r="M2472" i="2" s="1"/>
  <c r="H1867" i="1"/>
  <c r="M1866"/>
  <c r="M2444" i="2" s="1"/>
  <c r="H1866" i="1"/>
  <c r="M1865"/>
  <c r="M2416" i="2" s="1"/>
  <c r="H1865" i="1"/>
  <c r="M1864"/>
  <c r="H1864"/>
  <c r="H2388" i="2" s="1"/>
  <c r="M1863" i="1"/>
  <c r="M2360" i="2" s="1"/>
  <c r="H1863" i="1"/>
  <c r="P1861"/>
  <c r="O1861"/>
  <c r="N1861"/>
  <c r="L1861"/>
  <c r="K1861"/>
  <c r="J1861"/>
  <c r="I1861"/>
  <c r="F1861"/>
  <c r="E1861"/>
  <c r="D1861"/>
  <c r="M1860"/>
  <c r="H1860"/>
  <c r="H2330" i="2" s="1"/>
  <c r="M1859" i="1"/>
  <c r="H1859"/>
  <c r="P1857"/>
  <c r="O1857"/>
  <c r="N1857"/>
  <c r="L1857"/>
  <c r="K1857"/>
  <c r="J1857"/>
  <c r="I1857"/>
  <c r="F1857"/>
  <c r="E1857"/>
  <c r="D1857"/>
  <c r="M1856"/>
  <c r="M2272" i="2" s="1"/>
  <c r="H1856" i="1"/>
  <c r="M1855"/>
  <c r="H1855"/>
  <c r="P1852"/>
  <c r="O1852"/>
  <c r="N1852"/>
  <c r="L1852"/>
  <c r="K1852"/>
  <c r="J1852"/>
  <c r="I1852"/>
  <c r="F1852"/>
  <c r="E1852"/>
  <c r="D1852"/>
  <c r="M1851"/>
  <c r="M2213" i="2" s="1"/>
  <c r="H1851" i="1"/>
  <c r="M1850"/>
  <c r="M2185" i="2" s="1"/>
  <c r="H1850" i="1"/>
  <c r="M1849"/>
  <c r="H1849"/>
  <c r="H2157" i="2" s="1"/>
  <c r="M1848" i="1"/>
  <c r="M2129" i="2" s="1"/>
  <c r="H1848" i="1"/>
  <c r="P1846"/>
  <c r="O1846"/>
  <c r="N1846"/>
  <c r="L1846"/>
  <c r="K1846"/>
  <c r="J1846"/>
  <c r="I1846"/>
  <c r="F1846"/>
  <c r="E1846"/>
  <c r="D1846"/>
  <c r="M1845"/>
  <c r="M1846" s="1"/>
  <c r="H1845"/>
  <c r="P1843"/>
  <c r="O1843"/>
  <c r="N1843"/>
  <c r="L1843"/>
  <c r="K1843"/>
  <c r="J1843"/>
  <c r="I1843"/>
  <c r="F1843"/>
  <c r="E1843"/>
  <c r="D1843"/>
  <c r="M1842"/>
  <c r="M2069" i="2" s="1"/>
  <c r="H1842" i="1"/>
  <c r="H1843" s="1"/>
  <c r="P1840"/>
  <c r="O1840"/>
  <c r="N1840"/>
  <c r="L1840"/>
  <c r="K1840"/>
  <c r="J1840"/>
  <c r="I1840"/>
  <c r="F1840"/>
  <c r="E1840"/>
  <c r="D1840"/>
  <c r="M1839"/>
  <c r="M2039" i="2" s="1"/>
  <c r="H1839" i="1"/>
  <c r="M1838"/>
  <c r="M2011" i="2" s="1"/>
  <c r="H1838" i="1"/>
  <c r="M1837"/>
  <c r="H1837"/>
  <c r="H1983" i="2" s="1"/>
  <c r="P1835" i="1"/>
  <c r="O1835"/>
  <c r="N1835"/>
  <c r="L1835"/>
  <c r="K1835"/>
  <c r="J1835"/>
  <c r="I1835"/>
  <c r="F1835"/>
  <c r="E1835"/>
  <c r="D1835"/>
  <c r="M1834"/>
  <c r="M1953" i="2" s="1"/>
  <c r="H1834" i="1"/>
  <c r="M1833"/>
  <c r="M1925" i="2" s="1"/>
  <c r="H1833" i="1"/>
  <c r="M1832"/>
  <c r="M1897" i="2" s="1"/>
  <c r="H1832" i="1"/>
  <c r="M1831"/>
  <c r="H1831"/>
  <c r="H1869" i="2" s="1"/>
  <c r="M1830" i="1"/>
  <c r="M1841" i="2" s="1"/>
  <c r="H1830" i="1"/>
  <c r="P1828"/>
  <c r="O1828"/>
  <c r="N1828"/>
  <c r="L1828"/>
  <c r="K1828"/>
  <c r="J1828"/>
  <c r="I1828"/>
  <c r="F1828"/>
  <c r="E1828"/>
  <c r="D1828"/>
  <c r="M1827"/>
  <c r="M1811" i="2" s="1"/>
  <c r="H1827" i="1"/>
  <c r="M1826"/>
  <c r="M1783" i="2" s="1"/>
  <c r="H1826" i="1"/>
  <c r="M1825"/>
  <c r="M1755" i="2" s="1"/>
  <c r="H1825" i="1"/>
  <c r="H1755" i="2" s="1"/>
  <c r="M1824" i="1"/>
  <c r="M1727" i="2" s="1"/>
  <c r="H1824" i="1"/>
  <c r="M1823"/>
  <c r="M1699" i="2" s="1"/>
  <c r="H1823" i="1"/>
  <c r="H1699" i="2" s="1"/>
  <c r="M1822" i="1"/>
  <c r="M1671" i="2" s="1"/>
  <c r="H1822" i="1"/>
  <c r="H1671" i="2" s="1"/>
  <c r="M1821" i="1"/>
  <c r="M1643" i="2" s="1"/>
  <c r="H1821" i="1"/>
  <c r="H1643" i="2" s="1"/>
  <c r="M1820" i="1"/>
  <c r="M1615" i="2" s="1"/>
  <c r="H1820" i="1"/>
  <c r="M1819"/>
  <c r="H1819"/>
  <c r="P1817"/>
  <c r="O1817"/>
  <c r="N1817"/>
  <c r="L1817"/>
  <c r="K1817"/>
  <c r="J1817"/>
  <c r="I1817"/>
  <c r="F1817"/>
  <c r="E1817"/>
  <c r="D1817"/>
  <c r="M1816"/>
  <c r="M1557" i="2" s="1"/>
  <c r="H1816" i="1"/>
  <c r="M1815"/>
  <c r="M1529" i="2" s="1"/>
  <c r="H1815" i="1"/>
  <c r="M1814"/>
  <c r="M1501" i="2" s="1"/>
  <c r="H1814" i="1"/>
  <c r="M1813"/>
  <c r="H1813"/>
  <c r="H1473" i="2" s="1"/>
  <c r="M1812" i="1"/>
  <c r="M1445" i="2" s="1"/>
  <c r="H1812" i="1"/>
  <c r="M1811"/>
  <c r="M1417" i="2" s="1"/>
  <c r="H1811" i="1"/>
  <c r="H1417" i="2" s="1"/>
  <c r="M1810" i="1"/>
  <c r="M1389" i="2" s="1"/>
  <c r="H1810" i="1"/>
  <c r="H1389" i="2" s="1"/>
  <c r="M1809" i="1"/>
  <c r="M1361" i="2" s="1"/>
  <c r="H1809" i="1"/>
  <c r="H1361" i="2" s="1"/>
  <c r="M1808" i="1"/>
  <c r="M1333" i="2" s="1"/>
  <c r="H1808" i="1"/>
  <c r="M1807"/>
  <c r="M1305" i="2" s="1"/>
  <c r="H1807" i="1"/>
  <c r="M1806"/>
  <c r="M1277" i="2" s="1"/>
  <c r="H1806" i="1"/>
  <c r="M1805"/>
  <c r="H1805"/>
  <c r="H1249" i="2" s="1"/>
  <c r="M1804" i="1"/>
  <c r="M1221" i="2" s="1"/>
  <c r="H1804" i="1"/>
  <c r="P1802"/>
  <c r="O1802"/>
  <c r="N1802"/>
  <c r="L1802"/>
  <c r="K1802"/>
  <c r="J1802"/>
  <c r="I1802"/>
  <c r="F1802"/>
  <c r="E1802"/>
  <c r="D1802"/>
  <c r="M1801"/>
  <c r="M1191" i="2" s="1"/>
  <c r="H1801" i="1"/>
  <c r="M1800"/>
  <c r="M1163" i="2" s="1"/>
  <c r="H1800" i="1"/>
  <c r="M1799"/>
  <c r="M1135" i="2" s="1"/>
  <c r="H1799" i="1"/>
  <c r="H1135" i="2" s="1"/>
  <c r="M1798" i="1"/>
  <c r="M1107" i="2" s="1"/>
  <c r="H1798" i="1"/>
  <c r="M1797"/>
  <c r="M1079" i="2" s="1"/>
  <c r="H1797" i="1"/>
  <c r="H1079" i="2" s="1"/>
  <c r="M1796" i="1"/>
  <c r="H1796"/>
  <c r="P1794"/>
  <c r="O1794"/>
  <c r="N1794"/>
  <c r="L1794"/>
  <c r="K1794"/>
  <c r="J1794"/>
  <c r="I1794"/>
  <c r="F1794"/>
  <c r="E1794"/>
  <c r="D1794"/>
  <c r="M1793"/>
  <c r="M1021" i="2" s="1"/>
  <c r="H1793" i="1"/>
  <c r="H1021" i="2" s="1"/>
  <c r="M1792" i="1"/>
  <c r="M993" i="2" s="1"/>
  <c r="H1792" i="1"/>
  <c r="M1791"/>
  <c r="M965" i="2" s="1"/>
  <c r="H1791" i="1"/>
  <c r="H965" i="2" s="1"/>
  <c r="P1789" i="1"/>
  <c r="O1789"/>
  <c r="N1789"/>
  <c r="L1789"/>
  <c r="K1789"/>
  <c r="J1789"/>
  <c r="I1789"/>
  <c r="F1789"/>
  <c r="E1789"/>
  <c r="D1789"/>
  <c r="M1788"/>
  <c r="M935" i="2" s="1"/>
  <c r="H1788" i="1"/>
  <c r="M1787"/>
  <c r="M907" i="2" s="1"/>
  <c r="H1787" i="1"/>
  <c r="H907" i="2" s="1"/>
  <c r="M1786" i="1"/>
  <c r="M879" i="2" s="1"/>
  <c r="H1786" i="1"/>
  <c r="H879" i="2" s="1"/>
  <c r="P1784" i="1"/>
  <c r="O1784"/>
  <c r="N1784"/>
  <c r="L1784"/>
  <c r="K1784"/>
  <c r="J1784"/>
  <c r="I1784"/>
  <c r="F1784"/>
  <c r="E1784"/>
  <c r="D1784"/>
  <c r="M1783"/>
  <c r="M849" i="2" s="1"/>
  <c r="H1783" i="1"/>
  <c r="H849" i="2" s="1"/>
  <c r="M1782" i="1"/>
  <c r="M821" i="2" s="1"/>
  <c r="H1782" i="1"/>
  <c r="H821" i="2" s="1"/>
  <c r="M1781" i="1"/>
  <c r="H1781"/>
  <c r="H793" i="2" s="1"/>
  <c r="P1779" i="1"/>
  <c r="O1779"/>
  <c r="N1779"/>
  <c r="L1779"/>
  <c r="K1779"/>
  <c r="J1779"/>
  <c r="I1779"/>
  <c r="F1779"/>
  <c r="E1779"/>
  <c r="D1779"/>
  <c r="M1778"/>
  <c r="M763" i="2" s="1"/>
  <c r="H1778" i="1"/>
  <c r="M1777"/>
  <c r="M735" i="2" s="1"/>
  <c r="H1777" i="1"/>
  <c r="H735" i="2" s="1"/>
  <c r="M1776" i="1"/>
  <c r="M707" i="2" s="1"/>
  <c r="H1776" i="1"/>
  <c r="M1775"/>
  <c r="H1775"/>
  <c r="M1774"/>
  <c r="M651" i="2" s="1"/>
  <c r="H1774" i="1"/>
  <c r="H1773"/>
  <c r="P1771"/>
  <c r="O1771"/>
  <c r="N1771"/>
  <c r="L1771"/>
  <c r="K1771"/>
  <c r="J1771"/>
  <c r="I1771"/>
  <c r="F1771"/>
  <c r="E1771"/>
  <c r="D1771"/>
  <c r="M1770"/>
  <c r="M593" i="2" s="1"/>
  <c r="H1770" i="1"/>
  <c r="H593" i="2" s="1"/>
  <c r="M1769" i="1"/>
  <c r="M565" i="2" s="1"/>
  <c r="H1769" i="1"/>
  <c r="M1768"/>
  <c r="M537" i="2" s="1"/>
  <c r="H1768" i="1"/>
  <c r="H537" i="2" s="1"/>
  <c r="M1767" i="1"/>
  <c r="H1767"/>
  <c r="H509" i="2" s="1"/>
  <c r="P1765" i="1"/>
  <c r="O1765"/>
  <c r="N1765"/>
  <c r="L1765"/>
  <c r="K1765"/>
  <c r="J1765"/>
  <c r="I1765"/>
  <c r="F1765"/>
  <c r="E1765"/>
  <c r="D1765"/>
  <c r="M1764"/>
  <c r="M479" i="2" s="1"/>
  <c r="H1764" i="1"/>
  <c r="H479" i="2" s="1"/>
  <c r="M1763" i="1"/>
  <c r="M451" i="2" s="1"/>
  <c r="H1763" i="1"/>
  <c r="H451" i="2" s="1"/>
  <c r="M1762" i="1"/>
  <c r="H1762"/>
  <c r="H1761"/>
  <c r="H395" i="2" s="1"/>
  <c r="P1758" i="1"/>
  <c r="O1758"/>
  <c r="N1758"/>
  <c r="L1758"/>
  <c r="K1758"/>
  <c r="J1758"/>
  <c r="I1758"/>
  <c r="F1758"/>
  <c r="E1758"/>
  <c r="D1758"/>
  <c r="C1756"/>
  <c r="C336" i="2" s="1"/>
  <c r="M1758" i="1"/>
  <c r="H1755"/>
  <c r="H1758" s="1"/>
  <c r="C1754"/>
  <c r="C280" i="2" s="1"/>
  <c r="P1752" i="1"/>
  <c r="O1752"/>
  <c r="N1752"/>
  <c r="L1752"/>
  <c r="K1752"/>
  <c r="J1752"/>
  <c r="I1752"/>
  <c r="F1752"/>
  <c r="E1752"/>
  <c r="D1752"/>
  <c r="M1751"/>
  <c r="M250" i="2" s="1"/>
  <c r="H1751" i="1"/>
  <c r="H250" i="2" s="1"/>
  <c r="M1750" i="1"/>
  <c r="M222" i="2" s="1"/>
  <c r="H1750" i="1"/>
  <c r="M1749"/>
  <c r="M194" i="2" s="1"/>
  <c r="H1749" i="1"/>
  <c r="M1748"/>
  <c r="M166" i="2" s="1"/>
  <c r="H1748" i="1"/>
  <c r="H166" i="2" s="1"/>
  <c r="M1747" i="1"/>
  <c r="M138" i="2" s="1"/>
  <c r="H1747" i="1"/>
  <c r="M1746"/>
  <c r="M110" i="2" s="1"/>
  <c r="H1746" i="1"/>
  <c r="H110" i="2" s="1"/>
  <c r="M1745" i="1"/>
  <c r="M82" i="2" s="1"/>
  <c r="H1745" i="1"/>
  <c r="H82" i="2" s="1"/>
  <c r="M1744" i="1"/>
  <c r="C1743"/>
  <c r="C26" i="2" s="1"/>
  <c r="H1868" i="1" l="1"/>
  <c r="M1779"/>
  <c r="C1762"/>
  <c r="C423" i="2" s="1"/>
  <c r="C1812" i="1"/>
  <c r="C1445" i="2" s="1"/>
  <c r="C1814" i="1"/>
  <c r="C1501" i="2" s="1"/>
  <c r="C1816" i="1"/>
  <c r="C1557" i="2" s="1"/>
  <c r="C1851" i="1"/>
  <c r="C2213" i="2" s="1"/>
  <c r="E1884" i="1"/>
  <c r="E22" i="3" s="1"/>
  <c r="J1884" i="1"/>
  <c r="J22" i="3" s="1"/>
  <c r="O1884" i="1"/>
  <c r="O22" i="3" s="1"/>
  <c r="H1794" i="1"/>
  <c r="M1802"/>
  <c r="H1835"/>
  <c r="C1747"/>
  <c r="C138" i="2" s="1"/>
  <c r="C1831" i="1"/>
  <c r="C1869" i="2" s="1"/>
  <c r="F1884" i="1"/>
  <c r="F22" i="3" s="1"/>
  <c r="K1884" i="1"/>
  <c r="K22" i="3" s="1"/>
  <c r="C1801" i="1"/>
  <c r="C1191" i="2" s="1"/>
  <c r="C1805" i="1"/>
  <c r="C1249" i="2" s="1"/>
  <c r="C1824" i="1"/>
  <c r="C1727" i="2" s="1"/>
  <c r="C1826" i="1"/>
  <c r="C1783" i="2" s="1"/>
  <c r="C1839" i="1"/>
  <c r="C2039" i="2" s="1"/>
  <c r="C1856" i="1"/>
  <c r="C2272" i="2" s="1"/>
  <c r="C1860" i="1"/>
  <c r="C2330" i="2" s="1"/>
  <c r="C1865" i="1"/>
  <c r="C2416" i="2" s="1"/>
  <c r="C1867" i="1"/>
  <c r="C2472" i="2" s="1"/>
  <c r="C1878" i="1"/>
  <c r="C2672" i="2" s="1"/>
  <c r="C1882" i="1"/>
  <c r="C2784" i="2" s="1"/>
  <c r="M1828" i="1"/>
  <c r="C1749"/>
  <c r="C194" i="2" s="1"/>
  <c r="D1884" i="1"/>
  <c r="D22" i="3" s="1"/>
  <c r="H1802" i="1"/>
  <c r="C1798"/>
  <c r="C1107" i="2" s="1"/>
  <c r="C1800" i="1"/>
  <c r="C1163" i="2" s="1"/>
  <c r="C1827" i="1"/>
  <c r="C1811" i="2" s="1"/>
  <c r="C1845" i="1"/>
  <c r="C1846" s="1"/>
  <c r="C1866"/>
  <c r="C2444" i="2" s="1"/>
  <c r="M1875" i="1"/>
  <c r="C1879"/>
  <c r="C2700" i="2" s="1"/>
  <c r="C1881" i="1"/>
  <c r="C2756" i="2" s="1"/>
  <c r="C1751" i="1"/>
  <c r="C250" i="2" s="1"/>
  <c r="H1779" i="1"/>
  <c r="G22" i="3"/>
  <c r="L1884" i="1"/>
  <c r="L22" i="3" s="1"/>
  <c r="C1764" i="1"/>
  <c r="C479" i="2" s="1"/>
  <c r="C1768" i="1"/>
  <c r="C537" i="2" s="1"/>
  <c r="C1783" i="1"/>
  <c r="C849" i="2" s="1"/>
  <c r="C1787" i="1"/>
  <c r="C907" i="2" s="1"/>
  <c r="M1840" i="1"/>
  <c r="C1870"/>
  <c r="C2502" i="2" s="1"/>
  <c r="C1874" i="1"/>
  <c r="C2614" i="2" s="1"/>
  <c r="C1815" i="1"/>
  <c r="C1529" i="2" s="1"/>
  <c r="C1871" i="1"/>
  <c r="C2530" i="2" s="1"/>
  <c r="C1791" i="1"/>
  <c r="C965" i="2" s="1"/>
  <c r="H1840" i="1"/>
  <c r="C1849"/>
  <c r="C2157" i="2" s="1"/>
  <c r="C1872" i="1"/>
  <c r="C2558" i="2" s="1"/>
  <c r="C1746" i="1"/>
  <c r="C110" i="2" s="1"/>
  <c r="I1884" i="1"/>
  <c r="I22" i="3" s="1"/>
  <c r="N1884" i="1"/>
  <c r="N22" i="3" s="1"/>
  <c r="C1775" i="1"/>
  <c r="C679" i="2" s="1"/>
  <c r="C1777" i="1"/>
  <c r="C735" i="2" s="1"/>
  <c r="C1781" i="1"/>
  <c r="C793" i="2" s="1"/>
  <c r="C1788" i="1"/>
  <c r="C935" i="2" s="1"/>
  <c r="C1807" i="1"/>
  <c r="C1305" i="2" s="1"/>
  <c r="C1809" i="1"/>
  <c r="C1361" i="2" s="1"/>
  <c r="C1819" i="1"/>
  <c r="C1587" i="2" s="1"/>
  <c r="C1823" i="1"/>
  <c r="C1699" i="2" s="1"/>
  <c r="C1833" i="1"/>
  <c r="C1925" i="2" s="1"/>
  <c r="P1884" i="1"/>
  <c r="P22" i="3" s="1"/>
  <c r="M1771" i="1"/>
  <c r="C1769"/>
  <c r="C565" i="2" s="1"/>
  <c r="C1774" i="1"/>
  <c r="C651" i="2" s="1"/>
  <c r="C1806" i="1"/>
  <c r="C1277" i="2" s="1"/>
  <c r="C1813" i="1"/>
  <c r="C1473" i="2" s="1"/>
  <c r="C1832" i="1"/>
  <c r="C1897" i="2" s="1"/>
  <c r="C1834" i="1"/>
  <c r="C1953" i="2" s="1"/>
  <c r="C1850" i="1"/>
  <c r="C2185" i="2" s="1"/>
  <c r="C1864" i="1"/>
  <c r="C2388" i="2" s="1"/>
  <c r="C1873" i="1"/>
  <c r="C2586" i="2" s="1"/>
  <c r="M1752" i="1"/>
  <c r="C1748"/>
  <c r="C166" i="2" s="1"/>
  <c r="C1750" i="1"/>
  <c r="C222" i="2" s="1"/>
  <c r="C1761" i="1"/>
  <c r="C395" i="2" s="1"/>
  <c r="M1765" i="1"/>
  <c r="C1770"/>
  <c r="C593" i="2" s="1"/>
  <c r="C1776" i="1"/>
  <c r="C707" i="2" s="1"/>
  <c r="M1784" i="1"/>
  <c r="C1793"/>
  <c r="C1021" i="2" s="1"/>
  <c r="C1797" i="1"/>
  <c r="C1079" i="2" s="1"/>
  <c r="H1817" i="1"/>
  <c r="C1811"/>
  <c r="C1417" i="2" s="1"/>
  <c r="H1828" i="1"/>
  <c r="C1825"/>
  <c r="C1755" i="2" s="1"/>
  <c r="H1846" i="1"/>
  <c r="H1852"/>
  <c r="H1857"/>
  <c r="H1861"/>
  <c r="H1883"/>
  <c r="M1883"/>
  <c r="C1880"/>
  <c r="C2728" i="2" s="1"/>
  <c r="M54"/>
  <c r="H138"/>
  <c r="H222"/>
  <c r="H565"/>
  <c r="H623"/>
  <c r="M793"/>
  <c r="H935"/>
  <c r="H1107"/>
  <c r="H1305"/>
  <c r="H1529"/>
  <c r="H1615"/>
  <c r="H1727"/>
  <c r="H1925"/>
  <c r="M1983"/>
  <c r="H2129"/>
  <c r="M2157"/>
  <c r="H2444"/>
  <c r="H2530"/>
  <c r="M2558"/>
  <c r="H2700"/>
  <c r="M2728"/>
  <c r="H194"/>
  <c r="H308"/>
  <c r="H423"/>
  <c r="H707"/>
  <c r="H1191"/>
  <c r="H1277"/>
  <c r="H1501"/>
  <c r="H1587"/>
  <c r="H1811"/>
  <c r="H1897"/>
  <c r="H2039"/>
  <c r="H2099"/>
  <c r="H2213"/>
  <c r="H2272"/>
  <c r="H2416"/>
  <c r="H2502"/>
  <c r="H2614"/>
  <c r="H2672"/>
  <c r="C1810" i="1"/>
  <c r="C1389" i="2" s="1"/>
  <c r="C1821" i="1"/>
  <c r="C1643" i="2" s="1"/>
  <c r="M308"/>
  <c r="M423"/>
  <c r="H679"/>
  <c r="H993"/>
  <c r="H1051"/>
  <c r="H1163"/>
  <c r="M1587"/>
  <c r="H1783"/>
  <c r="H2011"/>
  <c r="H2069"/>
  <c r="M2099"/>
  <c r="H2185"/>
  <c r="H2244"/>
  <c r="H2302"/>
  <c r="M2330"/>
  <c r="M2502"/>
  <c r="H2586"/>
  <c r="H2644"/>
  <c r="M2672"/>
  <c r="H2756"/>
  <c r="C1745" i="1"/>
  <c r="C82" i="2" s="1"/>
  <c r="C1755" i="1"/>
  <c r="C1763"/>
  <c r="C451" i="2" s="1"/>
  <c r="C1767" i="1"/>
  <c r="C1778"/>
  <c r="C763" i="2" s="1"/>
  <c r="H1784" i="1"/>
  <c r="C1786"/>
  <c r="M1789"/>
  <c r="M1794"/>
  <c r="C1799"/>
  <c r="C1135" i="2" s="1"/>
  <c r="C1808" i="1"/>
  <c r="C1333" i="2" s="1"/>
  <c r="C1822" i="1"/>
  <c r="C1671" i="2" s="1"/>
  <c r="M1843" i="1"/>
  <c r="M1852"/>
  <c r="M1857"/>
  <c r="M1861"/>
  <c r="M509" i="2"/>
  <c r="H651"/>
  <c r="M679"/>
  <c r="H763"/>
  <c r="M1051"/>
  <c r="H1221"/>
  <c r="M1249"/>
  <c r="H1333"/>
  <c r="H1445"/>
  <c r="M1473"/>
  <c r="H1557"/>
  <c r="H1841"/>
  <c r="M1869"/>
  <c r="H1953"/>
  <c r="M2244"/>
  <c r="M2302"/>
  <c r="H2360"/>
  <c r="M2388"/>
  <c r="H2472"/>
  <c r="H1752" i="1"/>
  <c r="H1765"/>
  <c r="M1817"/>
  <c r="C1773"/>
  <c r="H1789"/>
  <c r="C1792"/>
  <c r="C1796"/>
  <c r="C1804"/>
  <c r="C1820"/>
  <c r="C1615" i="2" s="1"/>
  <c r="C1848" i="1"/>
  <c r="C1877"/>
  <c r="M1835"/>
  <c r="C1837"/>
  <c r="C1983" i="2" s="1"/>
  <c r="M1868" i="1"/>
  <c r="H1875"/>
  <c r="H1771"/>
  <c r="C1744"/>
  <c r="C1782"/>
  <c r="C1830"/>
  <c r="C1838"/>
  <c r="C2011" i="2" s="1"/>
  <c r="C1842" i="1"/>
  <c r="C1855"/>
  <c r="C1859"/>
  <c r="C1863"/>
  <c r="C2099" i="2" l="1"/>
  <c r="C1765" i="1"/>
  <c r="M1884"/>
  <c r="M22" i="3" s="1"/>
  <c r="C1828" i="1"/>
  <c r="C1875"/>
  <c r="C1868"/>
  <c r="C2360" i="2"/>
  <c r="C1779" i="1"/>
  <c r="C623" i="2"/>
  <c r="C1752" i="1"/>
  <c r="C54" i="2"/>
  <c r="C1758" i="1"/>
  <c r="C308" i="2"/>
  <c r="C1861" i="1"/>
  <c r="C2302" i="2"/>
  <c r="C1835" i="1"/>
  <c r="C1841" i="2"/>
  <c r="C1883" i="1"/>
  <c r="C2644" i="2"/>
  <c r="C1802" i="1"/>
  <c r="C1051" i="2"/>
  <c r="C1771" i="1"/>
  <c r="C509" i="2"/>
  <c r="C1817" i="1"/>
  <c r="C1221" i="2"/>
  <c r="C1843" i="1"/>
  <c r="C2069" i="2"/>
  <c r="C1857" i="1"/>
  <c r="C2244" i="2"/>
  <c r="C1784" i="1"/>
  <c r="C821" i="2"/>
  <c r="C1852" i="1"/>
  <c r="C2129" i="2"/>
  <c r="C1794" i="1"/>
  <c r="C993" i="2"/>
  <c r="C1789" i="1"/>
  <c r="C879" i="2"/>
  <c r="C1840" i="1"/>
  <c r="H1884"/>
  <c r="H22" i="3" s="1"/>
  <c r="C1884" i="1" l="1"/>
  <c r="C22" i="3" s="1"/>
  <c r="D2782" i="2"/>
  <c r="E2782"/>
  <c r="F2782"/>
  <c r="G2782"/>
  <c r="I2782"/>
  <c r="J2782"/>
  <c r="K2782"/>
  <c r="L2782"/>
  <c r="N2782"/>
  <c r="O2782"/>
  <c r="P2782"/>
  <c r="D2754"/>
  <c r="E2754"/>
  <c r="F2754"/>
  <c r="G2754"/>
  <c r="I2754"/>
  <c r="J2754"/>
  <c r="K2754"/>
  <c r="L2754"/>
  <c r="N2754"/>
  <c r="O2754"/>
  <c r="P2754"/>
  <c r="D2726"/>
  <c r="E2726"/>
  <c r="F2726"/>
  <c r="G2726"/>
  <c r="I2726"/>
  <c r="J2726"/>
  <c r="K2726"/>
  <c r="L2726"/>
  <c r="N2726"/>
  <c r="O2726"/>
  <c r="P2726"/>
  <c r="D2698"/>
  <c r="E2698"/>
  <c r="F2698"/>
  <c r="G2698"/>
  <c r="I2698"/>
  <c r="J2698"/>
  <c r="K2698"/>
  <c r="L2698"/>
  <c r="N2698"/>
  <c r="O2698"/>
  <c r="P2698"/>
  <c r="D2670"/>
  <c r="E2670"/>
  <c r="F2670"/>
  <c r="G2670"/>
  <c r="I2670"/>
  <c r="J2670"/>
  <c r="K2670"/>
  <c r="L2670"/>
  <c r="N2670"/>
  <c r="O2670"/>
  <c r="P2670"/>
  <c r="D2642"/>
  <c r="E2642"/>
  <c r="F2642"/>
  <c r="G2642"/>
  <c r="I2642"/>
  <c r="J2642"/>
  <c r="K2642"/>
  <c r="L2642"/>
  <c r="N2642"/>
  <c r="O2642"/>
  <c r="P2642"/>
  <c r="D2612"/>
  <c r="E2612"/>
  <c r="F2612"/>
  <c r="G2612"/>
  <c r="I2612"/>
  <c r="J2612"/>
  <c r="K2612"/>
  <c r="L2612"/>
  <c r="N2612"/>
  <c r="O2612"/>
  <c r="P2612"/>
  <c r="D2584"/>
  <c r="E2584"/>
  <c r="F2584"/>
  <c r="G2584"/>
  <c r="I2584"/>
  <c r="J2584"/>
  <c r="K2584"/>
  <c r="L2584"/>
  <c r="N2584"/>
  <c r="O2584"/>
  <c r="P2584"/>
  <c r="D2556"/>
  <c r="E2556"/>
  <c r="F2556"/>
  <c r="G2556"/>
  <c r="I2556"/>
  <c r="J2556"/>
  <c r="K2556"/>
  <c r="L2556"/>
  <c r="N2556"/>
  <c r="O2556"/>
  <c r="P2556"/>
  <c r="D2528"/>
  <c r="E2528"/>
  <c r="F2528"/>
  <c r="G2528"/>
  <c r="I2528"/>
  <c r="J2528"/>
  <c r="K2528"/>
  <c r="L2528"/>
  <c r="N2528"/>
  <c r="O2528"/>
  <c r="P2528"/>
  <c r="D2500"/>
  <c r="E2500"/>
  <c r="F2500"/>
  <c r="G2500"/>
  <c r="I2500"/>
  <c r="J2500"/>
  <c r="K2500"/>
  <c r="L2500"/>
  <c r="N2500"/>
  <c r="O2500"/>
  <c r="P2500"/>
  <c r="D2470"/>
  <c r="E2470"/>
  <c r="F2470"/>
  <c r="G2470"/>
  <c r="I2470"/>
  <c r="J2470"/>
  <c r="K2470"/>
  <c r="L2470"/>
  <c r="N2470"/>
  <c r="O2470"/>
  <c r="P2470"/>
  <c r="D2442"/>
  <c r="E2442"/>
  <c r="F2442"/>
  <c r="G2442"/>
  <c r="I2442"/>
  <c r="J2442"/>
  <c r="K2442"/>
  <c r="L2442"/>
  <c r="N2442"/>
  <c r="O2442"/>
  <c r="P2442"/>
  <c r="D2414"/>
  <c r="E2414"/>
  <c r="F2414"/>
  <c r="G2414"/>
  <c r="I2414"/>
  <c r="J2414"/>
  <c r="K2414"/>
  <c r="L2414"/>
  <c r="N2414"/>
  <c r="O2414"/>
  <c r="P2414"/>
  <c r="D2386"/>
  <c r="E2386"/>
  <c r="F2386"/>
  <c r="G2386"/>
  <c r="I2386"/>
  <c r="J2386"/>
  <c r="K2386"/>
  <c r="L2386"/>
  <c r="N2386"/>
  <c r="O2386"/>
  <c r="P2386"/>
  <c r="D2358"/>
  <c r="E2358"/>
  <c r="F2358"/>
  <c r="G2358"/>
  <c r="I2358"/>
  <c r="J2358"/>
  <c r="K2358"/>
  <c r="L2358"/>
  <c r="N2358"/>
  <c r="O2358"/>
  <c r="P2358"/>
  <c r="D2328"/>
  <c r="E2328"/>
  <c r="F2328"/>
  <c r="G2328"/>
  <c r="I2328"/>
  <c r="J2328"/>
  <c r="K2328"/>
  <c r="L2328"/>
  <c r="N2328"/>
  <c r="O2328"/>
  <c r="P2328"/>
  <c r="D2300"/>
  <c r="E2300"/>
  <c r="F2300"/>
  <c r="G2300"/>
  <c r="I2300"/>
  <c r="J2300"/>
  <c r="K2300"/>
  <c r="L2300"/>
  <c r="N2300"/>
  <c r="O2300"/>
  <c r="P2300"/>
  <c r="D2270"/>
  <c r="E2270"/>
  <c r="F2270"/>
  <c r="G2270"/>
  <c r="I2270"/>
  <c r="J2270"/>
  <c r="K2270"/>
  <c r="L2270"/>
  <c r="N2270"/>
  <c r="O2270"/>
  <c r="P2270"/>
  <c r="D2242"/>
  <c r="E2242"/>
  <c r="F2242"/>
  <c r="G2242"/>
  <c r="I2242"/>
  <c r="J2242"/>
  <c r="K2242"/>
  <c r="L2242"/>
  <c r="N2242"/>
  <c r="O2242"/>
  <c r="P2242"/>
  <c r="D2211"/>
  <c r="E2211"/>
  <c r="F2211"/>
  <c r="G2211"/>
  <c r="I2211"/>
  <c r="J2211"/>
  <c r="K2211"/>
  <c r="L2211"/>
  <c r="N2211"/>
  <c r="O2211"/>
  <c r="P2211"/>
  <c r="D2183"/>
  <c r="E2183"/>
  <c r="F2183"/>
  <c r="G2183"/>
  <c r="I2183"/>
  <c r="J2183"/>
  <c r="K2183"/>
  <c r="L2183"/>
  <c r="N2183"/>
  <c r="O2183"/>
  <c r="P2183"/>
  <c r="D2155"/>
  <c r="E2155"/>
  <c r="F2155"/>
  <c r="G2155"/>
  <c r="I2155"/>
  <c r="J2155"/>
  <c r="K2155"/>
  <c r="L2155"/>
  <c r="N2155"/>
  <c r="O2155"/>
  <c r="P2155"/>
  <c r="D2127"/>
  <c r="E2127"/>
  <c r="F2127"/>
  <c r="G2127"/>
  <c r="I2127"/>
  <c r="J2127"/>
  <c r="K2127"/>
  <c r="L2127"/>
  <c r="N2127"/>
  <c r="O2127"/>
  <c r="P2127"/>
  <c r="D2097"/>
  <c r="E2097"/>
  <c r="F2097"/>
  <c r="G2097"/>
  <c r="I2097"/>
  <c r="J2097"/>
  <c r="K2097"/>
  <c r="L2097"/>
  <c r="N2097"/>
  <c r="O2097"/>
  <c r="P2097"/>
  <c r="D2067"/>
  <c r="E2067"/>
  <c r="F2067"/>
  <c r="G2067"/>
  <c r="I2067"/>
  <c r="J2067"/>
  <c r="K2067"/>
  <c r="L2067"/>
  <c r="N2067"/>
  <c r="O2067"/>
  <c r="P2067"/>
  <c r="D2037"/>
  <c r="E2037"/>
  <c r="F2037"/>
  <c r="G2037"/>
  <c r="I2037"/>
  <c r="J2037"/>
  <c r="K2037"/>
  <c r="L2037"/>
  <c r="N2037"/>
  <c r="O2037"/>
  <c r="P2037"/>
  <c r="D2009"/>
  <c r="E2009"/>
  <c r="F2009"/>
  <c r="G2009"/>
  <c r="I2009"/>
  <c r="J2009"/>
  <c r="K2009"/>
  <c r="L2009"/>
  <c r="N2009"/>
  <c r="O2009"/>
  <c r="P2009"/>
  <c r="D1981"/>
  <c r="E1981"/>
  <c r="F1981"/>
  <c r="G1981"/>
  <c r="I1981"/>
  <c r="J1981"/>
  <c r="K1981"/>
  <c r="L1981"/>
  <c r="N1981"/>
  <c r="O1981"/>
  <c r="P1981"/>
  <c r="D1951"/>
  <c r="E1951"/>
  <c r="F1951"/>
  <c r="G1951"/>
  <c r="I1951"/>
  <c r="J1951"/>
  <c r="K1951"/>
  <c r="L1951"/>
  <c r="N1951"/>
  <c r="O1951"/>
  <c r="P1951"/>
  <c r="D1923"/>
  <c r="E1923"/>
  <c r="F1923"/>
  <c r="G1923"/>
  <c r="I1923"/>
  <c r="J1923"/>
  <c r="K1923"/>
  <c r="L1923"/>
  <c r="N1923"/>
  <c r="O1923"/>
  <c r="P1923"/>
  <c r="D1895"/>
  <c r="E1895"/>
  <c r="F1895"/>
  <c r="G1895"/>
  <c r="I1895"/>
  <c r="J1895"/>
  <c r="K1895"/>
  <c r="L1895"/>
  <c r="N1895"/>
  <c r="O1895"/>
  <c r="P1895"/>
  <c r="D1867"/>
  <c r="E1867"/>
  <c r="F1867"/>
  <c r="G1867"/>
  <c r="I1867"/>
  <c r="J1867"/>
  <c r="K1867"/>
  <c r="L1867"/>
  <c r="N1867"/>
  <c r="O1867"/>
  <c r="P1867"/>
  <c r="D1839"/>
  <c r="E1839"/>
  <c r="F1839"/>
  <c r="G1839"/>
  <c r="I1839"/>
  <c r="J1839"/>
  <c r="K1839"/>
  <c r="L1839"/>
  <c r="N1839"/>
  <c r="O1839"/>
  <c r="P1839"/>
  <c r="D1809"/>
  <c r="E1809"/>
  <c r="F1809"/>
  <c r="G1809"/>
  <c r="I1809"/>
  <c r="J1809"/>
  <c r="K1809"/>
  <c r="L1809"/>
  <c r="N1809"/>
  <c r="O1809"/>
  <c r="P1809"/>
  <c r="D1781"/>
  <c r="E1781"/>
  <c r="F1781"/>
  <c r="G1781"/>
  <c r="I1781"/>
  <c r="J1781"/>
  <c r="K1781"/>
  <c r="L1781"/>
  <c r="N1781"/>
  <c r="O1781"/>
  <c r="P1781"/>
  <c r="D1753"/>
  <c r="E1753"/>
  <c r="F1753"/>
  <c r="G1753"/>
  <c r="I1753"/>
  <c r="J1753"/>
  <c r="K1753"/>
  <c r="L1753"/>
  <c r="N1753"/>
  <c r="O1753"/>
  <c r="P1753"/>
  <c r="D1725"/>
  <c r="E1725"/>
  <c r="F1725"/>
  <c r="G1725"/>
  <c r="I1725"/>
  <c r="J1725"/>
  <c r="K1725"/>
  <c r="L1725"/>
  <c r="N1725"/>
  <c r="O1725"/>
  <c r="P1725"/>
  <c r="D1697"/>
  <c r="E1697"/>
  <c r="F1697"/>
  <c r="G1697"/>
  <c r="I1697"/>
  <c r="J1697"/>
  <c r="K1697"/>
  <c r="L1697"/>
  <c r="N1697"/>
  <c r="O1697"/>
  <c r="P1697"/>
  <c r="D1669"/>
  <c r="E1669"/>
  <c r="F1669"/>
  <c r="G1669"/>
  <c r="I1669"/>
  <c r="J1669"/>
  <c r="K1669"/>
  <c r="L1669"/>
  <c r="N1669"/>
  <c r="O1669"/>
  <c r="P1669"/>
  <c r="D1641"/>
  <c r="E1641"/>
  <c r="F1641"/>
  <c r="G1641"/>
  <c r="I1641"/>
  <c r="J1641"/>
  <c r="K1641"/>
  <c r="L1641"/>
  <c r="N1641"/>
  <c r="O1641"/>
  <c r="P1641"/>
  <c r="D1613"/>
  <c r="E1613"/>
  <c r="F1613"/>
  <c r="G1613"/>
  <c r="I1613"/>
  <c r="J1613"/>
  <c r="K1613"/>
  <c r="L1613"/>
  <c r="N1613"/>
  <c r="O1613"/>
  <c r="P1613"/>
  <c r="D1585"/>
  <c r="E1585"/>
  <c r="F1585"/>
  <c r="G1585"/>
  <c r="I1585"/>
  <c r="J1585"/>
  <c r="K1585"/>
  <c r="L1585"/>
  <c r="N1585"/>
  <c r="O1585"/>
  <c r="P1585"/>
  <c r="D1555"/>
  <c r="E1555"/>
  <c r="F1555"/>
  <c r="G1555"/>
  <c r="I1555"/>
  <c r="J1555"/>
  <c r="K1555"/>
  <c r="L1555"/>
  <c r="N1555"/>
  <c r="O1555"/>
  <c r="P1555"/>
  <c r="D1527"/>
  <c r="E1527"/>
  <c r="F1527"/>
  <c r="G1527"/>
  <c r="I1527"/>
  <c r="J1527"/>
  <c r="K1527"/>
  <c r="L1527"/>
  <c r="N1527"/>
  <c r="O1527"/>
  <c r="P1527"/>
  <c r="D1499"/>
  <c r="E1499"/>
  <c r="F1499"/>
  <c r="G1499"/>
  <c r="I1499"/>
  <c r="J1499"/>
  <c r="K1499"/>
  <c r="L1499"/>
  <c r="N1499"/>
  <c r="O1499"/>
  <c r="P1499"/>
  <c r="D1471"/>
  <c r="E1471"/>
  <c r="F1471"/>
  <c r="G1471"/>
  <c r="I1471"/>
  <c r="J1471"/>
  <c r="K1471"/>
  <c r="L1471"/>
  <c r="N1471"/>
  <c r="O1471"/>
  <c r="P1471"/>
  <c r="D1443"/>
  <c r="E1443"/>
  <c r="F1443"/>
  <c r="G1443"/>
  <c r="I1443"/>
  <c r="J1443"/>
  <c r="K1443"/>
  <c r="L1443"/>
  <c r="N1443"/>
  <c r="O1443"/>
  <c r="P1443"/>
  <c r="D1415"/>
  <c r="E1415"/>
  <c r="F1415"/>
  <c r="G1415"/>
  <c r="I1415"/>
  <c r="J1415"/>
  <c r="K1415"/>
  <c r="L1415"/>
  <c r="N1415"/>
  <c r="O1415"/>
  <c r="P1415"/>
  <c r="D1387"/>
  <c r="E1387"/>
  <c r="F1387"/>
  <c r="G1387"/>
  <c r="I1387"/>
  <c r="J1387"/>
  <c r="K1387"/>
  <c r="L1387"/>
  <c r="N1387"/>
  <c r="O1387"/>
  <c r="P1387"/>
  <c r="D1359"/>
  <c r="E1359"/>
  <c r="F1359"/>
  <c r="G1359"/>
  <c r="I1359"/>
  <c r="J1359"/>
  <c r="K1359"/>
  <c r="L1359"/>
  <c r="N1359"/>
  <c r="O1359"/>
  <c r="P1359"/>
  <c r="D1331"/>
  <c r="E1331"/>
  <c r="F1331"/>
  <c r="G1331"/>
  <c r="I1331"/>
  <c r="J1331"/>
  <c r="K1331"/>
  <c r="L1331"/>
  <c r="N1331"/>
  <c r="O1331"/>
  <c r="P1331"/>
  <c r="D1303"/>
  <c r="E1303"/>
  <c r="F1303"/>
  <c r="G1303"/>
  <c r="I1303"/>
  <c r="J1303"/>
  <c r="K1303"/>
  <c r="L1303"/>
  <c r="N1303"/>
  <c r="O1303"/>
  <c r="P1303"/>
  <c r="D1275"/>
  <c r="E1275"/>
  <c r="F1275"/>
  <c r="G1275"/>
  <c r="I1275"/>
  <c r="J1275"/>
  <c r="K1275"/>
  <c r="L1275"/>
  <c r="N1275"/>
  <c r="O1275"/>
  <c r="P1275"/>
  <c r="D1247"/>
  <c r="E1247"/>
  <c r="F1247"/>
  <c r="G1247"/>
  <c r="I1247"/>
  <c r="J1247"/>
  <c r="K1247"/>
  <c r="L1247"/>
  <c r="N1247"/>
  <c r="O1247"/>
  <c r="P1247"/>
  <c r="D1219"/>
  <c r="E1219"/>
  <c r="F1219"/>
  <c r="G1219"/>
  <c r="I1219"/>
  <c r="J1219"/>
  <c r="K1219"/>
  <c r="L1219"/>
  <c r="N1219"/>
  <c r="O1219"/>
  <c r="P1219"/>
  <c r="D1189"/>
  <c r="E1189"/>
  <c r="F1189"/>
  <c r="G1189"/>
  <c r="I1189"/>
  <c r="J1189"/>
  <c r="K1189"/>
  <c r="L1189"/>
  <c r="N1189"/>
  <c r="O1189"/>
  <c r="P1189"/>
  <c r="D1161"/>
  <c r="E1161"/>
  <c r="F1161"/>
  <c r="G1161"/>
  <c r="I1161"/>
  <c r="J1161"/>
  <c r="K1161"/>
  <c r="L1161"/>
  <c r="N1161"/>
  <c r="O1161"/>
  <c r="P1161"/>
  <c r="D1133"/>
  <c r="E1133"/>
  <c r="F1133"/>
  <c r="G1133"/>
  <c r="I1133"/>
  <c r="J1133"/>
  <c r="K1133"/>
  <c r="L1133"/>
  <c r="N1133"/>
  <c r="O1133"/>
  <c r="P1133"/>
  <c r="D1105"/>
  <c r="E1105"/>
  <c r="F1105"/>
  <c r="G1105"/>
  <c r="I1105"/>
  <c r="J1105"/>
  <c r="K1105"/>
  <c r="L1105"/>
  <c r="N1105"/>
  <c r="O1105"/>
  <c r="P1105"/>
  <c r="D1077"/>
  <c r="E1077"/>
  <c r="F1077"/>
  <c r="G1077"/>
  <c r="I1077"/>
  <c r="J1077"/>
  <c r="K1077"/>
  <c r="L1077"/>
  <c r="N1077"/>
  <c r="O1077"/>
  <c r="P1077"/>
  <c r="D1049"/>
  <c r="E1049"/>
  <c r="F1049"/>
  <c r="G1049"/>
  <c r="I1049"/>
  <c r="J1049"/>
  <c r="K1049"/>
  <c r="L1049"/>
  <c r="N1049"/>
  <c r="O1049"/>
  <c r="P1049"/>
  <c r="D1019"/>
  <c r="E1019"/>
  <c r="F1019"/>
  <c r="G1019"/>
  <c r="I1019"/>
  <c r="J1019"/>
  <c r="K1019"/>
  <c r="L1019"/>
  <c r="N1019"/>
  <c r="O1019"/>
  <c r="P1019"/>
  <c r="D991"/>
  <c r="E991"/>
  <c r="F991"/>
  <c r="G991"/>
  <c r="I991"/>
  <c r="J991"/>
  <c r="K991"/>
  <c r="L991"/>
  <c r="N991"/>
  <c r="O991"/>
  <c r="P991"/>
  <c r="D963"/>
  <c r="E963"/>
  <c r="F963"/>
  <c r="G963"/>
  <c r="I963"/>
  <c r="J963"/>
  <c r="K963"/>
  <c r="L963"/>
  <c r="N963"/>
  <c r="O963"/>
  <c r="P963"/>
  <c r="D933"/>
  <c r="E933"/>
  <c r="F933"/>
  <c r="G933"/>
  <c r="I933"/>
  <c r="J933"/>
  <c r="K933"/>
  <c r="L933"/>
  <c r="N933"/>
  <c r="O933"/>
  <c r="P933"/>
  <c r="D905"/>
  <c r="E905"/>
  <c r="F905"/>
  <c r="G905"/>
  <c r="I905"/>
  <c r="J905"/>
  <c r="K905"/>
  <c r="L905"/>
  <c r="N905"/>
  <c r="O905"/>
  <c r="P905"/>
  <c r="D877"/>
  <c r="E877"/>
  <c r="F877"/>
  <c r="G877"/>
  <c r="I877"/>
  <c r="J877"/>
  <c r="K877"/>
  <c r="L877"/>
  <c r="N877"/>
  <c r="O877"/>
  <c r="P877"/>
  <c r="D847"/>
  <c r="E847"/>
  <c r="F847"/>
  <c r="G847"/>
  <c r="I847"/>
  <c r="J847"/>
  <c r="K847"/>
  <c r="L847"/>
  <c r="N847"/>
  <c r="O847"/>
  <c r="P847"/>
  <c r="D819"/>
  <c r="E819"/>
  <c r="F819"/>
  <c r="G819"/>
  <c r="I819"/>
  <c r="J819"/>
  <c r="K819"/>
  <c r="L819"/>
  <c r="N819"/>
  <c r="O819"/>
  <c r="P819"/>
  <c r="D791"/>
  <c r="E791"/>
  <c r="F791"/>
  <c r="G791"/>
  <c r="I791"/>
  <c r="J791"/>
  <c r="K791"/>
  <c r="L791"/>
  <c r="N791"/>
  <c r="O791"/>
  <c r="P791"/>
  <c r="D761"/>
  <c r="E761"/>
  <c r="F761"/>
  <c r="G761"/>
  <c r="I761"/>
  <c r="J761"/>
  <c r="K761"/>
  <c r="L761"/>
  <c r="N761"/>
  <c r="O761"/>
  <c r="P761"/>
  <c r="D733"/>
  <c r="E733"/>
  <c r="F733"/>
  <c r="G733"/>
  <c r="I733"/>
  <c r="J733"/>
  <c r="K733"/>
  <c r="L733"/>
  <c r="N733"/>
  <c r="O733"/>
  <c r="P733"/>
  <c r="D705"/>
  <c r="E705"/>
  <c r="F705"/>
  <c r="G705"/>
  <c r="I705"/>
  <c r="J705"/>
  <c r="K705"/>
  <c r="L705"/>
  <c r="N705"/>
  <c r="O705"/>
  <c r="P705"/>
  <c r="D677"/>
  <c r="E677"/>
  <c r="F677"/>
  <c r="G677"/>
  <c r="I677"/>
  <c r="J677"/>
  <c r="K677"/>
  <c r="L677"/>
  <c r="N677"/>
  <c r="O677"/>
  <c r="P677"/>
  <c r="D649"/>
  <c r="E649"/>
  <c r="F649"/>
  <c r="G649"/>
  <c r="I649"/>
  <c r="J649"/>
  <c r="K649"/>
  <c r="L649"/>
  <c r="N649"/>
  <c r="O649"/>
  <c r="P649"/>
  <c r="D621"/>
  <c r="E621"/>
  <c r="F621"/>
  <c r="G621"/>
  <c r="I621"/>
  <c r="J621"/>
  <c r="K621"/>
  <c r="L621"/>
  <c r="N621"/>
  <c r="O621"/>
  <c r="P621"/>
  <c r="D591"/>
  <c r="E591"/>
  <c r="F591"/>
  <c r="G591"/>
  <c r="I591"/>
  <c r="J591"/>
  <c r="K591"/>
  <c r="L591"/>
  <c r="N591"/>
  <c r="O591"/>
  <c r="P591"/>
  <c r="D563"/>
  <c r="E563"/>
  <c r="F563"/>
  <c r="G563"/>
  <c r="I563"/>
  <c r="J563"/>
  <c r="K563"/>
  <c r="L563"/>
  <c r="N563"/>
  <c r="O563"/>
  <c r="P563"/>
  <c r="D535"/>
  <c r="E535"/>
  <c r="F535"/>
  <c r="G535"/>
  <c r="I535"/>
  <c r="J535"/>
  <c r="K535"/>
  <c r="L535"/>
  <c r="N535"/>
  <c r="O535"/>
  <c r="P535"/>
  <c r="D507"/>
  <c r="E507"/>
  <c r="F507"/>
  <c r="G507"/>
  <c r="I507"/>
  <c r="J507"/>
  <c r="K507"/>
  <c r="L507"/>
  <c r="N507"/>
  <c r="O507"/>
  <c r="P507"/>
  <c r="D477"/>
  <c r="E477"/>
  <c r="F477"/>
  <c r="G477"/>
  <c r="I477"/>
  <c r="J477"/>
  <c r="K477"/>
  <c r="L477"/>
  <c r="N477"/>
  <c r="O477"/>
  <c r="P477"/>
  <c r="D449"/>
  <c r="E449"/>
  <c r="F449"/>
  <c r="G449"/>
  <c r="I449"/>
  <c r="J449"/>
  <c r="K449"/>
  <c r="L449"/>
  <c r="N449"/>
  <c r="O449"/>
  <c r="P449"/>
  <c r="D421"/>
  <c r="E421"/>
  <c r="F421"/>
  <c r="G421"/>
  <c r="I421"/>
  <c r="J421"/>
  <c r="K421"/>
  <c r="L421"/>
  <c r="N421"/>
  <c r="O421"/>
  <c r="P421"/>
  <c r="D393"/>
  <c r="E393"/>
  <c r="F393"/>
  <c r="G393"/>
  <c r="I393"/>
  <c r="J393"/>
  <c r="K393"/>
  <c r="L393"/>
  <c r="N393"/>
  <c r="O393"/>
  <c r="P393"/>
  <c r="D362"/>
  <c r="E362"/>
  <c r="F362"/>
  <c r="G362"/>
  <c r="I362"/>
  <c r="J362"/>
  <c r="K362"/>
  <c r="L362"/>
  <c r="N362"/>
  <c r="O362"/>
  <c r="P362"/>
  <c r="D334"/>
  <c r="E334"/>
  <c r="F334"/>
  <c r="G334"/>
  <c r="I334"/>
  <c r="J334"/>
  <c r="K334"/>
  <c r="L334"/>
  <c r="N334"/>
  <c r="O334"/>
  <c r="P334"/>
  <c r="D306"/>
  <c r="E306"/>
  <c r="F306"/>
  <c r="G306"/>
  <c r="I306"/>
  <c r="J306"/>
  <c r="K306"/>
  <c r="L306"/>
  <c r="N306"/>
  <c r="O306"/>
  <c r="P306"/>
  <c r="D278"/>
  <c r="E278"/>
  <c r="F278"/>
  <c r="G278"/>
  <c r="I278"/>
  <c r="J278"/>
  <c r="K278"/>
  <c r="L278"/>
  <c r="N278"/>
  <c r="O278"/>
  <c r="P278"/>
  <c r="D248"/>
  <c r="E248"/>
  <c r="F248"/>
  <c r="G248"/>
  <c r="I248"/>
  <c r="J248"/>
  <c r="K248"/>
  <c r="L248"/>
  <c r="N248"/>
  <c r="O248"/>
  <c r="P248"/>
  <c r="D220"/>
  <c r="E220"/>
  <c r="F220"/>
  <c r="G220"/>
  <c r="I220"/>
  <c r="J220"/>
  <c r="K220"/>
  <c r="L220"/>
  <c r="N220"/>
  <c r="O220"/>
  <c r="P220"/>
  <c r="D192"/>
  <c r="E192"/>
  <c r="F192"/>
  <c r="G192"/>
  <c r="I192"/>
  <c r="J192"/>
  <c r="K192"/>
  <c r="L192"/>
  <c r="N192"/>
  <c r="O192"/>
  <c r="P192"/>
  <c r="D164"/>
  <c r="E164"/>
  <c r="F164"/>
  <c r="G164"/>
  <c r="I164"/>
  <c r="J164"/>
  <c r="K164"/>
  <c r="L164"/>
  <c r="N164"/>
  <c r="O164"/>
  <c r="P164"/>
  <c r="D136"/>
  <c r="E136"/>
  <c r="F136"/>
  <c r="G136"/>
  <c r="I136"/>
  <c r="J136"/>
  <c r="K136"/>
  <c r="L136"/>
  <c r="N136"/>
  <c r="O136"/>
  <c r="P136"/>
  <c r="D108"/>
  <c r="E108"/>
  <c r="F108"/>
  <c r="G108"/>
  <c r="I108"/>
  <c r="J108"/>
  <c r="K108"/>
  <c r="L108"/>
  <c r="N108"/>
  <c r="O108"/>
  <c r="P108"/>
  <c r="D80"/>
  <c r="E80"/>
  <c r="F80"/>
  <c r="G80"/>
  <c r="I80"/>
  <c r="J80"/>
  <c r="K80"/>
  <c r="L80"/>
  <c r="N80"/>
  <c r="O80"/>
  <c r="P80"/>
  <c r="D52"/>
  <c r="E52"/>
  <c r="F52"/>
  <c r="G52"/>
  <c r="I52"/>
  <c r="J52"/>
  <c r="K52"/>
  <c r="L52"/>
  <c r="N52"/>
  <c r="O52"/>
  <c r="P52"/>
  <c r="D24"/>
  <c r="E24"/>
  <c r="F24"/>
  <c r="G24"/>
  <c r="I24"/>
  <c r="J24"/>
  <c r="K24"/>
  <c r="L24"/>
  <c r="N24"/>
  <c r="O24"/>
  <c r="P24"/>
  <c r="P1569" i="1"/>
  <c r="O1569"/>
  <c r="N1569"/>
  <c r="L1569"/>
  <c r="K1569"/>
  <c r="J1569"/>
  <c r="I1569"/>
  <c r="F1569"/>
  <c r="E1569"/>
  <c r="D1569"/>
  <c r="M1568"/>
  <c r="M2782" i="2" s="1"/>
  <c r="H1568" i="1"/>
  <c r="M1567"/>
  <c r="M2754" i="2" s="1"/>
  <c r="H1567" i="1"/>
  <c r="M1566"/>
  <c r="M2726" i="2" s="1"/>
  <c r="H1566" i="1"/>
  <c r="H2726" i="2" s="1"/>
  <c r="M1565" i="1"/>
  <c r="H1565"/>
  <c r="H2698" i="2" s="1"/>
  <c r="M1564" i="1"/>
  <c r="M2670" i="2" s="1"/>
  <c r="H1564" i="1"/>
  <c r="H2670" i="2" s="1"/>
  <c r="M1563" i="1"/>
  <c r="H1563"/>
  <c r="H2642" i="2" s="1"/>
  <c r="P1561" i="1"/>
  <c r="O1561"/>
  <c r="N1561"/>
  <c r="L1561"/>
  <c r="K1561"/>
  <c r="J1561"/>
  <c r="I1561"/>
  <c r="F1561"/>
  <c r="E1561"/>
  <c r="D1561"/>
  <c r="M1560"/>
  <c r="M2612" i="2" s="1"/>
  <c r="H1560" i="1"/>
  <c r="H2612" i="2" s="1"/>
  <c r="M1559" i="1"/>
  <c r="M2584" i="2" s="1"/>
  <c r="H1559" i="1"/>
  <c r="H2584" i="2" s="1"/>
  <c r="M1558" i="1"/>
  <c r="M2556" i="2" s="1"/>
  <c r="H1558" i="1"/>
  <c r="M1557"/>
  <c r="M2528" i="2" s="1"/>
  <c r="H1557" i="1"/>
  <c r="H2528" i="2" s="1"/>
  <c r="M1556" i="1"/>
  <c r="M2500" i="2" s="1"/>
  <c r="H1556" i="1"/>
  <c r="P1554"/>
  <c r="O1554"/>
  <c r="N1554"/>
  <c r="L1554"/>
  <c r="K1554"/>
  <c r="J1554"/>
  <c r="I1554"/>
  <c r="F1554"/>
  <c r="E1554"/>
  <c r="D1554"/>
  <c r="M1553"/>
  <c r="H1553"/>
  <c r="H2470" i="2" s="1"/>
  <c r="M1552" i="1"/>
  <c r="M2442" i="2" s="1"/>
  <c r="H1552" i="1"/>
  <c r="H2442" i="2" s="1"/>
  <c r="M1551" i="1"/>
  <c r="H1551"/>
  <c r="H2414" i="2" s="1"/>
  <c r="M1550" i="1"/>
  <c r="M2386" i="2" s="1"/>
  <c r="H1550" i="1"/>
  <c r="H2386" i="2" s="1"/>
  <c r="M1549" i="1"/>
  <c r="M2358" i="2" s="1"/>
  <c r="H1549" i="1"/>
  <c r="H2358" i="2" s="1"/>
  <c r="P1547" i="1"/>
  <c r="O1547"/>
  <c r="N1547"/>
  <c r="L1547"/>
  <c r="K1547"/>
  <c r="J1547"/>
  <c r="I1547"/>
  <c r="F1547"/>
  <c r="E1547"/>
  <c r="D1547"/>
  <c r="M1546"/>
  <c r="M2328" i="2" s="1"/>
  <c r="H1546" i="1"/>
  <c r="H2328" i="2" s="1"/>
  <c r="M1545" i="1"/>
  <c r="H1545"/>
  <c r="P1543"/>
  <c r="O1543"/>
  <c r="N1543"/>
  <c r="L1543"/>
  <c r="K1543"/>
  <c r="J1543"/>
  <c r="I1543"/>
  <c r="F1543"/>
  <c r="E1543"/>
  <c r="D1543"/>
  <c r="M1542"/>
  <c r="M2270" i="2" s="1"/>
  <c r="H1542" i="1"/>
  <c r="H2270" i="2" s="1"/>
  <c r="M1541" i="1"/>
  <c r="H1541"/>
  <c r="P1538"/>
  <c r="O1538"/>
  <c r="N1538"/>
  <c r="L1538"/>
  <c r="K1538"/>
  <c r="J1538"/>
  <c r="I1538"/>
  <c r="F1538"/>
  <c r="E1538"/>
  <c r="D1538"/>
  <c r="M1537"/>
  <c r="M2211" i="2" s="1"/>
  <c r="H1537" i="1"/>
  <c r="H2211" i="2" s="1"/>
  <c r="M1536" i="1"/>
  <c r="M2183" i="2" s="1"/>
  <c r="H1536" i="1"/>
  <c r="M1535"/>
  <c r="M2155" i="2" s="1"/>
  <c r="H1535" i="1"/>
  <c r="M1534"/>
  <c r="M2127" i="2" s="1"/>
  <c r="H1534" i="1"/>
  <c r="P1532"/>
  <c r="O1532"/>
  <c r="N1532"/>
  <c r="L1532"/>
  <c r="K1532"/>
  <c r="J1532"/>
  <c r="I1532"/>
  <c r="F1532"/>
  <c r="E1532"/>
  <c r="D1532"/>
  <c r="M1531"/>
  <c r="M1532" s="1"/>
  <c r="H1531"/>
  <c r="H1532" s="1"/>
  <c r="P1529"/>
  <c r="O1529"/>
  <c r="N1529"/>
  <c r="L1529"/>
  <c r="K1529"/>
  <c r="J1529"/>
  <c r="I1529"/>
  <c r="F1529"/>
  <c r="E1529"/>
  <c r="D1529"/>
  <c r="M1528"/>
  <c r="M1529" s="1"/>
  <c r="H1528"/>
  <c r="H1529" s="1"/>
  <c r="P1526"/>
  <c r="O1526"/>
  <c r="N1526"/>
  <c r="L1526"/>
  <c r="K1526"/>
  <c r="J1526"/>
  <c r="I1526"/>
  <c r="F1526"/>
  <c r="E1526"/>
  <c r="D1526"/>
  <c r="M1525"/>
  <c r="M2037" i="2" s="1"/>
  <c r="H1525" i="1"/>
  <c r="H2037" i="2" s="1"/>
  <c r="M1524" i="1"/>
  <c r="H1524"/>
  <c r="H2009" i="2" s="1"/>
  <c r="M1523" i="1"/>
  <c r="M1981" i="2" s="1"/>
  <c r="H1523" i="1"/>
  <c r="P1521"/>
  <c r="O1521"/>
  <c r="N1521"/>
  <c r="L1521"/>
  <c r="K1521"/>
  <c r="J1521"/>
  <c r="I1521"/>
  <c r="F1521"/>
  <c r="E1521"/>
  <c r="D1521"/>
  <c r="M1520"/>
  <c r="M1951" i="2" s="1"/>
  <c r="H1520" i="1"/>
  <c r="H1951" i="2" s="1"/>
  <c r="M1519" i="1"/>
  <c r="M1923" i="2" s="1"/>
  <c r="H1519" i="1"/>
  <c r="M1518"/>
  <c r="M1895" i="2" s="1"/>
  <c r="H1518" i="1"/>
  <c r="H1895" i="2" s="1"/>
  <c r="M1517" i="1"/>
  <c r="M1867" i="2" s="1"/>
  <c r="H1517" i="1"/>
  <c r="M1516"/>
  <c r="M1839" i="2" s="1"/>
  <c r="H1516" i="1"/>
  <c r="P1514"/>
  <c r="O1514"/>
  <c r="N1514"/>
  <c r="L1514"/>
  <c r="K1514"/>
  <c r="J1514"/>
  <c r="I1514"/>
  <c r="F1514"/>
  <c r="E1514"/>
  <c r="D1514"/>
  <c r="M1513"/>
  <c r="M1809" i="2" s="1"/>
  <c r="H1513" i="1"/>
  <c r="M1512"/>
  <c r="M1781" i="2" s="1"/>
  <c r="H1512" i="1"/>
  <c r="M1511"/>
  <c r="M1753" i="2" s="1"/>
  <c r="H1511" i="1"/>
  <c r="H1753" i="2" s="1"/>
  <c r="M1510" i="1"/>
  <c r="H1510"/>
  <c r="H1725" i="2" s="1"/>
  <c r="M1509" i="1"/>
  <c r="M1697" i="2" s="1"/>
  <c r="H1509" i="1"/>
  <c r="H1697" i="2" s="1"/>
  <c r="M1508" i="1"/>
  <c r="H1508"/>
  <c r="H1669" i="2" s="1"/>
  <c r="M1507" i="1"/>
  <c r="M1641" i="2" s="1"/>
  <c r="H1507" i="1"/>
  <c r="M1506"/>
  <c r="M1613" i="2" s="1"/>
  <c r="H1506" i="1"/>
  <c r="H1613" i="2" s="1"/>
  <c r="M1505" i="1"/>
  <c r="M1585" i="2" s="1"/>
  <c r="H1505" i="1"/>
  <c r="H1585" i="2" s="1"/>
  <c r="P1503" i="1"/>
  <c r="O1503"/>
  <c r="N1503"/>
  <c r="L1503"/>
  <c r="K1503"/>
  <c r="J1503"/>
  <c r="I1503"/>
  <c r="F1503"/>
  <c r="E1503"/>
  <c r="D1503"/>
  <c r="M1502"/>
  <c r="M1555" i="2" s="1"/>
  <c r="H1502" i="1"/>
  <c r="H1555" i="2" s="1"/>
  <c r="M1501" i="1"/>
  <c r="M1527" i="2" s="1"/>
  <c r="H1501" i="1"/>
  <c r="M1500"/>
  <c r="M1499" i="2" s="1"/>
  <c r="H1500" i="1"/>
  <c r="M1499"/>
  <c r="M1471" i="2" s="1"/>
  <c r="H1499" i="1"/>
  <c r="H1471" i="2" s="1"/>
  <c r="M1498" i="1"/>
  <c r="M1443" i="2" s="1"/>
  <c r="H1498" i="1"/>
  <c r="H1443" i="2" s="1"/>
  <c r="M1497" i="1"/>
  <c r="M1415" i="2" s="1"/>
  <c r="H1497" i="1"/>
  <c r="M1496"/>
  <c r="M1387" i="2" s="1"/>
  <c r="H1496" i="1"/>
  <c r="H1387" i="2" s="1"/>
  <c r="M1495" i="1"/>
  <c r="M1359" i="2" s="1"/>
  <c r="H1495" i="1"/>
  <c r="M1494"/>
  <c r="M1331" i="2" s="1"/>
  <c r="H1494" i="1"/>
  <c r="M1493"/>
  <c r="M1303" i="2" s="1"/>
  <c r="H1493" i="1"/>
  <c r="H1303" i="2" s="1"/>
  <c r="M1492" i="1"/>
  <c r="H1492"/>
  <c r="H1275" i="2" s="1"/>
  <c r="M1491" i="1"/>
  <c r="M1247" i="2" s="1"/>
  <c r="H1491" i="1"/>
  <c r="H1247" i="2" s="1"/>
  <c r="M1490" i="1"/>
  <c r="M1219" i="2" s="1"/>
  <c r="H1490" i="1"/>
  <c r="H1219" i="2" s="1"/>
  <c r="P1488" i="1"/>
  <c r="O1488"/>
  <c r="N1488"/>
  <c r="L1488"/>
  <c r="K1488"/>
  <c r="J1488"/>
  <c r="I1488"/>
  <c r="F1488"/>
  <c r="E1488"/>
  <c r="D1488"/>
  <c r="M1487"/>
  <c r="M1189" i="2" s="1"/>
  <c r="H1487" i="1"/>
  <c r="H1189" i="2" s="1"/>
  <c r="M1486" i="1"/>
  <c r="M1161" i="2" s="1"/>
  <c r="H1486" i="1"/>
  <c r="H1161" i="2" s="1"/>
  <c r="M1485" i="1"/>
  <c r="M1133" i="2" s="1"/>
  <c r="H1485" i="1"/>
  <c r="M1484"/>
  <c r="M1105" i="2" s="1"/>
  <c r="H1484" i="1"/>
  <c r="M1483"/>
  <c r="M1077" i="2" s="1"/>
  <c r="H1483" i="1"/>
  <c r="H1077" i="2" s="1"/>
  <c r="M1482" i="1"/>
  <c r="H1482"/>
  <c r="H1049" i="2" s="1"/>
  <c r="P1480" i="1"/>
  <c r="O1480"/>
  <c r="N1480"/>
  <c r="L1480"/>
  <c r="K1480"/>
  <c r="J1480"/>
  <c r="I1480"/>
  <c r="F1480"/>
  <c r="E1480"/>
  <c r="D1480"/>
  <c r="M1479"/>
  <c r="M1019" i="2" s="1"/>
  <c r="H1479" i="1"/>
  <c r="H1019" i="2" s="1"/>
  <c r="M1478" i="1"/>
  <c r="H1478"/>
  <c r="H991" i="2" s="1"/>
  <c r="M1477" i="1"/>
  <c r="M963" i="2" s="1"/>
  <c r="H1477" i="1"/>
  <c r="P1475"/>
  <c r="O1475"/>
  <c r="N1475"/>
  <c r="L1475"/>
  <c r="K1475"/>
  <c r="J1475"/>
  <c r="I1475"/>
  <c r="F1475"/>
  <c r="E1475"/>
  <c r="D1475"/>
  <c r="M1474"/>
  <c r="H1474"/>
  <c r="H933" i="2" s="1"/>
  <c r="M1473" i="1"/>
  <c r="M905" i="2" s="1"/>
  <c r="H1473" i="1"/>
  <c r="H905" i="2" s="1"/>
  <c r="M1472" i="1"/>
  <c r="M877" i="2" s="1"/>
  <c r="H1472" i="1"/>
  <c r="P1470"/>
  <c r="O1470"/>
  <c r="N1470"/>
  <c r="L1470"/>
  <c r="K1470"/>
  <c r="J1470"/>
  <c r="I1470"/>
  <c r="F1470"/>
  <c r="E1470"/>
  <c r="D1470"/>
  <c r="M1469"/>
  <c r="M847" i="2" s="1"/>
  <c r="H1469" i="1"/>
  <c r="M1468"/>
  <c r="M819" i="2" s="1"/>
  <c r="H1468" i="1"/>
  <c r="M1467"/>
  <c r="M791" i="2" s="1"/>
  <c r="H1467" i="1"/>
  <c r="H791" i="2" s="1"/>
  <c r="P1465" i="1"/>
  <c r="O1465"/>
  <c r="N1465"/>
  <c r="L1465"/>
  <c r="K1465"/>
  <c r="J1465"/>
  <c r="I1465"/>
  <c r="F1465"/>
  <c r="E1465"/>
  <c r="D1465"/>
  <c r="M1464"/>
  <c r="M761" i="2" s="1"/>
  <c r="H1464" i="1"/>
  <c r="M1463"/>
  <c r="M733" i="2" s="1"/>
  <c r="H1463" i="1"/>
  <c r="H733" i="2" s="1"/>
  <c r="M1462" i="1"/>
  <c r="M705" i="2" s="1"/>
  <c r="H1462" i="1"/>
  <c r="H705" i="2" s="1"/>
  <c r="M1461" i="1"/>
  <c r="M677" i="2" s="1"/>
  <c r="H1461" i="1"/>
  <c r="M1460"/>
  <c r="M649" i="2" s="1"/>
  <c r="H1460" i="1"/>
  <c r="M1459"/>
  <c r="H1459"/>
  <c r="H621" i="2" s="1"/>
  <c r="P1457" i="1"/>
  <c r="O1457"/>
  <c r="N1457"/>
  <c r="L1457"/>
  <c r="K1457"/>
  <c r="J1457"/>
  <c r="I1457"/>
  <c r="F1457"/>
  <c r="E1457"/>
  <c r="D1457"/>
  <c r="M1456"/>
  <c r="M591" i="2" s="1"/>
  <c r="H1456" i="1"/>
  <c r="M1455"/>
  <c r="M563" i="2" s="1"/>
  <c r="H1455" i="1"/>
  <c r="H563" i="2" s="1"/>
  <c r="M1454" i="1"/>
  <c r="M535" i="2" s="1"/>
  <c r="H1454" i="1"/>
  <c r="H535" i="2" s="1"/>
  <c r="M1453" i="1"/>
  <c r="M507" i="2" s="1"/>
  <c r="H1453" i="1"/>
  <c r="P1451"/>
  <c r="O1451"/>
  <c r="N1451"/>
  <c r="L1451"/>
  <c r="K1451"/>
  <c r="J1451"/>
  <c r="I1451"/>
  <c r="F1451"/>
  <c r="E1451"/>
  <c r="D1451"/>
  <c r="M1450"/>
  <c r="M477" i="2" s="1"/>
  <c r="H1450" i="1"/>
  <c r="H477" i="2" s="1"/>
  <c r="M1449" i="1"/>
  <c r="M449" i="2" s="1"/>
  <c r="H1449" i="1"/>
  <c r="M1448"/>
  <c r="M421" i="2" s="1"/>
  <c r="H1448" i="1"/>
  <c r="M1447"/>
  <c r="H1447"/>
  <c r="H393" i="2" s="1"/>
  <c r="P1444" i="1"/>
  <c r="O1444"/>
  <c r="N1444"/>
  <c r="L1444"/>
  <c r="K1444"/>
  <c r="J1444"/>
  <c r="I1444"/>
  <c r="F1444"/>
  <c r="E1444"/>
  <c r="D1444"/>
  <c r="M1443"/>
  <c r="M362" i="2" s="1"/>
  <c r="H1443" i="1"/>
  <c r="M1442"/>
  <c r="M334" i="2" s="1"/>
  <c r="H1442" i="1"/>
  <c r="H334" i="2" s="1"/>
  <c r="M306"/>
  <c r="H1441" i="1"/>
  <c r="M1440"/>
  <c r="M278" i="2" s="1"/>
  <c r="H1440" i="1"/>
  <c r="P1438"/>
  <c r="O1438"/>
  <c r="N1438"/>
  <c r="L1438"/>
  <c r="K1438"/>
  <c r="J1438"/>
  <c r="I1438"/>
  <c r="F1438"/>
  <c r="E1438"/>
  <c r="D1438"/>
  <c r="M1437"/>
  <c r="M248" i="2" s="1"/>
  <c r="H1437" i="1"/>
  <c r="H248" i="2" s="1"/>
  <c r="M1436" i="1"/>
  <c r="M220" i="2" s="1"/>
  <c r="H1436" i="1"/>
  <c r="M1435"/>
  <c r="M192" i="2" s="1"/>
  <c r="H1435" i="1"/>
  <c r="M1434"/>
  <c r="M164" i="2" s="1"/>
  <c r="H1434" i="1"/>
  <c r="H164" i="2" s="1"/>
  <c r="M1433" i="1"/>
  <c r="M136" i="2" s="1"/>
  <c r="H1433" i="1"/>
  <c r="M1432"/>
  <c r="M108" i="2" s="1"/>
  <c r="H1432" i="1"/>
  <c r="M1431"/>
  <c r="M80" i="2" s="1"/>
  <c r="H1431" i="1"/>
  <c r="H80" i="2" s="1"/>
  <c r="M1430" i="1"/>
  <c r="M52" i="2" s="1"/>
  <c r="H1430" i="1"/>
  <c r="H52" i="2" s="1"/>
  <c r="M1429" i="1"/>
  <c r="M24" i="2" s="1"/>
  <c r="H1429" i="1"/>
  <c r="H24" i="2" s="1"/>
  <c r="H306" l="1"/>
  <c r="C1441" i="1"/>
  <c r="C1516"/>
  <c r="C1839" i="2" s="1"/>
  <c r="C1456" i="1"/>
  <c r="C591" i="2" s="1"/>
  <c r="H1480" i="1"/>
  <c r="C1440"/>
  <c r="C278" i="2" s="1"/>
  <c r="C1535" i="1"/>
  <c r="C2155" i="2" s="1"/>
  <c r="C1524" i="1"/>
  <c r="C2009" i="2" s="1"/>
  <c r="C1519" i="1"/>
  <c r="C1923" i="2" s="1"/>
  <c r="C1523" i="1"/>
  <c r="C1981" i="2" s="1"/>
  <c r="C1536" i="1"/>
  <c r="C2183" i="2" s="1"/>
  <c r="C1559" i="1"/>
  <c r="C2584" i="2" s="1"/>
  <c r="C1563" i="1"/>
  <c r="C2642" i="2" s="1"/>
  <c r="M1547" i="1"/>
  <c r="C1443"/>
  <c r="C362" i="2" s="1"/>
  <c r="G20" i="3"/>
  <c r="L1570" i="1"/>
  <c r="L20" i="3" s="1"/>
  <c r="C1520" i="1"/>
  <c r="C1951" i="2" s="1"/>
  <c r="C1551" i="1"/>
  <c r="C2414" i="2" s="1"/>
  <c r="C1553" i="1"/>
  <c r="C2470" i="2" s="1"/>
  <c r="M1569" i="1"/>
  <c r="C1453"/>
  <c r="C507" i="2" s="1"/>
  <c r="C1474" i="1"/>
  <c r="C933" i="2" s="1"/>
  <c r="C1494" i="1"/>
  <c r="C1331" i="2" s="1"/>
  <c r="C1498" i="1"/>
  <c r="C1443" i="2" s="1"/>
  <c r="C1469" i="1"/>
  <c r="C847" i="2" s="1"/>
  <c r="C1495" i="1"/>
  <c r="C1359" i="2" s="1"/>
  <c r="M1543" i="1"/>
  <c r="M1488"/>
  <c r="C1497"/>
  <c r="C1415" i="2" s="1"/>
  <c r="C1430" i="1"/>
  <c r="C52" i="2" s="1"/>
  <c r="C1436" i="1"/>
  <c r="C220" i="2" s="1"/>
  <c r="C1461" i="1"/>
  <c r="C677" i="2" s="1"/>
  <c r="C1472" i="1"/>
  <c r="C877" i="2" s="1"/>
  <c r="M1480" i="1"/>
  <c r="C1485"/>
  <c r="C1133" i="2" s="1"/>
  <c r="C1567" i="1"/>
  <c r="C2754" i="2" s="1"/>
  <c r="C1449" i="1"/>
  <c r="C449" i="2" s="1"/>
  <c r="C1464" i="1"/>
  <c r="C761" i="2" s="1"/>
  <c r="C1500" i="1"/>
  <c r="C1499" i="2" s="1"/>
  <c r="C1502" i="1"/>
  <c r="C1555" i="2" s="1"/>
  <c r="C1512" i="1"/>
  <c r="C1781" i="2" s="1"/>
  <c r="C1568" i="1"/>
  <c r="C2782" i="2" s="1"/>
  <c r="C1433" i="1"/>
  <c r="C136" i="2" s="1"/>
  <c r="C1435" i="1"/>
  <c r="C192" i="2" s="1"/>
  <c r="C1437" i="1"/>
  <c r="C248" i="2" s="1"/>
  <c r="J1570" i="1"/>
  <c r="J20" i="3" s="1"/>
  <c r="O1570" i="1"/>
  <c r="O20" i="3" s="1"/>
  <c r="C306" i="2"/>
  <c r="C1448" i="1"/>
  <c r="C421" i="2" s="1"/>
  <c r="C1450" i="1"/>
  <c r="C477" i="2" s="1"/>
  <c r="C1454" i="1"/>
  <c r="C535" i="2" s="1"/>
  <c r="C1460" i="1"/>
  <c r="C649" i="2" s="1"/>
  <c r="C1462" i="1"/>
  <c r="C705" i="2" s="1"/>
  <c r="C1468" i="1"/>
  <c r="C819" i="2" s="1"/>
  <c r="C1484" i="1"/>
  <c r="C1105" i="2" s="1"/>
  <c r="C1486" i="1"/>
  <c r="C1161" i="2" s="1"/>
  <c r="C1490" i="1"/>
  <c r="C1219" i="2" s="1"/>
  <c r="C1501" i="1"/>
  <c r="C1527" i="2" s="1"/>
  <c r="C1507" i="1"/>
  <c r="C1641" i="2" s="1"/>
  <c r="C1513" i="1"/>
  <c r="C1809" i="2" s="1"/>
  <c r="H1543" i="1"/>
  <c r="H1547"/>
  <c r="H1561"/>
  <c r="C1558"/>
  <c r="C2556" i="2" s="1"/>
  <c r="C1565" i="1"/>
  <c r="C2698" i="2" s="1"/>
  <c r="H136"/>
  <c r="H220"/>
  <c r="H449"/>
  <c r="M933"/>
  <c r="H1105"/>
  <c r="H1415"/>
  <c r="H1527"/>
  <c r="H1923"/>
  <c r="H2183"/>
  <c r="M2470"/>
  <c r="H1438" i="1"/>
  <c r="E1570"/>
  <c r="E20" i="3" s="1"/>
  <c r="C1432" i="1"/>
  <c r="C108" i="2" s="1"/>
  <c r="C1434" i="1"/>
  <c r="C164" i="2" s="1"/>
  <c r="M1451" i="1"/>
  <c r="M1465"/>
  <c r="C1478"/>
  <c r="C991" i="2" s="1"/>
  <c r="C1482" i="1"/>
  <c r="C1049" i="2" s="1"/>
  <c r="C1508" i="1"/>
  <c r="C1669" i="2" s="1"/>
  <c r="C1510" i="1"/>
  <c r="C1725" i="2" s="1"/>
  <c r="H1521" i="1"/>
  <c r="M1526"/>
  <c r="H1538"/>
  <c r="C1541"/>
  <c r="C2242" i="2" s="1"/>
  <c r="C1545" i="1"/>
  <c r="C2300" i="2" s="1"/>
  <c r="H108"/>
  <c r="H192"/>
  <c r="H421"/>
  <c r="M621"/>
  <c r="H847"/>
  <c r="H877"/>
  <c r="H1499"/>
  <c r="M1725"/>
  <c r="H1809"/>
  <c r="H1981"/>
  <c r="M2009"/>
  <c r="H2097"/>
  <c r="H2155"/>
  <c r="H2556"/>
  <c r="M2698"/>
  <c r="H2782"/>
  <c r="C1492" i="1"/>
  <c r="C1275" i="2" s="1"/>
  <c r="H278"/>
  <c r="H507"/>
  <c r="H677"/>
  <c r="H819"/>
  <c r="M1275"/>
  <c r="H1359"/>
  <c r="H1781"/>
  <c r="H1867"/>
  <c r="H2067"/>
  <c r="M2097"/>
  <c r="H2127"/>
  <c r="H2242"/>
  <c r="H2300"/>
  <c r="M2414"/>
  <c r="H2754"/>
  <c r="H362"/>
  <c r="M393"/>
  <c r="H591"/>
  <c r="H649"/>
  <c r="H761"/>
  <c r="H963"/>
  <c r="M991"/>
  <c r="M1049"/>
  <c r="H1133"/>
  <c r="H1331"/>
  <c r="H1641"/>
  <c r="M1669"/>
  <c r="H1839"/>
  <c r="M2067"/>
  <c r="M2242"/>
  <c r="M2300"/>
  <c r="H2500"/>
  <c r="M2642"/>
  <c r="H1475" i="1"/>
  <c r="M1438"/>
  <c r="C1431"/>
  <c r="C80" i="2" s="1"/>
  <c r="D1570" i="1"/>
  <c r="D20" i="3" s="1"/>
  <c r="I1570" i="1"/>
  <c r="I20" i="3" s="1"/>
  <c r="N1570" i="1"/>
  <c r="N20" i="3" s="1"/>
  <c r="M1444" i="1"/>
  <c r="C1442"/>
  <c r="C334" i="2" s="1"/>
  <c r="C1447" i="1"/>
  <c r="C1463"/>
  <c r="C733" i="2" s="1"/>
  <c r="C1467" i="1"/>
  <c r="M1470"/>
  <c r="M1475"/>
  <c r="H1488"/>
  <c r="C1487"/>
  <c r="C1189" i="2" s="1"/>
  <c r="C1491" i="1"/>
  <c r="C1247" i="2" s="1"/>
  <c r="C1493" i="1"/>
  <c r="C1303" i="2" s="1"/>
  <c r="C1496" i="1"/>
  <c r="C1387" i="2" s="1"/>
  <c r="C1509" i="1"/>
  <c r="C1697" i="2" s="1"/>
  <c r="C1511" i="1"/>
  <c r="C1753" i="2" s="1"/>
  <c r="M1521" i="1"/>
  <c r="C1518"/>
  <c r="C1895" i="2" s="1"/>
  <c r="C1534" i="1"/>
  <c r="C2127" i="2" s="1"/>
  <c r="C1537" i="1"/>
  <c r="C2211" i="2" s="1"/>
  <c r="C1542" i="1"/>
  <c r="C2270" i="2" s="1"/>
  <c r="C1546" i="1"/>
  <c r="C2328" i="2" s="1"/>
  <c r="C1552" i="1"/>
  <c r="C2442" i="2" s="1"/>
  <c r="C1560" i="1"/>
  <c r="C2612" i="2" s="1"/>
  <c r="C1564" i="1"/>
  <c r="C2670" i="2" s="1"/>
  <c r="C1566" i="1"/>
  <c r="C2726" i="2" s="1"/>
  <c r="H1514" i="1"/>
  <c r="C1528"/>
  <c r="H1554"/>
  <c r="M1503"/>
  <c r="F1570"/>
  <c r="F20" i="3" s="1"/>
  <c r="K1570" i="1"/>
  <c r="K20" i="3" s="1"/>
  <c r="P1570" i="1"/>
  <c r="P20" i="3" s="1"/>
  <c r="M1457" i="1"/>
  <c r="C1455"/>
  <c r="H1465"/>
  <c r="C1479"/>
  <c r="C1019" i="2" s="1"/>
  <c r="C1483" i="1"/>
  <c r="C1077" i="2" s="1"/>
  <c r="C1499" i="1"/>
  <c r="C1471" i="2" s="1"/>
  <c r="M1514" i="1"/>
  <c r="C1525"/>
  <c r="C2037" i="2" s="1"/>
  <c r="M1538" i="1"/>
  <c r="C1549"/>
  <c r="C2358" i="2" s="1"/>
  <c r="C1557" i="1"/>
  <c r="C2528" i="2" s="1"/>
  <c r="H1569" i="1"/>
  <c r="H1444"/>
  <c r="H1457"/>
  <c r="C1429"/>
  <c r="H1470"/>
  <c r="C1473"/>
  <c r="C1477"/>
  <c r="C1505"/>
  <c r="C1517"/>
  <c r="H1526"/>
  <c r="C1550"/>
  <c r="H1503"/>
  <c r="C1506"/>
  <c r="C1613" i="2" s="1"/>
  <c r="M1561" i="1"/>
  <c r="H1451"/>
  <c r="C1459"/>
  <c r="C1531"/>
  <c r="M1554"/>
  <c r="C1556"/>
  <c r="C1543" l="1"/>
  <c r="C1547"/>
  <c r="C1444"/>
  <c r="C1488"/>
  <c r="C1532"/>
  <c r="C2097" i="2"/>
  <c r="C1521" i="1"/>
  <c r="C1867" i="2"/>
  <c r="C1451" i="1"/>
  <c r="C393" i="2"/>
  <c r="C1561" i="1"/>
  <c r="C2500" i="2"/>
  <c r="C1554" i="1"/>
  <c r="C2386" i="2"/>
  <c r="C1480" i="1"/>
  <c r="C963" i="2"/>
  <c r="C1470" i="1"/>
  <c r="C791" i="2"/>
  <c r="M1570" i="1"/>
  <c r="M20" i="3" s="1"/>
  <c r="C1569" i="1"/>
  <c r="C1503"/>
  <c r="C1475"/>
  <c r="C905" i="2"/>
  <c r="C1465" i="1"/>
  <c r="C621" i="2"/>
  <c r="C1514" i="1"/>
  <c r="C1585" i="2"/>
  <c r="C1438" i="1"/>
  <c r="C24" i="2"/>
  <c r="C1457" i="1"/>
  <c r="C563" i="2"/>
  <c r="C1529" i="1"/>
  <c r="C2067" i="2"/>
  <c r="C1526" i="1"/>
  <c r="H1570"/>
  <c r="H20" i="3" s="1"/>
  <c r="C1538" i="1"/>
  <c r="C1570" l="1"/>
  <c r="C20" i="3" s="1"/>
  <c r="D2778" i="2"/>
  <c r="E2778"/>
  <c r="F2778"/>
  <c r="G2778"/>
  <c r="I2778"/>
  <c r="J2778"/>
  <c r="K2778"/>
  <c r="L2778"/>
  <c r="N2778"/>
  <c r="O2778"/>
  <c r="P2778"/>
  <c r="D2750"/>
  <c r="E2750"/>
  <c r="F2750"/>
  <c r="G2750"/>
  <c r="I2750"/>
  <c r="J2750"/>
  <c r="K2750"/>
  <c r="L2750"/>
  <c r="N2750"/>
  <c r="O2750"/>
  <c r="P2750"/>
  <c r="D2722"/>
  <c r="E2722"/>
  <c r="F2722"/>
  <c r="G2722"/>
  <c r="I2722"/>
  <c r="J2722"/>
  <c r="K2722"/>
  <c r="L2722"/>
  <c r="N2722"/>
  <c r="O2722"/>
  <c r="P2722"/>
  <c r="D2694"/>
  <c r="E2694"/>
  <c r="F2694"/>
  <c r="G2694"/>
  <c r="I2694"/>
  <c r="J2694"/>
  <c r="K2694"/>
  <c r="L2694"/>
  <c r="N2694"/>
  <c r="O2694"/>
  <c r="P2694"/>
  <c r="D2666"/>
  <c r="E2666"/>
  <c r="F2666"/>
  <c r="G2666"/>
  <c r="I2666"/>
  <c r="J2666"/>
  <c r="K2666"/>
  <c r="L2666"/>
  <c r="N2666"/>
  <c r="O2666"/>
  <c r="P2666"/>
  <c r="D2638"/>
  <c r="E2638"/>
  <c r="F2638"/>
  <c r="G2638"/>
  <c r="I2638"/>
  <c r="J2638"/>
  <c r="K2638"/>
  <c r="L2638"/>
  <c r="N2638"/>
  <c r="O2638"/>
  <c r="P2638"/>
  <c r="D2608"/>
  <c r="E2608"/>
  <c r="F2608"/>
  <c r="G2608"/>
  <c r="I2608"/>
  <c r="J2608"/>
  <c r="K2608"/>
  <c r="L2608"/>
  <c r="N2608"/>
  <c r="O2608"/>
  <c r="P2608"/>
  <c r="D2580"/>
  <c r="E2580"/>
  <c r="F2580"/>
  <c r="G2580"/>
  <c r="I2580"/>
  <c r="J2580"/>
  <c r="K2580"/>
  <c r="L2580"/>
  <c r="N2580"/>
  <c r="O2580"/>
  <c r="P2580"/>
  <c r="D2552"/>
  <c r="E2552"/>
  <c r="F2552"/>
  <c r="G2552"/>
  <c r="I2552"/>
  <c r="J2552"/>
  <c r="K2552"/>
  <c r="L2552"/>
  <c r="N2552"/>
  <c r="O2552"/>
  <c r="P2552"/>
  <c r="D2524"/>
  <c r="E2524"/>
  <c r="F2524"/>
  <c r="G2524"/>
  <c r="I2524"/>
  <c r="J2524"/>
  <c r="K2524"/>
  <c r="L2524"/>
  <c r="N2524"/>
  <c r="O2524"/>
  <c r="P2524"/>
  <c r="D2496"/>
  <c r="E2496"/>
  <c r="F2496"/>
  <c r="G2496"/>
  <c r="I2496"/>
  <c r="J2496"/>
  <c r="K2496"/>
  <c r="L2496"/>
  <c r="N2496"/>
  <c r="O2496"/>
  <c r="P2496"/>
  <c r="D2466"/>
  <c r="E2466"/>
  <c r="F2466"/>
  <c r="G2466"/>
  <c r="I2466"/>
  <c r="J2466"/>
  <c r="K2466"/>
  <c r="L2466"/>
  <c r="N2466"/>
  <c r="O2466"/>
  <c r="P2466"/>
  <c r="D2438"/>
  <c r="E2438"/>
  <c r="F2438"/>
  <c r="G2438"/>
  <c r="I2438"/>
  <c r="J2438"/>
  <c r="K2438"/>
  <c r="L2438"/>
  <c r="N2438"/>
  <c r="O2438"/>
  <c r="P2438"/>
  <c r="D2410"/>
  <c r="E2410"/>
  <c r="F2410"/>
  <c r="G2410"/>
  <c r="I2410"/>
  <c r="J2410"/>
  <c r="K2410"/>
  <c r="L2410"/>
  <c r="N2410"/>
  <c r="O2410"/>
  <c r="P2410"/>
  <c r="D2382"/>
  <c r="E2382"/>
  <c r="F2382"/>
  <c r="G2382"/>
  <c r="I2382"/>
  <c r="J2382"/>
  <c r="K2382"/>
  <c r="L2382"/>
  <c r="N2382"/>
  <c r="O2382"/>
  <c r="P2382"/>
  <c r="D2354"/>
  <c r="E2354"/>
  <c r="F2354"/>
  <c r="G2354"/>
  <c r="I2354"/>
  <c r="J2354"/>
  <c r="K2354"/>
  <c r="L2354"/>
  <c r="N2354"/>
  <c r="O2354"/>
  <c r="P2354"/>
  <c r="D2324"/>
  <c r="E2324"/>
  <c r="F2324"/>
  <c r="G2324"/>
  <c r="I2324"/>
  <c r="J2324"/>
  <c r="K2324"/>
  <c r="L2324"/>
  <c r="N2324"/>
  <c r="O2324"/>
  <c r="P2324"/>
  <c r="D2296"/>
  <c r="E2296"/>
  <c r="F2296"/>
  <c r="G2296"/>
  <c r="I2296"/>
  <c r="J2296"/>
  <c r="K2296"/>
  <c r="L2296"/>
  <c r="N2296"/>
  <c r="O2296"/>
  <c r="P2296"/>
  <c r="D2266"/>
  <c r="E2266"/>
  <c r="F2266"/>
  <c r="G2266"/>
  <c r="I2266"/>
  <c r="J2266"/>
  <c r="K2266"/>
  <c r="L2266"/>
  <c r="N2266"/>
  <c r="O2266"/>
  <c r="P2266"/>
  <c r="D2238"/>
  <c r="E2238"/>
  <c r="F2238"/>
  <c r="G2238"/>
  <c r="I2238"/>
  <c r="J2238"/>
  <c r="K2238"/>
  <c r="L2238"/>
  <c r="N2238"/>
  <c r="O2238"/>
  <c r="P2238"/>
  <c r="D2207"/>
  <c r="E2207"/>
  <c r="F2207"/>
  <c r="G2207"/>
  <c r="I2207"/>
  <c r="J2207"/>
  <c r="K2207"/>
  <c r="L2207"/>
  <c r="N2207"/>
  <c r="O2207"/>
  <c r="P2207"/>
  <c r="D2179"/>
  <c r="E2179"/>
  <c r="F2179"/>
  <c r="G2179"/>
  <c r="I2179"/>
  <c r="J2179"/>
  <c r="K2179"/>
  <c r="L2179"/>
  <c r="N2179"/>
  <c r="O2179"/>
  <c r="P2179"/>
  <c r="D2151"/>
  <c r="E2151"/>
  <c r="F2151"/>
  <c r="G2151"/>
  <c r="I2151"/>
  <c r="J2151"/>
  <c r="K2151"/>
  <c r="L2151"/>
  <c r="N2151"/>
  <c r="O2151"/>
  <c r="P2151"/>
  <c r="D2123"/>
  <c r="E2123"/>
  <c r="F2123"/>
  <c r="G2123"/>
  <c r="I2123"/>
  <c r="J2123"/>
  <c r="K2123"/>
  <c r="L2123"/>
  <c r="N2123"/>
  <c r="O2123"/>
  <c r="P2123"/>
  <c r="D2093"/>
  <c r="E2093"/>
  <c r="F2093"/>
  <c r="G2093"/>
  <c r="I2093"/>
  <c r="J2093"/>
  <c r="K2093"/>
  <c r="L2093"/>
  <c r="N2093"/>
  <c r="O2093"/>
  <c r="P2093"/>
  <c r="D2063"/>
  <c r="E2063"/>
  <c r="F2063"/>
  <c r="G2063"/>
  <c r="I2063"/>
  <c r="J2063"/>
  <c r="K2063"/>
  <c r="L2063"/>
  <c r="N2063"/>
  <c r="O2063"/>
  <c r="P2063"/>
  <c r="D2033"/>
  <c r="E2033"/>
  <c r="F2033"/>
  <c r="G2033"/>
  <c r="I2033"/>
  <c r="J2033"/>
  <c r="K2033"/>
  <c r="L2033"/>
  <c r="N2033"/>
  <c r="O2033"/>
  <c r="P2033"/>
  <c r="D2005"/>
  <c r="E2005"/>
  <c r="F2005"/>
  <c r="G2005"/>
  <c r="I2005"/>
  <c r="J2005"/>
  <c r="K2005"/>
  <c r="L2005"/>
  <c r="N2005"/>
  <c r="O2005"/>
  <c r="P2005"/>
  <c r="D1977"/>
  <c r="E1977"/>
  <c r="F1977"/>
  <c r="G1977"/>
  <c r="I1977"/>
  <c r="J1977"/>
  <c r="K1977"/>
  <c r="L1977"/>
  <c r="N1977"/>
  <c r="O1977"/>
  <c r="P1977"/>
  <c r="D1947"/>
  <c r="E1947"/>
  <c r="F1947"/>
  <c r="G1947"/>
  <c r="I1947"/>
  <c r="J1947"/>
  <c r="K1947"/>
  <c r="L1947"/>
  <c r="N1947"/>
  <c r="O1947"/>
  <c r="P1947"/>
  <c r="D1919"/>
  <c r="E1919"/>
  <c r="F1919"/>
  <c r="G1919"/>
  <c r="I1919"/>
  <c r="J1919"/>
  <c r="K1919"/>
  <c r="L1919"/>
  <c r="N1919"/>
  <c r="O1919"/>
  <c r="P1919"/>
  <c r="D1891"/>
  <c r="E1891"/>
  <c r="F1891"/>
  <c r="G1891"/>
  <c r="I1891"/>
  <c r="J1891"/>
  <c r="K1891"/>
  <c r="L1891"/>
  <c r="N1891"/>
  <c r="O1891"/>
  <c r="P1891"/>
  <c r="D1863"/>
  <c r="E1863"/>
  <c r="F1863"/>
  <c r="G1863"/>
  <c r="I1863"/>
  <c r="J1863"/>
  <c r="K1863"/>
  <c r="L1863"/>
  <c r="N1863"/>
  <c r="O1863"/>
  <c r="P1863"/>
  <c r="D1835"/>
  <c r="E1835"/>
  <c r="F1835"/>
  <c r="G1835"/>
  <c r="I1835"/>
  <c r="J1835"/>
  <c r="K1835"/>
  <c r="L1835"/>
  <c r="N1835"/>
  <c r="O1835"/>
  <c r="P1835"/>
  <c r="D1805"/>
  <c r="E1805"/>
  <c r="F1805"/>
  <c r="G1805"/>
  <c r="I1805"/>
  <c r="J1805"/>
  <c r="K1805"/>
  <c r="L1805"/>
  <c r="N1805"/>
  <c r="O1805"/>
  <c r="P1805"/>
  <c r="D1777"/>
  <c r="E1777"/>
  <c r="F1777"/>
  <c r="G1777"/>
  <c r="I1777"/>
  <c r="J1777"/>
  <c r="K1777"/>
  <c r="L1777"/>
  <c r="N1777"/>
  <c r="O1777"/>
  <c r="P1777"/>
  <c r="D1749"/>
  <c r="E1749"/>
  <c r="F1749"/>
  <c r="G1749"/>
  <c r="I1749"/>
  <c r="J1749"/>
  <c r="K1749"/>
  <c r="L1749"/>
  <c r="N1749"/>
  <c r="O1749"/>
  <c r="P1749"/>
  <c r="D1721"/>
  <c r="E1721"/>
  <c r="F1721"/>
  <c r="G1721"/>
  <c r="I1721"/>
  <c r="J1721"/>
  <c r="K1721"/>
  <c r="L1721"/>
  <c r="N1721"/>
  <c r="O1721"/>
  <c r="P1721"/>
  <c r="D1693"/>
  <c r="E1693"/>
  <c r="F1693"/>
  <c r="G1693"/>
  <c r="I1693"/>
  <c r="J1693"/>
  <c r="K1693"/>
  <c r="L1693"/>
  <c r="N1693"/>
  <c r="O1693"/>
  <c r="P1693"/>
  <c r="D1665"/>
  <c r="E1665"/>
  <c r="F1665"/>
  <c r="G1665"/>
  <c r="I1665"/>
  <c r="J1665"/>
  <c r="K1665"/>
  <c r="L1665"/>
  <c r="N1665"/>
  <c r="O1665"/>
  <c r="P1665"/>
  <c r="D1637"/>
  <c r="E1637"/>
  <c r="F1637"/>
  <c r="G1637"/>
  <c r="I1637"/>
  <c r="J1637"/>
  <c r="K1637"/>
  <c r="L1637"/>
  <c r="N1637"/>
  <c r="O1637"/>
  <c r="P1637"/>
  <c r="D1609"/>
  <c r="E1609"/>
  <c r="F1609"/>
  <c r="G1609"/>
  <c r="I1609"/>
  <c r="J1609"/>
  <c r="K1609"/>
  <c r="L1609"/>
  <c r="N1609"/>
  <c r="O1609"/>
  <c r="P1609"/>
  <c r="D1581"/>
  <c r="E1581"/>
  <c r="F1581"/>
  <c r="G1581"/>
  <c r="I1581"/>
  <c r="J1581"/>
  <c r="K1581"/>
  <c r="L1581"/>
  <c r="N1581"/>
  <c r="O1581"/>
  <c r="P1581"/>
  <c r="D1551"/>
  <c r="E1551"/>
  <c r="F1551"/>
  <c r="G1551"/>
  <c r="I1551"/>
  <c r="J1551"/>
  <c r="K1551"/>
  <c r="L1551"/>
  <c r="N1551"/>
  <c r="O1551"/>
  <c r="P1551"/>
  <c r="D1523"/>
  <c r="E1523"/>
  <c r="F1523"/>
  <c r="G1523"/>
  <c r="I1523"/>
  <c r="J1523"/>
  <c r="K1523"/>
  <c r="L1523"/>
  <c r="N1523"/>
  <c r="O1523"/>
  <c r="P1523"/>
  <c r="D1495"/>
  <c r="E1495"/>
  <c r="F1495"/>
  <c r="G1495"/>
  <c r="I1495"/>
  <c r="J1495"/>
  <c r="K1495"/>
  <c r="L1495"/>
  <c r="N1495"/>
  <c r="O1495"/>
  <c r="P1495"/>
  <c r="D1467"/>
  <c r="E1467"/>
  <c r="F1467"/>
  <c r="G1467"/>
  <c r="I1467"/>
  <c r="J1467"/>
  <c r="K1467"/>
  <c r="L1467"/>
  <c r="N1467"/>
  <c r="O1467"/>
  <c r="P1467"/>
  <c r="D1439"/>
  <c r="E1439"/>
  <c r="F1439"/>
  <c r="G1439"/>
  <c r="I1439"/>
  <c r="J1439"/>
  <c r="K1439"/>
  <c r="L1439"/>
  <c r="N1439"/>
  <c r="O1439"/>
  <c r="P1439"/>
  <c r="D1411"/>
  <c r="E1411"/>
  <c r="F1411"/>
  <c r="G1411"/>
  <c r="I1411"/>
  <c r="J1411"/>
  <c r="K1411"/>
  <c r="L1411"/>
  <c r="N1411"/>
  <c r="O1411"/>
  <c r="P1411"/>
  <c r="D1383"/>
  <c r="E1383"/>
  <c r="F1383"/>
  <c r="G1383"/>
  <c r="I1383"/>
  <c r="J1383"/>
  <c r="K1383"/>
  <c r="L1383"/>
  <c r="N1383"/>
  <c r="O1383"/>
  <c r="P1383"/>
  <c r="D1355"/>
  <c r="E1355"/>
  <c r="F1355"/>
  <c r="G1355"/>
  <c r="I1355"/>
  <c r="J1355"/>
  <c r="K1355"/>
  <c r="L1355"/>
  <c r="N1355"/>
  <c r="O1355"/>
  <c r="P1355"/>
  <c r="D1327"/>
  <c r="E1327"/>
  <c r="F1327"/>
  <c r="G1327"/>
  <c r="I1327"/>
  <c r="J1327"/>
  <c r="K1327"/>
  <c r="L1327"/>
  <c r="N1327"/>
  <c r="O1327"/>
  <c r="P1327"/>
  <c r="D1299"/>
  <c r="E1299"/>
  <c r="F1299"/>
  <c r="G1299"/>
  <c r="I1299"/>
  <c r="J1299"/>
  <c r="K1299"/>
  <c r="L1299"/>
  <c r="N1299"/>
  <c r="O1299"/>
  <c r="P1299"/>
  <c r="D1271"/>
  <c r="E1271"/>
  <c r="F1271"/>
  <c r="G1271"/>
  <c r="I1271"/>
  <c r="J1271"/>
  <c r="K1271"/>
  <c r="L1271"/>
  <c r="N1271"/>
  <c r="O1271"/>
  <c r="P1271"/>
  <c r="D1243"/>
  <c r="E1243"/>
  <c r="F1243"/>
  <c r="G1243"/>
  <c r="I1243"/>
  <c r="J1243"/>
  <c r="K1243"/>
  <c r="L1243"/>
  <c r="N1243"/>
  <c r="O1243"/>
  <c r="P1243"/>
  <c r="D1215"/>
  <c r="E1215"/>
  <c r="F1215"/>
  <c r="G1215"/>
  <c r="I1215"/>
  <c r="J1215"/>
  <c r="K1215"/>
  <c r="L1215"/>
  <c r="N1215"/>
  <c r="O1215"/>
  <c r="P1215"/>
  <c r="D1185"/>
  <c r="E1185"/>
  <c r="F1185"/>
  <c r="G1185"/>
  <c r="I1185"/>
  <c r="J1185"/>
  <c r="K1185"/>
  <c r="L1185"/>
  <c r="N1185"/>
  <c r="O1185"/>
  <c r="P1185"/>
  <c r="D1157"/>
  <c r="E1157"/>
  <c r="F1157"/>
  <c r="G1157"/>
  <c r="I1157"/>
  <c r="J1157"/>
  <c r="K1157"/>
  <c r="L1157"/>
  <c r="N1157"/>
  <c r="O1157"/>
  <c r="P1157"/>
  <c r="D1129"/>
  <c r="E1129"/>
  <c r="F1129"/>
  <c r="G1129"/>
  <c r="I1129"/>
  <c r="J1129"/>
  <c r="K1129"/>
  <c r="L1129"/>
  <c r="N1129"/>
  <c r="O1129"/>
  <c r="P1129"/>
  <c r="D1101"/>
  <c r="E1101"/>
  <c r="F1101"/>
  <c r="G1101"/>
  <c r="I1101"/>
  <c r="J1101"/>
  <c r="K1101"/>
  <c r="L1101"/>
  <c r="N1101"/>
  <c r="O1101"/>
  <c r="P1101"/>
  <c r="D1073"/>
  <c r="E1073"/>
  <c r="F1073"/>
  <c r="G1073"/>
  <c r="I1073"/>
  <c r="J1073"/>
  <c r="K1073"/>
  <c r="L1073"/>
  <c r="N1073"/>
  <c r="O1073"/>
  <c r="P1073"/>
  <c r="D1045"/>
  <c r="E1045"/>
  <c r="F1045"/>
  <c r="G1045"/>
  <c r="I1045"/>
  <c r="J1045"/>
  <c r="K1045"/>
  <c r="L1045"/>
  <c r="N1045"/>
  <c r="O1045"/>
  <c r="P1045"/>
  <c r="D1015"/>
  <c r="E1015"/>
  <c r="F1015"/>
  <c r="G1015"/>
  <c r="I1015"/>
  <c r="J1015"/>
  <c r="K1015"/>
  <c r="L1015"/>
  <c r="N1015"/>
  <c r="O1015"/>
  <c r="P1015"/>
  <c r="D987"/>
  <c r="E987"/>
  <c r="F987"/>
  <c r="G987"/>
  <c r="I987"/>
  <c r="J987"/>
  <c r="K987"/>
  <c r="L987"/>
  <c r="N987"/>
  <c r="O987"/>
  <c r="P987"/>
  <c r="D959"/>
  <c r="E959"/>
  <c r="F959"/>
  <c r="G959"/>
  <c r="I959"/>
  <c r="J959"/>
  <c r="K959"/>
  <c r="L959"/>
  <c r="N959"/>
  <c r="O959"/>
  <c r="P959"/>
  <c r="D929"/>
  <c r="E929"/>
  <c r="F929"/>
  <c r="G929"/>
  <c r="I929"/>
  <c r="J929"/>
  <c r="K929"/>
  <c r="L929"/>
  <c r="N929"/>
  <c r="O929"/>
  <c r="P929"/>
  <c r="D901"/>
  <c r="E901"/>
  <c r="F901"/>
  <c r="G901"/>
  <c r="I901"/>
  <c r="J901"/>
  <c r="K901"/>
  <c r="L901"/>
  <c r="N901"/>
  <c r="O901"/>
  <c r="P901"/>
  <c r="D873"/>
  <c r="E873"/>
  <c r="F873"/>
  <c r="G873"/>
  <c r="I873"/>
  <c r="J873"/>
  <c r="K873"/>
  <c r="L873"/>
  <c r="N873"/>
  <c r="O873"/>
  <c r="P873"/>
  <c r="D843"/>
  <c r="E843"/>
  <c r="F843"/>
  <c r="G843"/>
  <c r="I843"/>
  <c r="J843"/>
  <c r="K843"/>
  <c r="L843"/>
  <c r="N843"/>
  <c r="O843"/>
  <c r="P843"/>
  <c r="D815"/>
  <c r="E815"/>
  <c r="F815"/>
  <c r="G815"/>
  <c r="I815"/>
  <c r="J815"/>
  <c r="K815"/>
  <c r="L815"/>
  <c r="N815"/>
  <c r="O815"/>
  <c r="P815"/>
  <c r="D787"/>
  <c r="E787"/>
  <c r="F787"/>
  <c r="G787"/>
  <c r="I787"/>
  <c r="J787"/>
  <c r="K787"/>
  <c r="L787"/>
  <c r="N787"/>
  <c r="O787"/>
  <c r="P787"/>
  <c r="D757"/>
  <c r="E757"/>
  <c r="F757"/>
  <c r="G757"/>
  <c r="I757"/>
  <c r="J757"/>
  <c r="K757"/>
  <c r="L757"/>
  <c r="N757"/>
  <c r="O757"/>
  <c r="P757"/>
  <c r="D729"/>
  <c r="E729"/>
  <c r="F729"/>
  <c r="G729"/>
  <c r="I729"/>
  <c r="J729"/>
  <c r="K729"/>
  <c r="L729"/>
  <c r="N729"/>
  <c r="O729"/>
  <c r="P729"/>
  <c r="D701"/>
  <c r="E701"/>
  <c r="F701"/>
  <c r="G701"/>
  <c r="I701"/>
  <c r="J701"/>
  <c r="K701"/>
  <c r="L701"/>
  <c r="N701"/>
  <c r="O701"/>
  <c r="P701"/>
  <c r="D673"/>
  <c r="E673"/>
  <c r="F673"/>
  <c r="G673"/>
  <c r="I673"/>
  <c r="J673"/>
  <c r="K673"/>
  <c r="L673"/>
  <c r="N673"/>
  <c r="O673"/>
  <c r="P673"/>
  <c r="D645"/>
  <c r="E645"/>
  <c r="F645"/>
  <c r="G645"/>
  <c r="I645"/>
  <c r="J645"/>
  <c r="K645"/>
  <c r="L645"/>
  <c r="N645"/>
  <c r="O645"/>
  <c r="P645"/>
  <c r="D617"/>
  <c r="E617"/>
  <c r="F617"/>
  <c r="G617"/>
  <c r="I617"/>
  <c r="J617"/>
  <c r="K617"/>
  <c r="L617"/>
  <c r="N617"/>
  <c r="O617"/>
  <c r="P617"/>
  <c r="D587"/>
  <c r="E587"/>
  <c r="F587"/>
  <c r="G587"/>
  <c r="I587"/>
  <c r="J587"/>
  <c r="K587"/>
  <c r="L587"/>
  <c r="M587"/>
  <c r="N587"/>
  <c r="O587"/>
  <c r="P587"/>
  <c r="D559"/>
  <c r="E559"/>
  <c r="F559"/>
  <c r="G559"/>
  <c r="I559"/>
  <c r="J559"/>
  <c r="K559"/>
  <c r="L559"/>
  <c r="N559"/>
  <c r="O559"/>
  <c r="P559"/>
  <c r="D531"/>
  <c r="E531"/>
  <c r="F531"/>
  <c r="G531"/>
  <c r="I531"/>
  <c r="J531"/>
  <c r="K531"/>
  <c r="L531"/>
  <c r="N531"/>
  <c r="O531"/>
  <c r="P531"/>
  <c r="D503"/>
  <c r="E503"/>
  <c r="F503"/>
  <c r="G503"/>
  <c r="I503"/>
  <c r="J503"/>
  <c r="K503"/>
  <c r="L503"/>
  <c r="N503"/>
  <c r="O503"/>
  <c r="P503"/>
  <c r="D473"/>
  <c r="E473"/>
  <c r="F473"/>
  <c r="G473"/>
  <c r="I473"/>
  <c r="J473"/>
  <c r="K473"/>
  <c r="L473"/>
  <c r="N473"/>
  <c r="O473"/>
  <c r="P473"/>
  <c r="D445"/>
  <c r="E445"/>
  <c r="F445"/>
  <c r="G445"/>
  <c r="I445"/>
  <c r="J445"/>
  <c r="K445"/>
  <c r="L445"/>
  <c r="N445"/>
  <c r="O445"/>
  <c r="P445"/>
  <c r="D417"/>
  <c r="E417"/>
  <c r="F417"/>
  <c r="G417"/>
  <c r="I417"/>
  <c r="J417"/>
  <c r="K417"/>
  <c r="L417"/>
  <c r="N417"/>
  <c r="O417"/>
  <c r="P417"/>
  <c r="D389"/>
  <c r="E389"/>
  <c r="F389"/>
  <c r="G389"/>
  <c r="I389"/>
  <c r="J389"/>
  <c r="K389"/>
  <c r="L389"/>
  <c r="M389"/>
  <c r="N389"/>
  <c r="O389"/>
  <c r="P389"/>
  <c r="D358"/>
  <c r="E358"/>
  <c r="F358"/>
  <c r="G358"/>
  <c r="I358"/>
  <c r="J358"/>
  <c r="K358"/>
  <c r="L358"/>
  <c r="N358"/>
  <c r="O358"/>
  <c r="P358"/>
  <c r="D330"/>
  <c r="E330"/>
  <c r="F330"/>
  <c r="G330"/>
  <c r="I330"/>
  <c r="J330"/>
  <c r="K330"/>
  <c r="L330"/>
  <c r="M330"/>
  <c r="N330"/>
  <c r="O330"/>
  <c r="P330"/>
  <c r="D302"/>
  <c r="E302"/>
  <c r="F302"/>
  <c r="G302"/>
  <c r="I302"/>
  <c r="J302"/>
  <c r="K302"/>
  <c r="L302"/>
  <c r="M302"/>
  <c r="N302"/>
  <c r="O302"/>
  <c r="P302"/>
  <c r="D274"/>
  <c r="E274"/>
  <c r="F274"/>
  <c r="G274"/>
  <c r="I274"/>
  <c r="J274"/>
  <c r="K274"/>
  <c r="L274"/>
  <c r="N274"/>
  <c r="O274"/>
  <c r="P274"/>
  <c r="D244"/>
  <c r="E244"/>
  <c r="F244"/>
  <c r="G244"/>
  <c r="I244"/>
  <c r="J244"/>
  <c r="K244"/>
  <c r="L244"/>
  <c r="N244"/>
  <c r="O244"/>
  <c r="P244"/>
  <c r="D216"/>
  <c r="E216"/>
  <c r="F216"/>
  <c r="G216"/>
  <c r="I216"/>
  <c r="J216"/>
  <c r="K216"/>
  <c r="L216"/>
  <c r="N216"/>
  <c r="O216"/>
  <c r="P216"/>
  <c r="D188"/>
  <c r="E188"/>
  <c r="F188"/>
  <c r="G188"/>
  <c r="I188"/>
  <c r="J188"/>
  <c r="K188"/>
  <c r="L188"/>
  <c r="N188"/>
  <c r="O188"/>
  <c r="P188"/>
  <c r="D160"/>
  <c r="E160"/>
  <c r="F160"/>
  <c r="G160"/>
  <c r="I160"/>
  <c r="J160"/>
  <c r="K160"/>
  <c r="L160"/>
  <c r="N160"/>
  <c r="O160"/>
  <c r="P160"/>
  <c r="D132"/>
  <c r="E132"/>
  <c r="F132"/>
  <c r="G132"/>
  <c r="I132"/>
  <c r="J132"/>
  <c r="K132"/>
  <c r="L132"/>
  <c r="N132"/>
  <c r="O132"/>
  <c r="P132"/>
  <c r="D104"/>
  <c r="E104"/>
  <c r="F104"/>
  <c r="G104"/>
  <c r="I104"/>
  <c r="J104"/>
  <c r="K104"/>
  <c r="L104"/>
  <c r="N104"/>
  <c r="O104"/>
  <c r="P104"/>
  <c r="D76"/>
  <c r="E76"/>
  <c r="F76"/>
  <c r="G76"/>
  <c r="I76"/>
  <c r="J76"/>
  <c r="K76"/>
  <c r="L76"/>
  <c r="N76"/>
  <c r="O76"/>
  <c r="P76"/>
  <c r="D48"/>
  <c r="E48"/>
  <c r="F48"/>
  <c r="G48"/>
  <c r="H48"/>
  <c r="I48"/>
  <c r="J48"/>
  <c r="K48"/>
  <c r="L48"/>
  <c r="M48"/>
  <c r="N48"/>
  <c r="O48"/>
  <c r="P48"/>
  <c r="D20"/>
  <c r="E20"/>
  <c r="F20"/>
  <c r="G20"/>
  <c r="H20"/>
  <c r="I20"/>
  <c r="J20"/>
  <c r="K20"/>
  <c r="L20"/>
  <c r="N20"/>
  <c r="O20"/>
  <c r="P20"/>
  <c r="P941" i="1"/>
  <c r="O941"/>
  <c r="N941"/>
  <c r="L941"/>
  <c r="K941"/>
  <c r="J941"/>
  <c r="I941"/>
  <c r="G941"/>
  <c r="F941"/>
  <c r="E941"/>
  <c r="D941"/>
  <c r="M940"/>
  <c r="M2778" i="2" s="1"/>
  <c r="H940" i="1"/>
  <c r="H2778" i="2" s="1"/>
  <c r="M939" i="1"/>
  <c r="M2750" i="2" s="1"/>
  <c r="H939" i="1"/>
  <c r="M938"/>
  <c r="M2722" i="2" s="1"/>
  <c r="H938" i="1"/>
  <c r="H2722" i="2" s="1"/>
  <c r="M937" i="1"/>
  <c r="M2694" i="2" s="1"/>
  <c r="H937" i="1"/>
  <c r="H2694" i="2" s="1"/>
  <c r="M936" i="1"/>
  <c r="H936"/>
  <c r="H2666" i="2" s="1"/>
  <c r="M935" i="1"/>
  <c r="M2638" i="2" s="1"/>
  <c r="H935" i="1"/>
  <c r="M932"/>
  <c r="M2608" i="2" s="1"/>
  <c r="H932" i="1"/>
  <c r="M931"/>
  <c r="M2580" i="2" s="1"/>
  <c r="H931" i="1"/>
  <c r="M930"/>
  <c r="M2552" i="2" s="1"/>
  <c r="H930" i="1"/>
  <c r="M929"/>
  <c r="M2524" i="2" s="1"/>
  <c r="H929" i="1"/>
  <c r="M928"/>
  <c r="H928"/>
  <c r="M925"/>
  <c r="M2466" i="2" s="1"/>
  <c r="H925" i="1"/>
  <c r="M924"/>
  <c r="M2438" i="2" s="1"/>
  <c r="H924" i="1"/>
  <c r="M923"/>
  <c r="M2410" i="2" s="1"/>
  <c r="H923" i="1"/>
  <c r="M922"/>
  <c r="M2382" i="2" s="1"/>
  <c r="H922" i="1"/>
  <c r="M921"/>
  <c r="H921"/>
  <c r="P919"/>
  <c r="O919"/>
  <c r="N919"/>
  <c r="L919"/>
  <c r="K919"/>
  <c r="J919"/>
  <c r="I919"/>
  <c r="G919"/>
  <c r="F919"/>
  <c r="E919"/>
  <c r="D919"/>
  <c r="M918"/>
  <c r="M2324" i="2" s="1"/>
  <c r="H918" i="1"/>
  <c r="H2324" i="2" s="1"/>
  <c r="M917" i="1"/>
  <c r="H917"/>
  <c r="H2296" i="2" s="1"/>
  <c r="P915" i="1"/>
  <c r="O915"/>
  <c r="N915"/>
  <c r="L915"/>
  <c r="K915"/>
  <c r="J915"/>
  <c r="I915"/>
  <c r="G915"/>
  <c r="F915"/>
  <c r="E915"/>
  <c r="D915"/>
  <c r="M914"/>
  <c r="M2266" i="2" s="1"/>
  <c r="H914" i="1"/>
  <c r="H2266" i="2" s="1"/>
  <c r="M913" i="1"/>
  <c r="M2238" i="2" s="1"/>
  <c r="H913" i="1"/>
  <c r="H2238" i="2" s="1"/>
  <c r="P910" i="1"/>
  <c r="O910"/>
  <c r="N910"/>
  <c r="L910"/>
  <c r="K910"/>
  <c r="J910"/>
  <c r="I910"/>
  <c r="G910"/>
  <c r="F910"/>
  <c r="E910"/>
  <c r="D910"/>
  <c r="M909"/>
  <c r="M2207" i="2" s="1"/>
  <c r="H909" i="1"/>
  <c r="H2207" i="2" s="1"/>
  <c r="M908" i="1"/>
  <c r="M2179" i="2" s="1"/>
  <c r="H908" i="1"/>
  <c r="M907"/>
  <c r="M2151" i="2" s="1"/>
  <c r="H907" i="1"/>
  <c r="M906"/>
  <c r="M2123" i="2" s="1"/>
  <c r="H906" i="1"/>
  <c r="P904"/>
  <c r="O904"/>
  <c r="N904"/>
  <c r="L904"/>
  <c r="K904"/>
  <c r="J904"/>
  <c r="I904"/>
  <c r="G904"/>
  <c r="F904"/>
  <c r="E904"/>
  <c r="D904"/>
  <c r="M903"/>
  <c r="M904" s="1"/>
  <c r="H903"/>
  <c r="H904" s="1"/>
  <c r="P901"/>
  <c r="O901"/>
  <c r="N901"/>
  <c r="L901"/>
  <c r="K901"/>
  <c r="J901"/>
  <c r="I901"/>
  <c r="G901"/>
  <c r="F901"/>
  <c r="E901"/>
  <c r="D901"/>
  <c r="M900"/>
  <c r="M901" s="1"/>
  <c r="H900"/>
  <c r="H901" s="1"/>
  <c r="M897"/>
  <c r="M2033" i="2" s="1"/>
  <c r="H897" i="1"/>
  <c r="M896"/>
  <c r="M2005" i="2" s="1"/>
  <c r="H896" i="1"/>
  <c r="M895"/>
  <c r="H895"/>
  <c r="M892"/>
  <c r="M1947" i="2" s="1"/>
  <c r="H892" i="1"/>
  <c r="M891"/>
  <c r="M1919" i="2" s="1"/>
  <c r="H891" i="1"/>
  <c r="M890"/>
  <c r="M1891" i="2" s="1"/>
  <c r="H890" i="1"/>
  <c r="M889"/>
  <c r="H889"/>
  <c r="M888"/>
  <c r="H888"/>
  <c r="M885"/>
  <c r="M1805" i="2" s="1"/>
  <c r="H885" i="1"/>
  <c r="M884"/>
  <c r="M1777" i="2" s="1"/>
  <c r="H884" i="1"/>
  <c r="M883"/>
  <c r="M1749" i="2" s="1"/>
  <c r="H883" i="1"/>
  <c r="M882"/>
  <c r="M1721" i="2" s="1"/>
  <c r="H882" i="1"/>
  <c r="M881"/>
  <c r="H881"/>
  <c r="M880"/>
  <c r="M1665" i="2" s="1"/>
  <c r="H880" i="1"/>
  <c r="M879"/>
  <c r="M1637" i="2" s="1"/>
  <c r="H879" i="1"/>
  <c r="M878"/>
  <c r="M1609" i="2" s="1"/>
  <c r="H878" i="1"/>
  <c r="M877"/>
  <c r="H877"/>
  <c r="M874"/>
  <c r="M1551" i="2" s="1"/>
  <c r="H874" i="1"/>
  <c r="M873"/>
  <c r="M1523" i="2" s="1"/>
  <c r="H873" i="1"/>
  <c r="M872"/>
  <c r="M1495" i="2" s="1"/>
  <c r="H872" i="1"/>
  <c r="M871"/>
  <c r="M1467" i="2" s="1"/>
  <c r="H871" i="1"/>
  <c r="M870"/>
  <c r="M1439" i="2" s="1"/>
  <c r="H870" i="1"/>
  <c r="M869"/>
  <c r="M1411" i="2" s="1"/>
  <c r="H869" i="1"/>
  <c r="M868"/>
  <c r="M1383" i="2" s="1"/>
  <c r="H868" i="1"/>
  <c r="M867"/>
  <c r="M1355" i="2" s="1"/>
  <c r="H867" i="1"/>
  <c r="M866"/>
  <c r="H866"/>
  <c r="M865"/>
  <c r="M1299" i="2" s="1"/>
  <c r="H865" i="1"/>
  <c r="M864"/>
  <c r="M1271" i="2" s="1"/>
  <c r="H864" i="1"/>
  <c r="M863"/>
  <c r="M1243" i="2" s="1"/>
  <c r="H863" i="1"/>
  <c r="M862"/>
  <c r="H862"/>
  <c r="M859"/>
  <c r="M1185" i="2" s="1"/>
  <c r="H859" i="1"/>
  <c r="M858"/>
  <c r="M1157" i="2" s="1"/>
  <c r="H858" i="1"/>
  <c r="M857"/>
  <c r="M1129" i="2" s="1"/>
  <c r="H857" i="1"/>
  <c r="M856"/>
  <c r="M1101" i="2" s="1"/>
  <c r="H856" i="1"/>
  <c r="M855"/>
  <c r="M1073" i="2" s="1"/>
  <c r="H855" i="1"/>
  <c r="M854"/>
  <c r="H854"/>
  <c r="M851"/>
  <c r="M1015" i="2" s="1"/>
  <c r="H851" i="1"/>
  <c r="M850"/>
  <c r="M987" i="2" s="1"/>
  <c r="H850" i="1"/>
  <c r="M849"/>
  <c r="H849"/>
  <c r="P847"/>
  <c r="O847"/>
  <c r="N847"/>
  <c r="L847"/>
  <c r="L942" s="1"/>
  <c r="K847"/>
  <c r="J847"/>
  <c r="I847"/>
  <c r="G847"/>
  <c r="G942" s="1"/>
  <c r="F847"/>
  <c r="E847"/>
  <c r="D847"/>
  <c r="M846"/>
  <c r="M929" i="2" s="1"/>
  <c r="H846" i="1"/>
  <c r="H929" i="2" s="1"/>
  <c r="M845" i="1"/>
  <c r="M901" i="2" s="1"/>
  <c r="H845" i="1"/>
  <c r="H901" i="2" s="1"/>
  <c r="M844" i="1"/>
  <c r="M873" i="2" s="1"/>
  <c r="H844" i="1"/>
  <c r="M841"/>
  <c r="H841"/>
  <c r="M840"/>
  <c r="M815" i="2" s="1"/>
  <c r="H840" i="1"/>
  <c r="M839"/>
  <c r="H839"/>
  <c r="M836"/>
  <c r="M757" i="2" s="1"/>
  <c r="H836" i="1"/>
  <c r="M835"/>
  <c r="M729" i="2" s="1"/>
  <c r="H835" i="1"/>
  <c r="M834"/>
  <c r="M701" i="2" s="1"/>
  <c r="H834" i="1"/>
  <c r="M833"/>
  <c r="H833"/>
  <c r="M832"/>
  <c r="M645" i="2" s="1"/>
  <c r="H832" i="1"/>
  <c r="M831"/>
  <c r="H831"/>
  <c r="H828"/>
  <c r="M827"/>
  <c r="H827"/>
  <c r="M826"/>
  <c r="M531" i="2" s="1"/>
  <c r="H826" i="1"/>
  <c r="M825"/>
  <c r="H825"/>
  <c r="M822"/>
  <c r="M473" i="2" s="1"/>
  <c r="H822" i="1"/>
  <c r="M821"/>
  <c r="M445" i="2" s="1"/>
  <c r="H821" i="1"/>
  <c r="M820"/>
  <c r="H820"/>
  <c r="H819"/>
  <c r="M815"/>
  <c r="H815"/>
  <c r="H814"/>
  <c r="H813"/>
  <c r="M812"/>
  <c r="H812"/>
  <c r="M809"/>
  <c r="M244" i="2" s="1"/>
  <c r="H809" i="1"/>
  <c r="M808"/>
  <c r="H808"/>
  <c r="M807"/>
  <c r="M188" i="2" s="1"/>
  <c r="H807" i="1"/>
  <c r="M806"/>
  <c r="M160" i="2" s="1"/>
  <c r="H806" i="1"/>
  <c r="M805"/>
  <c r="M132" i="2" s="1"/>
  <c r="H805" i="1"/>
  <c r="M804"/>
  <c r="M104" i="2" s="1"/>
  <c r="H804" i="1"/>
  <c r="M803"/>
  <c r="M76" i="2" s="1"/>
  <c r="H803" i="1"/>
  <c r="C48" i="2"/>
  <c r="M801" i="1"/>
  <c r="C850" l="1"/>
  <c r="C858"/>
  <c r="C864"/>
  <c r="C870"/>
  <c r="C872"/>
  <c r="C871"/>
  <c r="H933"/>
  <c r="C882"/>
  <c r="C883"/>
  <c r="C1749" i="2" s="1"/>
  <c r="C884" i="1"/>
  <c r="C892"/>
  <c r="C1947" i="2" s="1"/>
  <c r="C804" i="1"/>
  <c r="C809"/>
  <c r="C244" i="2" s="1"/>
  <c r="C836" i="1"/>
  <c r="F942"/>
  <c r="F16" i="3" s="1"/>
  <c r="K942" i="1"/>
  <c r="P942"/>
  <c r="C932"/>
  <c r="M842"/>
  <c r="E942"/>
  <c r="J942"/>
  <c r="J16" i="3" s="1"/>
  <c r="O942" i="1"/>
  <c r="H875"/>
  <c r="D942"/>
  <c r="I942"/>
  <c r="N942"/>
  <c r="C891"/>
  <c r="C1919" i="2" s="1"/>
  <c r="M823" i="1"/>
  <c r="H842"/>
  <c r="H816"/>
  <c r="C814"/>
  <c r="C330" i="2" s="1"/>
  <c r="H417"/>
  <c r="C820" i="1"/>
  <c r="C417" i="2" s="1"/>
  <c r="H473"/>
  <c r="C822" i="1"/>
  <c r="C473" i="2" s="1"/>
  <c r="H531"/>
  <c r="C826" i="1"/>
  <c r="C828"/>
  <c r="C587" i="2" s="1"/>
  <c r="H959"/>
  <c r="H852" i="1"/>
  <c r="H1015" i="2"/>
  <c r="C851" i="1"/>
  <c r="H1073" i="2"/>
  <c r="C855" i="1"/>
  <c r="H1129" i="2"/>
  <c r="C857" i="1"/>
  <c r="H1185" i="2"/>
  <c r="C859" i="1"/>
  <c r="H1243" i="2"/>
  <c r="C863" i="1"/>
  <c r="H1299" i="2"/>
  <c r="C865" i="1"/>
  <c r="H1355" i="2"/>
  <c r="C867" i="1"/>
  <c r="H1411" i="2"/>
  <c r="C869" i="1"/>
  <c r="H1523" i="2"/>
  <c r="C873" i="1"/>
  <c r="H1581" i="2"/>
  <c r="H886" i="1"/>
  <c r="H1637" i="2"/>
  <c r="C879" i="1"/>
  <c r="H1693" i="2"/>
  <c r="C881" i="1"/>
  <c r="H1805" i="2"/>
  <c r="C885" i="1"/>
  <c r="H1863" i="2"/>
  <c r="C889" i="1"/>
  <c r="H2033" i="2"/>
  <c r="C897" i="1"/>
  <c r="M2496" i="2"/>
  <c r="M933" i="1"/>
  <c r="H898"/>
  <c r="C801"/>
  <c r="M810"/>
  <c r="H160" i="2"/>
  <c r="C806" i="1"/>
  <c r="C160" i="2" s="1"/>
  <c r="H188"/>
  <c r="C807" i="1"/>
  <c r="C188" i="2" s="1"/>
  <c r="C813" i="1"/>
  <c r="C302" i="2" s="1"/>
  <c r="M503"/>
  <c r="M829" i="1"/>
  <c r="H645" i="2"/>
  <c r="C832" i="1"/>
  <c r="H701" i="2"/>
  <c r="C834" i="1"/>
  <c r="H815" i="2"/>
  <c r="C840" i="1"/>
  <c r="M1045" i="2"/>
  <c r="M860" i="1"/>
  <c r="M1215" i="2"/>
  <c r="M875" i="1"/>
  <c r="M1835" i="2"/>
  <c r="M893" i="1"/>
  <c r="H2382" i="2"/>
  <c r="C922" i="1"/>
  <c r="H2438" i="2"/>
  <c r="C924" i="1"/>
  <c r="H2552" i="2"/>
  <c r="C930" i="1"/>
  <c r="H823"/>
  <c r="M274" i="2"/>
  <c r="M816" i="1"/>
  <c r="H445" i="2"/>
  <c r="C821" i="1"/>
  <c r="C445" i="2" s="1"/>
  <c r="H503"/>
  <c r="H829" i="1"/>
  <c r="H559" i="2"/>
  <c r="C827" i="1"/>
  <c r="M617" i="2"/>
  <c r="M837" i="1"/>
  <c r="H1045" i="2"/>
  <c r="H860" i="1"/>
  <c r="H1101" i="2"/>
  <c r="C856" i="1"/>
  <c r="H1327" i="2"/>
  <c r="C866" i="1"/>
  <c r="H1383" i="2"/>
  <c r="C868" i="1"/>
  <c r="H1551" i="2"/>
  <c r="C874" i="1"/>
  <c r="C1551" i="2" s="1"/>
  <c r="H1609"/>
  <c r="C878" i="1"/>
  <c r="H1665" i="2"/>
  <c r="C880" i="1"/>
  <c r="C1665" i="2" s="1"/>
  <c r="H1835"/>
  <c r="H893" i="1"/>
  <c r="C890"/>
  <c r="C1891" i="2" s="1"/>
  <c r="H2005"/>
  <c r="C896" i="1"/>
  <c r="M2354" i="2"/>
  <c r="M926" i="1"/>
  <c r="C803"/>
  <c r="H810"/>
  <c r="H132" i="2"/>
  <c r="C805" i="1"/>
  <c r="C132" i="2" s="1"/>
  <c r="H216"/>
  <c r="C808" i="1"/>
  <c r="H358" i="2"/>
  <c r="C815" i="1"/>
  <c r="C358" i="2" s="1"/>
  <c r="H617"/>
  <c r="H837" i="1"/>
  <c r="H673" i="2"/>
  <c r="C833" i="1"/>
  <c r="H843" i="2"/>
  <c r="C841" i="1"/>
  <c r="C843" i="2" s="1"/>
  <c r="M1581"/>
  <c r="M886" i="1"/>
  <c r="M1977" i="2"/>
  <c r="M898" i="1"/>
  <c r="H2354" i="2"/>
  <c r="H926" i="1"/>
  <c r="H2466" i="2"/>
  <c r="C925" i="1"/>
  <c r="C2466" i="2" s="1"/>
  <c r="C929" i="1"/>
  <c r="C2524" i="2" s="1"/>
  <c r="H2580"/>
  <c r="C931" i="1"/>
  <c r="C2580" i="2" s="1"/>
  <c r="C835" i="1"/>
  <c r="C729" i="2" s="1"/>
  <c r="M852" i="1"/>
  <c r="C923"/>
  <c r="C2410" i="2" s="1"/>
  <c r="C935" i="1"/>
  <c r="C2638" i="2" s="1"/>
  <c r="C849" i="1"/>
  <c r="C959" i="2" s="1"/>
  <c r="C854" i="1"/>
  <c r="C1045" i="2" s="1"/>
  <c r="C862" i="1"/>
  <c r="C1271" i="2"/>
  <c r="C1439"/>
  <c r="C1495"/>
  <c r="C1693"/>
  <c r="H910" i="1"/>
  <c r="C987" i="2"/>
  <c r="C1721"/>
  <c r="C76"/>
  <c r="C939" i="1"/>
  <c r="C2750" i="2" s="1"/>
  <c r="C844" i="1"/>
  <c r="C873" i="2" s="1"/>
  <c r="C559"/>
  <c r="C1467"/>
  <c r="P16" i="3"/>
  <c r="D16"/>
  <c r="I16"/>
  <c r="N16"/>
  <c r="C846" i="1"/>
  <c r="C929" i="2" s="1"/>
  <c r="C1157"/>
  <c r="C940" i="1"/>
  <c r="C2778" i="2" s="1"/>
  <c r="C104"/>
  <c r="K16" i="3"/>
  <c r="C1609" i="2"/>
  <c r="C2608"/>
  <c r="M919" i="1"/>
  <c r="C2438" i="2"/>
  <c r="C216"/>
  <c r="C1327"/>
  <c r="C1777"/>
  <c r="H330"/>
  <c r="M358"/>
  <c r="H729"/>
  <c r="M787"/>
  <c r="M959"/>
  <c r="M1327"/>
  <c r="H1721"/>
  <c r="H1919"/>
  <c r="H2123"/>
  <c r="C908" i="1"/>
  <c r="C2179" i="2" s="1"/>
  <c r="C936" i="1"/>
  <c r="C2666" i="2" s="1"/>
  <c r="M20"/>
  <c r="H104"/>
  <c r="M216"/>
  <c r="H302"/>
  <c r="M559"/>
  <c r="H873"/>
  <c r="H1271"/>
  <c r="H1495"/>
  <c r="H1891"/>
  <c r="H1977"/>
  <c r="H2093"/>
  <c r="H2410"/>
  <c r="C701"/>
  <c r="C757"/>
  <c r="C1015"/>
  <c r="C1185"/>
  <c r="C1411"/>
  <c r="C1863"/>
  <c r="C2552"/>
  <c r="H76"/>
  <c r="H274"/>
  <c r="H389"/>
  <c r="M417"/>
  <c r="M843"/>
  <c r="H987"/>
  <c r="H1157"/>
  <c r="H1467"/>
  <c r="M1693"/>
  <c r="H1777"/>
  <c r="H2063"/>
  <c r="M2093"/>
  <c r="H2179"/>
  <c r="H2524"/>
  <c r="H2638"/>
  <c r="M2666"/>
  <c r="H2750"/>
  <c r="C673"/>
  <c r="C2033"/>
  <c r="C907" i="1"/>
  <c r="C2151" i="2" s="1"/>
  <c r="C914" i="1"/>
  <c r="C2266" i="2" s="1"/>
  <c r="C917" i="1"/>
  <c r="C2296" i="2" s="1"/>
  <c r="H244"/>
  <c r="H587"/>
  <c r="M673"/>
  <c r="H757"/>
  <c r="H787"/>
  <c r="H1215"/>
  <c r="H1439"/>
  <c r="H1749"/>
  <c r="M1863"/>
  <c r="H1947"/>
  <c r="M2063"/>
  <c r="H2151"/>
  <c r="M2296"/>
  <c r="H2496"/>
  <c r="H2608"/>
  <c r="G16" i="3"/>
  <c r="L16"/>
  <c r="C819" i="1"/>
  <c r="C645" i="2"/>
  <c r="C815"/>
  <c r="M847" i="1"/>
  <c r="C1129" i="2"/>
  <c r="C1383"/>
  <c r="C1523"/>
  <c r="C1637"/>
  <c r="C906" i="1"/>
  <c r="C2123" i="2" s="1"/>
  <c r="C909" i="1"/>
  <c r="C913"/>
  <c r="C2382" i="2"/>
  <c r="M941" i="1"/>
  <c r="C937"/>
  <c r="C852"/>
  <c r="E16" i="3"/>
  <c r="O16"/>
  <c r="C531" i="2"/>
  <c r="C845" i="1"/>
  <c r="C901" i="2" s="1"/>
  <c r="H847" i="1"/>
  <c r="C1299" i="2"/>
  <c r="C1355"/>
  <c r="C1805"/>
  <c r="C2005"/>
  <c r="M910" i="1"/>
  <c r="C918"/>
  <c r="C928"/>
  <c r="C2496" i="2" s="1"/>
  <c r="H941" i="1"/>
  <c r="C938"/>
  <c r="C2722" i="2" s="1"/>
  <c r="M915" i="1"/>
  <c r="C831"/>
  <c r="C839"/>
  <c r="C1073" i="2"/>
  <c r="C1243"/>
  <c r="C895" i="1"/>
  <c r="C812"/>
  <c r="C877"/>
  <c r="C1581" i="2" s="1"/>
  <c r="H915" i="1"/>
  <c r="H919"/>
  <c r="C903"/>
  <c r="C825"/>
  <c r="C888"/>
  <c r="C900"/>
  <c r="C921"/>
  <c r="C816" l="1"/>
  <c r="C842"/>
  <c r="C617" i="2"/>
  <c r="C837" i="1"/>
  <c r="C389" i="2"/>
  <c r="C823" i="1"/>
  <c r="C1215" i="2"/>
  <c r="C875" i="1"/>
  <c r="C20" i="2"/>
  <c r="C810" i="1"/>
  <c r="M942"/>
  <c r="M16" i="3" s="1"/>
  <c r="C503" i="2"/>
  <c r="C829" i="1"/>
  <c r="H942"/>
  <c r="H16" i="3" s="1"/>
  <c r="C933" i="1"/>
  <c r="C926"/>
  <c r="C2354" i="2"/>
  <c r="C904" i="1"/>
  <c r="C2093" i="2"/>
  <c r="C274"/>
  <c r="C941" i="1"/>
  <c r="C2694" i="2"/>
  <c r="C915" i="1"/>
  <c r="C2238" i="2"/>
  <c r="C893" i="1"/>
  <c r="C1835" i="2"/>
  <c r="C919" i="1"/>
  <c r="C2324" i="2"/>
  <c r="C860" i="1"/>
  <c r="C1101" i="2"/>
  <c r="C901" i="1"/>
  <c r="C2063" i="2"/>
  <c r="C898" i="1"/>
  <c r="C1977" i="2"/>
  <c r="C787"/>
  <c r="C910" i="1"/>
  <c r="C2207" i="2"/>
  <c r="C847" i="1"/>
  <c r="C886"/>
  <c r="C942" l="1"/>
  <c r="C16" i="3" s="1"/>
  <c r="D2781" i="2"/>
  <c r="E2781"/>
  <c r="F2781"/>
  <c r="G2781"/>
  <c r="I2781"/>
  <c r="J2781"/>
  <c r="K2781"/>
  <c r="L2781"/>
  <c r="N2781"/>
  <c r="O2781"/>
  <c r="P2781"/>
  <c r="D2753"/>
  <c r="E2753"/>
  <c r="F2753"/>
  <c r="G2753"/>
  <c r="I2753"/>
  <c r="J2753"/>
  <c r="K2753"/>
  <c r="L2753"/>
  <c r="N2753"/>
  <c r="O2753"/>
  <c r="P2753"/>
  <c r="D2725"/>
  <c r="E2725"/>
  <c r="F2725"/>
  <c r="G2725"/>
  <c r="I2725"/>
  <c r="J2725"/>
  <c r="K2725"/>
  <c r="L2725"/>
  <c r="N2725"/>
  <c r="O2725"/>
  <c r="P2725"/>
  <c r="D2697"/>
  <c r="E2697"/>
  <c r="F2697"/>
  <c r="G2697"/>
  <c r="I2697"/>
  <c r="J2697"/>
  <c r="K2697"/>
  <c r="L2697"/>
  <c r="N2697"/>
  <c r="O2697"/>
  <c r="P2697"/>
  <c r="D2669"/>
  <c r="E2669"/>
  <c r="F2669"/>
  <c r="G2669"/>
  <c r="I2669"/>
  <c r="J2669"/>
  <c r="K2669"/>
  <c r="L2669"/>
  <c r="N2669"/>
  <c r="O2669"/>
  <c r="P2669"/>
  <c r="D2641"/>
  <c r="E2641"/>
  <c r="F2641"/>
  <c r="G2641"/>
  <c r="I2641"/>
  <c r="J2641"/>
  <c r="K2641"/>
  <c r="L2641"/>
  <c r="N2641"/>
  <c r="O2641"/>
  <c r="P2641"/>
  <c r="D2611"/>
  <c r="E2611"/>
  <c r="F2611"/>
  <c r="G2611"/>
  <c r="I2611"/>
  <c r="J2611"/>
  <c r="K2611"/>
  <c r="L2611"/>
  <c r="N2611"/>
  <c r="O2611"/>
  <c r="P2611"/>
  <c r="D2583"/>
  <c r="E2583"/>
  <c r="F2583"/>
  <c r="G2583"/>
  <c r="I2583"/>
  <c r="J2583"/>
  <c r="K2583"/>
  <c r="L2583"/>
  <c r="N2583"/>
  <c r="O2583"/>
  <c r="P2583"/>
  <c r="D2555"/>
  <c r="E2555"/>
  <c r="F2555"/>
  <c r="G2555"/>
  <c r="I2555"/>
  <c r="J2555"/>
  <c r="K2555"/>
  <c r="L2555"/>
  <c r="N2555"/>
  <c r="O2555"/>
  <c r="P2555"/>
  <c r="D2527"/>
  <c r="E2527"/>
  <c r="F2527"/>
  <c r="G2527"/>
  <c r="I2527"/>
  <c r="J2527"/>
  <c r="K2527"/>
  <c r="L2527"/>
  <c r="N2527"/>
  <c r="O2527"/>
  <c r="P2527"/>
  <c r="D2499"/>
  <c r="E2499"/>
  <c r="F2499"/>
  <c r="G2499"/>
  <c r="I2499"/>
  <c r="J2499"/>
  <c r="K2499"/>
  <c r="L2499"/>
  <c r="N2499"/>
  <c r="O2499"/>
  <c r="P2499"/>
  <c r="D2469"/>
  <c r="E2469"/>
  <c r="F2469"/>
  <c r="G2469"/>
  <c r="I2469"/>
  <c r="J2469"/>
  <c r="K2469"/>
  <c r="L2469"/>
  <c r="N2469"/>
  <c r="O2469"/>
  <c r="P2469"/>
  <c r="D2441"/>
  <c r="E2441"/>
  <c r="F2441"/>
  <c r="G2441"/>
  <c r="I2441"/>
  <c r="J2441"/>
  <c r="K2441"/>
  <c r="L2441"/>
  <c r="N2441"/>
  <c r="O2441"/>
  <c r="P2441"/>
  <c r="D2413"/>
  <c r="E2413"/>
  <c r="F2413"/>
  <c r="G2413"/>
  <c r="I2413"/>
  <c r="J2413"/>
  <c r="K2413"/>
  <c r="L2413"/>
  <c r="N2413"/>
  <c r="O2413"/>
  <c r="P2413"/>
  <c r="D2385"/>
  <c r="E2385"/>
  <c r="F2385"/>
  <c r="G2385"/>
  <c r="I2385"/>
  <c r="J2385"/>
  <c r="K2385"/>
  <c r="L2385"/>
  <c r="N2385"/>
  <c r="O2385"/>
  <c r="P2385"/>
  <c r="D2357"/>
  <c r="E2357"/>
  <c r="F2357"/>
  <c r="G2357"/>
  <c r="I2357"/>
  <c r="J2357"/>
  <c r="K2357"/>
  <c r="L2357"/>
  <c r="N2357"/>
  <c r="O2357"/>
  <c r="P2357"/>
  <c r="D2327"/>
  <c r="E2327"/>
  <c r="F2327"/>
  <c r="G2327"/>
  <c r="I2327"/>
  <c r="J2327"/>
  <c r="K2327"/>
  <c r="L2327"/>
  <c r="N2327"/>
  <c r="O2327"/>
  <c r="P2327"/>
  <c r="D2299"/>
  <c r="E2299"/>
  <c r="F2299"/>
  <c r="G2299"/>
  <c r="I2299"/>
  <c r="J2299"/>
  <c r="K2299"/>
  <c r="L2299"/>
  <c r="N2299"/>
  <c r="O2299"/>
  <c r="P2299"/>
  <c r="D2269"/>
  <c r="E2269"/>
  <c r="F2269"/>
  <c r="G2269"/>
  <c r="I2269"/>
  <c r="J2269"/>
  <c r="K2269"/>
  <c r="L2269"/>
  <c r="N2269"/>
  <c r="O2269"/>
  <c r="P2269"/>
  <c r="D2241"/>
  <c r="E2241"/>
  <c r="F2241"/>
  <c r="G2241"/>
  <c r="I2241"/>
  <c r="J2241"/>
  <c r="K2241"/>
  <c r="L2241"/>
  <c r="N2241"/>
  <c r="O2241"/>
  <c r="P2241"/>
  <c r="D2210"/>
  <c r="E2210"/>
  <c r="F2210"/>
  <c r="G2210"/>
  <c r="I2210"/>
  <c r="J2210"/>
  <c r="K2210"/>
  <c r="L2210"/>
  <c r="N2210"/>
  <c r="O2210"/>
  <c r="P2210"/>
  <c r="D2182"/>
  <c r="E2182"/>
  <c r="F2182"/>
  <c r="G2182"/>
  <c r="I2182"/>
  <c r="J2182"/>
  <c r="K2182"/>
  <c r="L2182"/>
  <c r="N2182"/>
  <c r="O2182"/>
  <c r="P2182"/>
  <c r="D2154"/>
  <c r="E2154"/>
  <c r="F2154"/>
  <c r="G2154"/>
  <c r="I2154"/>
  <c r="J2154"/>
  <c r="K2154"/>
  <c r="L2154"/>
  <c r="N2154"/>
  <c r="O2154"/>
  <c r="P2154"/>
  <c r="D2126"/>
  <c r="E2126"/>
  <c r="F2126"/>
  <c r="G2126"/>
  <c r="I2126"/>
  <c r="J2126"/>
  <c r="K2126"/>
  <c r="L2126"/>
  <c r="N2126"/>
  <c r="O2126"/>
  <c r="P2126"/>
  <c r="D2096"/>
  <c r="E2096"/>
  <c r="F2096"/>
  <c r="G2096"/>
  <c r="I2096"/>
  <c r="J2096"/>
  <c r="K2096"/>
  <c r="L2096"/>
  <c r="N2096"/>
  <c r="O2096"/>
  <c r="P2096"/>
  <c r="D2066"/>
  <c r="E2066"/>
  <c r="F2066"/>
  <c r="G2066"/>
  <c r="I2066"/>
  <c r="J2066"/>
  <c r="K2066"/>
  <c r="L2066"/>
  <c r="N2066"/>
  <c r="O2066"/>
  <c r="P2066"/>
  <c r="D2036"/>
  <c r="E2036"/>
  <c r="F2036"/>
  <c r="G2036"/>
  <c r="I2036"/>
  <c r="J2036"/>
  <c r="K2036"/>
  <c r="L2036"/>
  <c r="N2036"/>
  <c r="O2036"/>
  <c r="P2036"/>
  <c r="D2008"/>
  <c r="E2008"/>
  <c r="F2008"/>
  <c r="G2008"/>
  <c r="I2008"/>
  <c r="J2008"/>
  <c r="K2008"/>
  <c r="L2008"/>
  <c r="N2008"/>
  <c r="O2008"/>
  <c r="P2008"/>
  <c r="D1980"/>
  <c r="E1980"/>
  <c r="F1980"/>
  <c r="G1980"/>
  <c r="I1980"/>
  <c r="J1980"/>
  <c r="K1980"/>
  <c r="L1980"/>
  <c r="N1980"/>
  <c r="O1980"/>
  <c r="P1980"/>
  <c r="D1950"/>
  <c r="E1950"/>
  <c r="F1950"/>
  <c r="G1950"/>
  <c r="I1950"/>
  <c r="J1950"/>
  <c r="K1950"/>
  <c r="L1950"/>
  <c r="N1950"/>
  <c r="O1950"/>
  <c r="P1950"/>
  <c r="D1922"/>
  <c r="E1922"/>
  <c r="F1922"/>
  <c r="G1922"/>
  <c r="I1922"/>
  <c r="J1922"/>
  <c r="K1922"/>
  <c r="L1922"/>
  <c r="N1922"/>
  <c r="O1922"/>
  <c r="P1922"/>
  <c r="D1894"/>
  <c r="E1894"/>
  <c r="F1894"/>
  <c r="G1894"/>
  <c r="I1894"/>
  <c r="J1894"/>
  <c r="K1894"/>
  <c r="L1894"/>
  <c r="N1894"/>
  <c r="O1894"/>
  <c r="P1894"/>
  <c r="D1866"/>
  <c r="E1866"/>
  <c r="F1866"/>
  <c r="G1866"/>
  <c r="I1866"/>
  <c r="J1866"/>
  <c r="K1866"/>
  <c r="L1866"/>
  <c r="N1866"/>
  <c r="O1866"/>
  <c r="P1866"/>
  <c r="D1838"/>
  <c r="E1838"/>
  <c r="F1838"/>
  <c r="G1838"/>
  <c r="I1838"/>
  <c r="J1838"/>
  <c r="K1838"/>
  <c r="L1838"/>
  <c r="N1838"/>
  <c r="O1838"/>
  <c r="P1838"/>
  <c r="D1808"/>
  <c r="E1808"/>
  <c r="F1808"/>
  <c r="G1808"/>
  <c r="I1808"/>
  <c r="J1808"/>
  <c r="K1808"/>
  <c r="L1808"/>
  <c r="N1808"/>
  <c r="O1808"/>
  <c r="P1808"/>
  <c r="D1780"/>
  <c r="E1780"/>
  <c r="F1780"/>
  <c r="G1780"/>
  <c r="I1780"/>
  <c r="J1780"/>
  <c r="K1780"/>
  <c r="L1780"/>
  <c r="N1780"/>
  <c r="O1780"/>
  <c r="P1780"/>
  <c r="D1752"/>
  <c r="E1752"/>
  <c r="F1752"/>
  <c r="G1752"/>
  <c r="I1752"/>
  <c r="J1752"/>
  <c r="K1752"/>
  <c r="L1752"/>
  <c r="N1752"/>
  <c r="O1752"/>
  <c r="P1752"/>
  <c r="D1724"/>
  <c r="E1724"/>
  <c r="F1724"/>
  <c r="G1724"/>
  <c r="I1724"/>
  <c r="J1724"/>
  <c r="K1724"/>
  <c r="L1724"/>
  <c r="N1724"/>
  <c r="O1724"/>
  <c r="P1724"/>
  <c r="D1696"/>
  <c r="E1696"/>
  <c r="F1696"/>
  <c r="G1696"/>
  <c r="I1696"/>
  <c r="J1696"/>
  <c r="K1696"/>
  <c r="L1696"/>
  <c r="N1696"/>
  <c r="O1696"/>
  <c r="P1696"/>
  <c r="D1668"/>
  <c r="E1668"/>
  <c r="F1668"/>
  <c r="G1668"/>
  <c r="I1668"/>
  <c r="J1668"/>
  <c r="K1668"/>
  <c r="L1668"/>
  <c r="N1668"/>
  <c r="O1668"/>
  <c r="P1668"/>
  <c r="D1640"/>
  <c r="E1640"/>
  <c r="F1640"/>
  <c r="G1640"/>
  <c r="I1640"/>
  <c r="J1640"/>
  <c r="K1640"/>
  <c r="L1640"/>
  <c r="N1640"/>
  <c r="O1640"/>
  <c r="P1640"/>
  <c r="D1612"/>
  <c r="E1612"/>
  <c r="F1612"/>
  <c r="G1612"/>
  <c r="I1612"/>
  <c r="J1612"/>
  <c r="K1612"/>
  <c r="L1612"/>
  <c r="N1612"/>
  <c r="O1612"/>
  <c r="P1612"/>
  <c r="D1584"/>
  <c r="E1584"/>
  <c r="F1584"/>
  <c r="G1584"/>
  <c r="I1584"/>
  <c r="J1584"/>
  <c r="K1584"/>
  <c r="L1584"/>
  <c r="N1584"/>
  <c r="O1584"/>
  <c r="P1584"/>
  <c r="D1554"/>
  <c r="E1554"/>
  <c r="F1554"/>
  <c r="G1554"/>
  <c r="I1554"/>
  <c r="J1554"/>
  <c r="K1554"/>
  <c r="L1554"/>
  <c r="N1554"/>
  <c r="O1554"/>
  <c r="P1554"/>
  <c r="D1526"/>
  <c r="E1526"/>
  <c r="F1526"/>
  <c r="G1526"/>
  <c r="I1526"/>
  <c r="J1526"/>
  <c r="K1526"/>
  <c r="L1526"/>
  <c r="N1526"/>
  <c r="O1526"/>
  <c r="P1526"/>
  <c r="D1498"/>
  <c r="E1498"/>
  <c r="F1498"/>
  <c r="G1498"/>
  <c r="I1498"/>
  <c r="J1498"/>
  <c r="K1498"/>
  <c r="L1498"/>
  <c r="N1498"/>
  <c r="O1498"/>
  <c r="P1498"/>
  <c r="D1470"/>
  <c r="E1470"/>
  <c r="F1470"/>
  <c r="G1470"/>
  <c r="I1470"/>
  <c r="J1470"/>
  <c r="K1470"/>
  <c r="L1470"/>
  <c r="N1470"/>
  <c r="O1470"/>
  <c r="P1470"/>
  <c r="D1442"/>
  <c r="E1442"/>
  <c r="F1442"/>
  <c r="G1442"/>
  <c r="I1442"/>
  <c r="J1442"/>
  <c r="K1442"/>
  <c r="L1442"/>
  <c r="N1442"/>
  <c r="O1442"/>
  <c r="P1442"/>
  <c r="D1414"/>
  <c r="E1414"/>
  <c r="F1414"/>
  <c r="G1414"/>
  <c r="I1414"/>
  <c r="J1414"/>
  <c r="K1414"/>
  <c r="L1414"/>
  <c r="N1414"/>
  <c r="O1414"/>
  <c r="P1414"/>
  <c r="D1386"/>
  <c r="E1386"/>
  <c r="F1386"/>
  <c r="G1386"/>
  <c r="I1386"/>
  <c r="J1386"/>
  <c r="K1386"/>
  <c r="L1386"/>
  <c r="N1386"/>
  <c r="O1386"/>
  <c r="P1386"/>
  <c r="D1358"/>
  <c r="E1358"/>
  <c r="F1358"/>
  <c r="G1358"/>
  <c r="I1358"/>
  <c r="J1358"/>
  <c r="K1358"/>
  <c r="L1358"/>
  <c r="N1358"/>
  <c r="O1358"/>
  <c r="P1358"/>
  <c r="D1330"/>
  <c r="E1330"/>
  <c r="F1330"/>
  <c r="G1330"/>
  <c r="I1330"/>
  <c r="J1330"/>
  <c r="K1330"/>
  <c r="L1330"/>
  <c r="N1330"/>
  <c r="O1330"/>
  <c r="P1330"/>
  <c r="D1302"/>
  <c r="E1302"/>
  <c r="F1302"/>
  <c r="G1302"/>
  <c r="I1302"/>
  <c r="J1302"/>
  <c r="K1302"/>
  <c r="L1302"/>
  <c r="N1302"/>
  <c r="O1302"/>
  <c r="P1302"/>
  <c r="D1274"/>
  <c r="E1274"/>
  <c r="F1274"/>
  <c r="G1274"/>
  <c r="I1274"/>
  <c r="J1274"/>
  <c r="K1274"/>
  <c r="L1274"/>
  <c r="N1274"/>
  <c r="O1274"/>
  <c r="P1274"/>
  <c r="D1246"/>
  <c r="E1246"/>
  <c r="F1246"/>
  <c r="G1246"/>
  <c r="I1246"/>
  <c r="J1246"/>
  <c r="K1246"/>
  <c r="L1246"/>
  <c r="N1246"/>
  <c r="O1246"/>
  <c r="P1246"/>
  <c r="D1218"/>
  <c r="E1218"/>
  <c r="F1218"/>
  <c r="G1218"/>
  <c r="I1218"/>
  <c r="J1218"/>
  <c r="K1218"/>
  <c r="L1218"/>
  <c r="N1218"/>
  <c r="O1218"/>
  <c r="P1218"/>
  <c r="D1188"/>
  <c r="E1188"/>
  <c r="F1188"/>
  <c r="G1188"/>
  <c r="I1188"/>
  <c r="J1188"/>
  <c r="K1188"/>
  <c r="L1188"/>
  <c r="N1188"/>
  <c r="O1188"/>
  <c r="P1188"/>
  <c r="D1160"/>
  <c r="E1160"/>
  <c r="F1160"/>
  <c r="G1160"/>
  <c r="I1160"/>
  <c r="J1160"/>
  <c r="K1160"/>
  <c r="L1160"/>
  <c r="N1160"/>
  <c r="O1160"/>
  <c r="P1160"/>
  <c r="D1132"/>
  <c r="E1132"/>
  <c r="F1132"/>
  <c r="G1132"/>
  <c r="I1132"/>
  <c r="J1132"/>
  <c r="K1132"/>
  <c r="L1132"/>
  <c r="N1132"/>
  <c r="O1132"/>
  <c r="P1132"/>
  <c r="D1104"/>
  <c r="E1104"/>
  <c r="F1104"/>
  <c r="G1104"/>
  <c r="I1104"/>
  <c r="J1104"/>
  <c r="K1104"/>
  <c r="L1104"/>
  <c r="N1104"/>
  <c r="O1104"/>
  <c r="P1104"/>
  <c r="D1076"/>
  <c r="E1076"/>
  <c r="F1076"/>
  <c r="G1076"/>
  <c r="I1076"/>
  <c r="J1076"/>
  <c r="K1076"/>
  <c r="L1076"/>
  <c r="N1076"/>
  <c r="O1076"/>
  <c r="P1076"/>
  <c r="D1048"/>
  <c r="E1048"/>
  <c r="F1048"/>
  <c r="G1048"/>
  <c r="I1048"/>
  <c r="J1048"/>
  <c r="K1048"/>
  <c r="L1048"/>
  <c r="N1048"/>
  <c r="O1048"/>
  <c r="P1048"/>
  <c r="D1018"/>
  <c r="E1018"/>
  <c r="F1018"/>
  <c r="G1018"/>
  <c r="I1018"/>
  <c r="J1018"/>
  <c r="K1018"/>
  <c r="L1018"/>
  <c r="N1018"/>
  <c r="O1018"/>
  <c r="P1018"/>
  <c r="D990"/>
  <c r="E990"/>
  <c r="F990"/>
  <c r="G990"/>
  <c r="I990"/>
  <c r="J990"/>
  <c r="K990"/>
  <c r="L990"/>
  <c r="N990"/>
  <c r="O990"/>
  <c r="P990"/>
  <c r="D962"/>
  <c r="E962"/>
  <c r="F962"/>
  <c r="G962"/>
  <c r="I962"/>
  <c r="J962"/>
  <c r="K962"/>
  <c r="L962"/>
  <c r="N962"/>
  <c r="O962"/>
  <c r="P962"/>
  <c r="D932"/>
  <c r="E932"/>
  <c r="F932"/>
  <c r="G932"/>
  <c r="I932"/>
  <c r="J932"/>
  <c r="K932"/>
  <c r="L932"/>
  <c r="N932"/>
  <c r="O932"/>
  <c r="P932"/>
  <c r="D904"/>
  <c r="E904"/>
  <c r="F904"/>
  <c r="G904"/>
  <c r="I904"/>
  <c r="J904"/>
  <c r="K904"/>
  <c r="L904"/>
  <c r="N904"/>
  <c r="O904"/>
  <c r="P904"/>
  <c r="D876"/>
  <c r="E876"/>
  <c r="F876"/>
  <c r="G876"/>
  <c r="I876"/>
  <c r="J876"/>
  <c r="K876"/>
  <c r="L876"/>
  <c r="N876"/>
  <c r="O876"/>
  <c r="P876"/>
  <c r="D846"/>
  <c r="E846"/>
  <c r="F846"/>
  <c r="G846"/>
  <c r="I846"/>
  <c r="J846"/>
  <c r="K846"/>
  <c r="L846"/>
  <c r="N846"/>
  <c r="O846"/>
  <c r="P846"/>
  <c r="D818"/>
  <c r="E818"/>
  <c r="F818"/>
  <c r="G818"/>
  <c r="I818"/>
  <c r="J818"/>
  <c r="K818"/>
  <c r="L818"/>
  <c r="N818"/>
  <c r="O818"/>
  <c r="P818"/>
  <c r="D790"/>
  <c r="E790"/>
  <c r="F790"/>
  <c r="G790"/>
  <c r="I790"/>
  <c r="J790"/>
  <c r="K790"/>
  <c r="L790"/>
  <c r="N790"/>
  <c r="O790"/>
  <c r="P790"/>
  <c r="D760"/>
  <c r="E760"/>
  <c r="F760"/>
  <c r="G760"/>
  <c r="I760"/>
  <c r="J760"/>
  <c r="K760"/>
  <c r="L760"/>
  <c r="N760"/>
  <c r="O760"/>
  <c r="P760"/>
  <c r="D732"/>
  <c r="E732"/>
  <c r="F732"/>
  <c r="G732"/>
  <c r="I732"/>
  <c r="J732"/>
  <c r="K732"/>
  <c r="L732"/>
  <c r="N732"/>
  <c r="O732"/>
  <c r="P732"/>
  <c r="D704"/>
  <c r="E704"/>
  <c r="F704"/>
  <c r="G704"/>
  <c r="I704"/>
  <c r="J704"/>
  <c r="K704"/>
  <c r="L704"/>
  <c r="N704"/>
  <c r="O704"/>
  <c r="P704"/>
  <c r="D676"/>
  <c r="E676"/>
  <c r="F676"/>
  <c r="G676"/>
  <c r="I676"/>
  <c r="J676"/>
  <c r="K676"/>
  <c r="L676"/>
  <c r="N676"/>
  <c r="O676"/>
  <c r="P676"/>
  <c r="D648"/>
  <c r="E648"/>
  <c r="F648"/>
  <c r="G648"/>
  <c r="I648"/>
  <c r="J648"/>
  <c r="K648"/>
  <c r="L648"/>
  <c r="N648"/>
  <c r="O648"/>
  <c r="P648"/>
  <c r="D620"/>
  <c r="E620"/>
  <c r="F620"/>
  <c r="G620"/>
  <c r="I620"/>
  <c r="J620"/>
  <c r="K620"/>
  <c r="L620"/>
  <c r="N620"/>
  <c r="O620"/>
  <c r="P620"/>
  <c r="D590"/>
  <c r="E590"/>
  <c r="F590"/>
  <c r="G590"/>
  <c r="I590"/>
  <c r="J590"/>
  <c r="K590"/>
  <c r="L590"/>
  <c r="N590"/>
  <c r="O590"/>
  <c r="P590"/>
  <c r="D562"/>
  <c r="E562"/>
  <c r="F562"/>
  <c r="G562"/>
  <c r="I562"/>
  <c r="J562"/>
  <c r="K562"/>
  <c r="L562"/>
  <c r="N562"/>
  <c r="O562"/>
  <c r="P562"/>
  <c r="D534"/>
  <c r="E534"/>
  <c r="F534"/>
  <c r="G534"/>
  <c r="I534"/>
  <c r="J534"/>
  <c r="K534"/>
  <c r="L534"/>
  <c r="N534"/>
  <c r="O534"/>
  <c r="P534"/>
  <c r="D506"/>
  <c r="E506"/>
  <c r="F506"/>
  <c r="G506"/>
  <c r="I506"/>
  <c r="J506"/>
  <c r="K506"/>
  <c r="L506"/>
  <c r="N506"/>
  <c r="O506"/>
  <c r="P506"/>
  <c r="D476"/>
  <c r="E476"/>
  <c r="F476"/>
  <c r="G476"/>
  <c r="I476"/>
  <c r="J476"/>
  <c r="K476"/>
  <c r="L476"/>
  <c r="N476"/>
  <c r="O476"/>
  <c r="P476"/>
  <c r="D448"/>
  <c r="E448"/>
  <c r="F448"/>
  <c r="G448"/>
  <c r="I448"/>
  <c r="J448"/>
  <c r="K448"/>
  <c r="L448"/>
  <c r="N448"/>
  <c r="O448"/>
  <c r="P448"/>
  <c r="D420"/>
  <c r="E420"/>
  <c r="F420"/>
  <c r="G420"/>
  <c r="I420"/>
  <c r="J420"/>
  <c r="K420"/>
  <c r="L420"/>
  <c r="N420"/>
  <c r="O420"/>
  <c r="P420"/>
  <c r="D392"/>
  <c r="E392"/>
  <c r="F392"/>
  <c r="G392"/>
  <c r="I392"/>
  <c r="J392"/>
  <c r="K392"/>
  <c r="L392"/>
  <c r="N392"/>
  <c r="O392"/>
  <c r="P392"/>
  <c r="D361"/>
  <c r="E361"/>
  <c r="F361"/>
  <c r="G361"/>
  <c r="I361"/>
  <c r="J361"/>
  <c r="K361"/>
  <c r="L361"/>
  <c r="N361"/>
  <c r="O361"/>
  <c r="P361"/>
  <c r="D333"/>
  <c r="E333"/>
  <c r="F333"/>
  <c r="G333"/>
  <c r="I333"/>
  <c r="J333"/>
  <c r="K333"/>
  <c r="L333"/>
  <c r="N333"/>
  <c r="O333"/>
  <c r="P333"/>
  <c r="D305"/>
  <c r="E305"/>
  <c r="F305"/>
  <c r="G305"/>
  <c r="I305"/>
  <c r="J305"/>
  <c r="K305"/>
  <c r="L305"/>
  <c r="N305"/>
  <c r="O305"/>
  <c r="P305"/>
  <c r="D277"/>
  <c r="E277"/>
  <c r="F277"/>
  <c r="G277"/>
  <c r="I277"/>
  <c r="J277"/>
  <c r="K277"/>
  <c r="L277"/>
  <c r="N277"/>
  <c r="O277"/>
  <c r="P277"/>
  <c r="D247"/>
  <c r="E247"/>
  <c r="F247"/>
  <c r="G247"/>
  <c r="I247"/>
  <c r="J247"/>
  <c r="K247"/>
  <c r="L247"/>
  <c r="N247"/>
  <c r="O247"/>
  <c r="P247"/>
  <c r="D219"/>
  <c r="E219"/>
  <c r="F219"/>
  <c r="G219"/>
  <c r="I219"/>
  <c r="J219"/>
  <c r="K219"/>
  <c r="L219"/>
  <c r="N219"/>
  <c r="O219"/>
  <c r="P219"/>
  <c r="D191"/>
  <c r="E191"/>
  <c r="F191"/>
  <c r="G191"/>
  <c r="I191"/>
  <c r="J191"/>
  <c r="K191"/>
  <c r="L191"/>
  <c r="N191"/>
  <c r="O191"/>
  <c r="P191"/>
  <c r="D163"/>
  <c r="E163"/>
  <c r="F163"/>
  <c r="G163"/>
  <c r="I163"/>
  <c r="J163"/>
  <c r="K163"/>
  <c r="L163"/>
  <c r="N163"/>
  <c r="O163"/>
  <c r="P163"/>
  <c r="D135"/>
  <c r="E135"/>
  <c r="F135"/>
  <c r="G135"/>
  <c r="I135"/>
  <c r="J135"/>
  <c r="K135"/>
  <c r="L135"/>
  <c r="N135"/>
  <c r="O135"/>
  <c r="P135"/>
  <c r="D107"/>
  <c r="E107"/>
  <c r="F107"/>
  <c r="G107"/>
  <c r="I107"/>
  <c r="J107"/>
  <c r="K107"/>
  <c r="L107"/>
  <c r="N107"/>
  <c r="O107"/>
  <c r="P107"/>
  <c r="D79"/>
  <c r="E79"/>
  <c r="F79"/>
  <c r="G79"/>
  <c r="I79"/>
  <c r="J79"/>
  <c r="K79"/>
  <c r="L79"/>
  <c r="N79"/>
  <c r="O79"/>
  <c r="P79"/>
  <c r="D51"/>
  <c r="E51"/>
  <c r="F51"/>
  <c r="G51"/>
  <c r="I51"/>
  <c r="J51"/>
  <c r="K51"/>
  <c r="L51"/>
  <c r="N51"/>
  <c r="O51"/>
  <c r="P51"/>
  <c r="D23"/>
  <c r="E23"/>
  <c r="F23"/>
  <c r="G23"/>
  <c r="I23"/>
  <c r="J23"/>
  <c r="K23"/>
  <c r="L23"/>
  <c r="N23"/>
  <c r="O23"/>
  <c r="P23"/>
  <c r="P1412" i="1"/>
  <c r="O1412"/>
  <c r="N1412"/>
  <c r="L1412"/>
  <c r="K1412"/>
  <c r="J1412"/>
  <c r="I1412"/>
  <c r="F1412"/>
  <c r="E1412"/>
  <c r="D1412"/>
  <c r="M1411"/>
  <c r="M2781" i="2" s="1"/>
  <c r="H1411" i="1"/>
  <c r="M1410"/>
  <c r="M2753" i="2" s="1"/>
  <c r="H1410" i="1"/>
  <c r="H2753" i="2" s="1"/>
  <c r="M1409" i="1"/>
  <c r="H1409"/>
  <c r="H2725" i="2" s="1"/>
  <c r="M1408" i="1"/>
  <c r="M2697" i="2" s="1"/>
  <c r="H1408" i="1"/>
  <c r="M1407"/>
  <c r="M2669" i="2" s="1"/>
  <c r="H1407" i="1"/>
  <c r="M1406"/>
  <c r="M2641" i="2" s="1"/>
  <c r="H1406" i="1"/>
  <c r="P1404"/>
  <c r="O1404"/>
  <c r="N1404"/>
  <c r="L1404"/>
  <c r="K1404"/>
  <c r="J1404"/>
  <c r="I1404"/>
  <c r="F1404"/>
  <c r="E1404"/>
  <c r="D1404"/>
  <c r="M1403"/>
  <c r="M2611" i="2" s="1"/>
  <c r="H1403" i="1"/>
  <c r="H2611" i="2" s="1"/>
  <c r="M1402" i="1"/>
  <c r="M2583" i="2" s="1"/>
  <c r="H1402" i="1"/>
  <c r="H2583" i="2" s="1"/>
  <c r="M1401" i="1"/>
  <c r="M2555" i="2" s="1"/>
  <c r="H1401" i="1"/>
  <c r="H2555" i="2" s="1"/>
  <c r="M1400" i="1"/>
  <c r="H1400"/>
  <c r="H2527" i="2" s="1"/>
  <c r="M1399" i="1"/>
  <c r="M2499" i="2" s="1"/>
  <c r="H1399" i="1"/>
  <c r="P1397"/>
  <c r="O1397"/>
  <c r="N1397"/>
  <c r="L1397"/>
  <c r="K1397"/>
  <c r="J1397"/>
  <c r="I1397"/>
  <c r="F1397"/>
  <c r="E1397"/>
  <c r="D1397"/>
  <c r="M1396"/>
  <c r="M2469" i="2" s="1"/>
  <c r="H1396" i="1"/>
  <c r="M1395"/>
  <c r="M2441" i="2" s="1"/>
  <c r="H1395" i="1"/>
  <c r="H2441" i="2" s="1"/>
  <c r="M1394" i="1"/>
  <c r="M2413" i="2" s="1"/>
  <c r="H1394" i="1"/>
  <c r="M1393"/>
  <c r="M2385" i="2" s="1"/>
  <c r="H1393" i="1"/>
  <c r="H2385" i="2" s="1"/>
  <c r="M1392" i="1"/>
  <c r="M2357" i="2" s="1"/>
  <c r="H1392" i="1"/>
  <c r="P1390"/>
  <c r="O1390"/>
  <c r="N1390"/>
  <c r="L1390"/>
  <c r="K1390"/>
  <c r="J1390"/>
  <c r="I1390"/>
  <c r="F1390"/>
  <c r="E1390"/>
  <c r="D1390"/>
  <c r="M1389"/>
  <c r="M2327" i="2" s="1"/>
  <c r="H1389" i="1"/>
  <c r="H2327" i="2" s="1"/>
  <c r="M1388" i="1"/>
  <c r="H1388"/>
  <c r="H2299" i="2" s="1"/>
  <c r="P1386" i="1"/>
  <c r="O1386"/>
  <c r="N1386"/>
  <c r="L1386"/>
  <c r="K1386"/>
  <c r="J1386"/>
  <c r="I1386"/>
  <c r="F1386"/>
  <c r="E1386"/>
  <c r="D1386"/>
  <c r="M1385"/>
  <c r="M2269" i="2" s="1"/>
  <c r="H1385" i="1"/>
  <c r="H2269" i="2" s="1"/>
  <c r="M1384" i="1"/>
  <c r="H1384"/>
  <c r="H2241" i="2" s="1"/>
  <c r="P1381" i="1"/>
  <c r="O1381"/>
  <c r="N1381"/>
  <c r="L1381"/>
  <c r="K1381"/>
  <c r="J1381"/>
  <c r="I1381"/>
  <c r="F1381"/>
  <c r="E1381"/>
  <c r="D1381"/>
  <c r="M1380"/>
  <c r="M2210" i="2" s="1"/>
  <c r="H1380" i="1"/>
  <c r="H2210" i="2" s="1"/>
  <c r="M1379" i="1"/>
  <c r="M2182" i="2" s="1"/>
  <c r="H1379" i="1"/>
  <c r="H2182" i="2" s="1"/>
  <c r="M1378" i="1"/>
  <c r="M2154" i="2" s="1"/>
  <c r="H1378" i="1"/>
  <c r="M1377"/>
  <c r="H1377"/>
  <c r="H2126" i="2" s="1"/>
  <c r="P1375" i="1"/>
  <c r="O1375"/>
  <c r="N1375"/>
  <c r="L1375"/>
  <c r="K1375"/>
  <c r="J1375"/>
  <c r="I1375"/>
  <c r="F1375"/>
  <c r="E1375"/>
  <c r="D1375"/>
  <c r="M1374"/>
  <c r="M2096" i="2" s="1"/>
  <c r="H1374" i="1"/>
  <c r="H1375" s="1"/>
  <c r="P1372"/>
  <c r="O1372"/>
  <c r="N1372"/>
  <c r="L1372"/>
  <c r="K1372"/>
  <c r="J1372"/>
  <c r="I1372"/>
  <c r="F1372"/>
  <c r="E1372"/>
  <c r="D1372"/>
  <c r="M1371"/>
  <c r="M1372" s="1"/>
  <c r="H1371"/>
  <c r="H1372" s="1"/>
  <c r="P1369"/>
  <c r="O1369"/>
  <c r="N1369"/>
  <c r="L1369"/>
  <c r="K1369"/>
  <c r="J1369"/>
  <c r="I1369"/>
  <c r="F1369"/>
  <c r="E1369"/>
  <c r="D1369"/>
  <c r="M1368"/>
  <c r="M2036" i="2" s="1"/>
  <c r="H1368" i="1"/>
  <c r="H2036" i="2" s="1"/>
  <c r="M1367" i="1"/>
  <c r="M2008" i="2" s="1"/>
  <c r="H1367" i="1"/>
  <c r="H2008" i="2" s="1"/>
  <c r="M1366" i="1"/>
  <c r="H1366"/>
  <c r="P1364"/>
  <c r="O1364"/>
  <c r="N1364"/>
  <c r="L1364"/>
  <c r="K1364"/>
  <c r="J1364"/>
  <c r="I1364"/>
  <c r="F1364"/>
  <c r="E1364"/>
  <c r="D1364"/>
  <c r="M1363"/>
  <c r="M1950" i="2" s="1"/>
  <c r="H1363" i="1"/>
  <c r="M1362"/>
  <c r="M1922" i="2" s="1"/>
  <c r="H1362" i="1"/>
  <c r="M1361"/>
  <c r="M1894" i="2" s="1"/>
  <c r="H1361" i="1"/>
  <c r="M1360"/>
  <c r="M1866" i="2" s="1"/>
  <c r="H1360" i="1"/>
  <c r="H1866" i="2" s="1"/>
  <c r="M1359" i="1"/>
  <c r="M1838" i="2" s="1"/>
  <c r="H1359" i="1"/>
  <c r="P1357"/>
  <c r="O1357"/>
  <c r="N1357"/>
  <c r="L1357"/>
  <c r="K1357"/>
  <c r="J1357"/>
  <c r="I1357"/>
  <c r="F1357"/>
  <c r="E1357"/>
  <c r="D1357"/>
  <c r="M1356"/>
  <c r="M1808" i="2" s="1"/>
  <c r="H1356" i="1"/>
  <c r="M1355"/>
  <c r="M1780" i="2" s="1"/>
  <c r="H1355" i="1"/>
  <c r="M1354"/>
  <c r="M1752" i="2" s="1"/>
  <c r="H1354" i="1"/>
  <c r="M1353"/>
  <c r="M1724" i="2" s="1"/>
  <c r="H1353" i="1"/>
  <c r="H1724" i="2" s="1"/>
  <c r="M1352" i="1"/>
  <c r="M1696" i="2" s="1"/>
  <c r="H1352" i="1"/>
  <c r="H1696" i="2" s="1"/>
  <c r="M1351" i="1"/>
  <c r="M1668" i="2" s="1"/>
  <c r="H1351" i="1"/>
  <c r="M1350"/>
  <c r="M1640" i="2" s="1"/>
  <c r="H1350" i="1"/>
  <c r="M1349"/>
  <c r="M1612" i="2" s="1"/>
  <c r="H1349" i="1"/>
  <c r="M1348"/>
  <c r="H1348"/>
  <c r="P1346"/>
  <c r="O1346"/>
  <c r="N1346"/>
  <c r="L1346"/>
  <c r="K1346"/>
  <c r="J1346"/>
  <c r="I1346"/>
  <c r="F1346"/>
  <c r="E1346"/>
  <c r="D1346"/>
  <c r="M1345"/>
  <c r="M1554" i="2" s="1"/>
  <c r="H1345" i="1"/>
  <c r="H1554" i="2" s="1"/>
  <c r="M1344" i="1"/>
  <c r="M1526" i="2" s="1"/>
  <c r="H1344" i="1"/>
  <c r="M1343"/>
  <c r="M1498" i="2" s="1"/>
  <c r="H1343" i="1"/>
  <c r="M1342"/>
  <c r="M1470" i="2" s="1"/>
  <c r="H1342" i="1"/>
  <c r="H1470" i="2" s="1"/>
  <c r="M1341" i="1"/>
  <c r="M1442" i="2" s="1"/>
  <c r="H1341" i="1"/>
  <c r="H1442" i="2" s="1"/>
  <c r="M1340" i="1"/>
  <c r="M1414" i="2" s="1"/>
  <c r="H1340" i="1"/>
  <c r="H1414" i="2" s="1"/>
  <c r="M1339" i="1"/>
  <c r="M1386" i="2" s="1"/>
  <c r="H1339" i="1"/>
  <c r="H1386" i="2" s="1"/>
  <c r="M1338" i="1"/>
  <c r="M1358" i="2" s="1"/>
  <c r="H1338" i="1"/>
  <c r="M1337"/>
  <c r="M1330" i="2" s="1"/>
  <c r="H1337" i="1"/>
  <c r="H1330" i="2" s="1"/>
  <c r="M1336" i="1"/>
  <c r="M1302" i="2" s="1"/>
  <c r="H1336" i="1"/>
  <c r="M1335"/>
  <c r="M1274" i="2" s="1"/>
  <c r="H1335" i="1"/>
  <c r="M1334"/>
  <c r="M1246" i="2" s="1"/>
  <c r="H1334" i="1"/>
  <c r="H1246" i="2" s="1"/>
  <c r="M1333" i="1"/>
  <c r="H1333"/>
  <c r="H1218" i="2" s="1"/>
  <c r="P1331" i="1"/>
  <c r="O1331"/>
  <c r="N1331"/>
  <c r="L1331"/>
  <c r="K1331"/>
  <c r="J1331"/>
  <c r="I1331"/>
  <c r="F1331"/>
  <c r="E1331"/>
  <c r="D1331"/>
  <c r="M1330"/>
  <c r="M1188" i="2" s="1"/>
  <c r="H1330" i="1"/>
  <c r="H1188" i="2" s="1"/>
  <c r="M1329" i="1"/>
  <c r="M1160" i="2" s="1"/>
  <c r="H1329" i="1"/>
  <c r="H1160" i="2" s="1"/>
  <c r="M1328" i="1"/>
  <c r="M1132" i="2" s="1"/>
  <c r="H1328" i="1"/>
  <c r="H1132" i="2" s="1"/>
  <c r="M1327" i="1"/>
  <c r="M1104" i="2" s="1"/>
  <c r="H1327" i="1"/>
  <c r="H1104" i="2" s="1"/>
  <c r="M1326" i="1"/>
  <c r="M1076" i="2" s="1"/>
  <c r="H1326" i="1"/>
  <c r="M1325"/>
  <c r="M1048" i="2" s="1"/>
  <c r="H1325" i="1"/>
  <c r="H1048" i="2" s="1"/>
  <c r="P1323" i="1"/>
  <c r="O1323"/>
  <c r="N1323"/>
  <c r="L1323"/>
  <c r="K1323"/>
  <c r="J1323"/>
  <c r="I1323"/>
  <c r="F1323"/>
  <c r="E1323"/>
  <c r="D1323"/>
  <c r="M1322"/>
  <c r="M1018" i="2" s="1"/>
  <c r="H1322" i="1"/>
  <c r="H1018" i="2" s="1"/>
  <c r="M1321" i="1"/>
  <c r="M990" i="2" s="1"/>
  <c r="H1321" i="1"/>
  <c r="H990" i="2" s="1"/>
  <c r="M1320" i="1"/>
  <c r="M962" i="2" s="1"/>
  <c r="H1320" i="1"/>
  <c r="P1318"/>
  <c r="O1318"/>
  <c r="N1318"/>
  <c r="L1318"/>
  <c r="K1318"/>
  <c r="J1318"/>
  <c r="I1318"/>
  <c r="F1318"/>
  <c r="E1318"/>
  <c r="D1318"/>
  <c r="M1317"/>
  <c r="M932" i="2" s="1"/>
  <c r="H1317" i="1"/>
  <c r="H932" i="2" s="1"/>
  <c r="M1316" i="1"/>
  <c r="M904" i="2" s="1"/>
  <c r="H1316" i="1"/>
  <c r="M1315"/>
  <c r="M876" i="2" s="1"/>
  <c r="H1315" i="1"/>
  <c r="H876" i="2" s="1"/>
  <c r="P1313" i="1"/>
  <c r="O1313"/>
  <c r="N1313"/>
  <c r="L1313"/>
  <c r="K1313"/>
  <c r="J1313"/>
  <c r="I1313"/>
  <c r="F1313"/>
  <c r="E1313"/>
  <c r="D1313"/>
  <c r="M1312"/>
  <c r="M846" i="2" s="1"/>
  <c r="H1312" i="1"/>
  <c r="M1311"/>
  <c r="H1311"/>
  <c r="H818" i="2" s="1"/>
  <c r="M1310" i="1"/>
  <c r="H1310"/>
  <c r="P1308"/>
  <c r="O1308"/>
  <c r="N1308"/>
  <c r="L1308"/>
  <c r="K1308"/>
  <c r="J1308"/>
  <c r="I1308"/>
  <c r="F1308"/>
  <c r="E1308"/>
  <c r="D1308"/>
  <c r="M1307"/>
  <c r="H1307"/>
  <c r="H760" i="2" s="1"/>
  <c r="M1306" i="1"/>
  <c r="M732" i="2" s="1"/>
  <c r="H1306" i="1"/>
  <c r="M1305"/>
  <c r="M704" i="2" s="1"/>
  <c r="H1305" i="1"/>
  <c r="M1304"/>
  <c r="M676" i="2" s="1"/>
  <c r="H1304" i="1"/>
  <c r="M1303"/>
  <c r="H1303"/>
  <c r="H648" i="2" s="1"/>
  <c r="M1302" i="1"/>
  <c r="H1302"/>
  <c r="P1300"/>
  <c r="O1300"/>
  <c r="N1300"/>
  <c r="L1300"/>
  <c r="K1300"/>
  <c r="J1300"/>
  <c r="I1300"/>
  <c r="F1300"/>
  <c r="E1300"/>
  <c r="D1300"/>
  <c r="M1299"/>
  <c r="H1299"/>
  <c r="H590" i="2" s="1"/>
  <c r="M1298" i="1"/>
  <c r="M562" i="2" s="1"/>
  <c r="H1298" i="1"/>
  <c r="M1297"/>
  <c r="M534" i="2" s="1"/>
  <c r="H1297" i="1"/>
  <c r="M1296"/>
  <c r="H1296"/>
  <c r="P1294"/>
  <c r="O1294"/>
  <c r="N1294"/>
  <c r="L1294"/>
  <c r="K1294"/>
  <c r="J1294"/>
  <c r="I1294"/>
  <c r="F1294"/>
  <c r="E1294"/>
  <c r="D1294"/>
  <c r="M1293"/>
  <c r="M476" i="2" s="1"/>
  <c r="H1293" i="1"/>
  <c r="H476" i="2" s="1"/>
  <c r="M1292" i="1"/>
  <c r="M448" i="2" s="1"/>
  <c r="H1292" i="1"/>
  <c r="M1291"/>
  <c r="H1291"/>
  <c r="H420" i="2" s="1"/>
  <c r="M1290" i="1"/>
  <c r="H1290"/>
  <c r="P1287"/>
  <c r="O1287"/>
  <c r="N1287"/>
  <c r="L1287"/>
  <c r="K1287"/>
  <c r="J1287"/>
  <c r="I1287"/>
  <c r="F1287"/>
  <c r="E1287"/>
  <c r="D1287"/>
  <c r="M1286"/>
  <c r="H1286"/>
  <c r="H361" i="2" s="1"/>
  <c r="M1285" i="1"/>
  <c r="M333" i="2" s="1"/>
  <c r="H1285" i="1"/>
  <c r="M1284"/>
  <c r="M305" i="2" s="1"/>
  <c r="H1284" i="1"/>
  <c r="M1283"/>
  <c r="H1283"/>
  <c r="P1281"/>
  <c r="O1281"/>
  <c r="N1281"/>
  <c r="L1281"/>
  <c r="K1281"/>
  <c r="J1281"/>
  <c r="I1281"/>
  <c r="F1281"/>
  <c r="E1281"/>
  <c r="D1281"/>
  <c r="M1280"/>
  <c r="M247" i="2" s="1"/>
  <c r="H1280" i="1"/>
  <c r="H247" i="2" s="1"/>
  <c r="M1279" i="1"/>
  <c r="M219" i="2" s="1"/>
  <c r="H1279" i="1"/>
  <c r="M1278"/>
  <c r="M191" i="2" s="1"/>
  <c r="H1278" i="1"/>
  <c r="M1277"/>
  <c r="M163" i="2" s="1"/>
  <c r="H1277" i="1"/>
  <c r="H163" i="2" s="1"/>
  <c r="M1276" i="1"/>
  <c r="H1276"/>
  <c r="H135" i="2" s="1"/>
  <c r="M1275" i="1"/>
  <c r="H1275"/>
  <c r="H107" i="2" s="1"/>
  <c r="M1274" i="1"/>
  <c r="M79" i="2" s="1"/>
  <c r="H1274" i="1"/>
  <c r="H79" i="2" s="1"/>
  <c r="M1273" i="1"/>
  <c r="M51" i="2" s="1"/>
  <c r="H1273" i="1"/>
  <c r="H51" i="2" s="1"/>
  <c r="M1272" i="1"/>
  <c r="M23" i="2" s="1"/>
  <c r="H1272" i="1"/>
  <c r="C1406" l="1"/>
  <c r="C2641" i="2" s="1"/>
  <c r="C1408" i="1"/>
  <c r="C2697" i="2" s="1"/>
  <c r="C1277" i="1"/>
  <c r="C163" i="2" s="1"/>
  <c r="E1413" i="1"/>
  <c r="E19" i="3" s="1"/>
  <c r="J1413" i="1"/>
  <c r="J19" i="3" s="1"/>
  <c r="O1413" i="1"/>
  <c r="O19" i="3" s="1"/>
  <c r="M1369" i="1"/>
  <c r="C1411"/>
  <c r="C2781" i="2" s="1"/>
  <c r="C1394" i="1"/>
  <c r="C2413" i="2" s="1"/>
  <c r="C1396" i="1"/>
  <c r="C2469" i="2" s="1"/>
  <c r="H1308" i="1"/>
  <c r="C1349"/>
  <c r="C1612" i="2" s="1"/>
  <c r="C1272" i="1"/>
  <c r="C23" i="2" s="1"/>
  <c r="C1284" i="1"/>
  <c r="C305" i="2" s="1"/>
  <c r="C1285" i="1"/>
  <c r="C333" i="2" s="1"/>
  <c r="C1326" i="1"/>
  <c r="C1076" i="2" s="1"/>
  <c r="C1328" i="1"/>
  <c r="C1132" i="2" s="1"/>
  <c r="C1336" i="1"/>
  <c r="C1302" i="2" s="1"/>
  <c r="C1338" i="1"/>
  <c r="C1358" i="2" s="1"/>
  <c r="C1402" i="1"/>
  <c r="C2583" i="2" s="1"/>
  <c r="C1335" i="1"/>
  <c r="C1274" i="2" s="1"/>
  <c r="C1362" i="1"/>
  <c r="C1922" i="2" s="1"/>
  <c r="C1378" i="1"/>
  <c r="C2154" i="2" s="1"/>
  <c r="C1297" i="1"/>
  <c r="C534" i="2" s="1"/>
  <c r="C1303" i="1"/>
  <c r="C648" i="2" s="1"/>
  <c r="C1307" i="1"/>
  <c r="C760" i="2" s="1"/>
  <c r="C1291" i="1"/>
  <c r="C420" i="2" s="1"/>
  <c r="H1300" i="1"/>
  <c r="C1298"/>
  <c r="C562" i="2" s="1"/>
  <c r="C1361" i="1"/>
  <c r="C1894" i="2" s="1"/>
  <c r="C1389" i="1"/>
  <c r="C2327" i="2" s="1"/>
  <c r="C1340" i="1"/>
  <c r="C1414" i="2" s="1"/>
  <c r="H1357" i="1"/>
  <c r="C1350"/>
  <c r="C1640" i="2" s="1"/>
  <c r="C1310" i="1"/>
  <c r="C1312"/>
  <c r="C846" i="2" s="1"/>
  <c r="C1276" i="1"/>
  <c r="C135" i="2" s="1"/>
  <c r="C1279" i="1"/>
  <c r="C219" i="2" s="1"/>
  <c r="D1413" i="1"/>
  <c r="D19" i="3" s="1"/>
  <c r="I1413" i="1"/>
  <c r="I19" i="3" s="1"/>
  <c r="N1413" i="1"/>
  <c r="N19" i="3" s="1"/>
  <c r="C1299" i="1"/>
  <c r="C590" i="2" s="1"/>
  <c r="C1304" i="1"/>
  <c r="C676" i="2" s="1"/>
  <c r="C1306" i="1"/>
  <c r="C732" i="2" s="1"/>
  <c r="C1343" i="1"/>
  <c r="C1498" i="2" s="1"/>
  <c r="C1355" i="1"/>
  <c r="C1780" i="2" s="1"/>
  <c r="C1366" i="1"/>
  <c r="C1980" i="2" s="1"/>
  <c r="C1368" i="1"/>
  <c r="C2036" i="2" s="1"/>
  <c r="C1377" i="1"/>
  <c r="C2126" i="2" s="1"/>
  <c r="C1393" i="1"/>
  <c r="C2385" i="2" s="1"/>
  <c r="H1404" i="1"/>
  <c r="C1401"/>
  <c r="C2555" i="2" s="1"/>
  <c r="H1412" i="1"/>
  <c r="C1410"/>
  <c r="C2753" i="2" s="1"/>
  <c r="G19" i="3"/>
  <c r="L1413" i="1"/>
  <c r="L19" i="3" s="1"/>
  <c r="H1287" i="1"/>
  <c r="C1321"/>
  <c r="C990" i="2" s="1"/>
  <c r="C1353" i="1"/>
  <c r="C1724" i="2" s="1"/>
  <c r="C1380" i="1"/>
  <c r="C2210" i="2" s="1"/>
  <c r="C1385" i="1"/>
  <c r="C2269" i="2" s="1"/>
  <c r="C1278" i="1"/>
  <c r="C191" i="2" s="1"/>
  <c r="F1413" i="1"/>
  <c r="F19" i="3" s="1"/>
  <c r="K1413" i="1"/>
  <c r="K19" i="3" s="1"/>
  <c r="P1413" i="1"/>
  <c r="P19" i="3" s="1"/>
  <c r="C1286" i="1"/>
  <c r="C361" i="2" s="1"/>
  <c r="H1294" i="1"/>
  <c r="C1292"/>
  <c r="C448" i="2" s="1"/>
  <c r="C1305" i="1"/>
  <c r="C704" i="2" s="1"/>
  <c r="C1311" i="1"/>
  <c r="C818" i="2" s="1"/>
  <c r="C1316" i="1"/>
  <c r="C904" i="2" s="1"/>
  <c r="C1344" i="1"/>
  <c r="C1526" i="2" s="1"/>
  <c r="C1356" i="1"/>
  <c r="C1808" i="2" s="1"/>
  <c r="M1381" i="1"/>
  <c r="M1386"/>
  <c r="M1390"/>
  <c r="M1404"/>
  <c r="C1409"/>
  <c r="C2725" i="2" s="1"/>
  <c r="C1275" i="1"/>
  <c r="C107" i="2" s="1"/>
  <c r="M1287" i="1"/>
  <c r="M1294"/>
  <c r="M1300"/>
  <c r="M1308"/>
  <c r="M1313"/>
  <c r="H1318"/>
  <c r="C1320"/>
  <c r="M1323"/>
  <c r="C1325"/>
  <c r="C1048" i="2" s="1"/>
  <c r="M1346" i="1"/>
  <c r="C1337"/>
  <c r="C1330" i="2" s="1"/>
  <c r="C1345" i="1"/>
  <c r="C1554" i="2" s="1"/>
  <c r="M1357" i="1"/>
  <c r="C1352"/>
  <c r="C1696" i="2" s="1"/>
  <c r="H1364" i="1"/>
  <c r="M1375"/>
  <c r="H219" i="2"/>
  <c r="H333"/>
  <c r="M361"/>
  <c r="H448"/>
  <c r="H562"/>
  <c r="M590"/>
  <c r="H620"/>
  <c r="M648"/>
  <c r="H732"/>
  <c r="M760"/>
  <c r="M790"/>
  <c r="H904"/>
  <c r="M1218"/>
  <c r="H1302"/>
  <c r="H1526"/>
  <c r="H1612"/>
  <c r="H1922"/>
  <c r="M1980"/>
  <c r="H23"/>
  <c r="M135"/>
  <c r="H191"/>
  <c r="H305"/>
  <c r="H506"/>
  <c r="H534"/>
  <c r="M620"/>
  <c r="H704"/>
  <c r="H846"/>
  <c r="H1076"/>
  <c r="H1274"/>
  <c r="H1498"/>
  <c r="H1584"/>
  <c r="H1808"/>
  <c r="H1894"/>
  <c r="H2096"/>
  <c r="M2126"/>
  <c r="H2413"/>
  <c r="H2499"/>
  <c r="M2527"/>
  <c r="H2697"/>
  <c r="M2725"/>
  <c r="H2781"/>
  <c r="C1322" i="1"/>
  <c r="C1018" i="2" s="1"/>
  <c r="M1331" i="1"/>
  <c r="C1329"/>
  <c r="C1160" i="2" s="1"/>
  <c r="C1333" i="1"/>
  <c r="C1218" i="2" s="1"/>
  <c r="C1341" i="1"/>
  <c r="C1442" i="2" s="1"/>
  <c r="C1348" i="1"/>
  <c r="C1584" i="2" s="1"/>
  <c r="C1351" i="1"/>
  <c r="C1668" i="2" s="1"/>
  <c r="C1354" i="1"/>
  <c r="C1752" i="2" s="1"/>
  <c r="C1360" i="1"/>
  <c r="C1866" i="2" s="1"/>
  <c r="C1363" i="1"/>
  <c r="C1950" i="2" s="1"/>
  <c r="M1397" i="1"/>
  <c r="C1400"/>
  <c r="C2527" i="2" s="1"/>
  <c r="C1403" i="1"/>
  <c r="C2611" i="2" s="1"/>
  <c r="C1407" i="1"/>
  <c r="C2669" i="2" s="1"/>
  <c r="M107"/>
  <c r="H277"/>
  <c r="H392"/>
  <c r="M420"/>
  <c r="M506"/>
  <c r="H676"/>
  <c r="H1358"/>
  <c r="M1584"/>
  <c r="H1668"/>
  <c r="H1780"/>
  <c r="H2066"/>
  <c r="H2669"/>
  <c r="C1273" i="1"/>
  <c r="C51" i="2" s="1"/>
  <c r="M1281" i="1"/>
  <c r="C1274"/>
  <c r="C79" i="2" s="1"/>
  <c r="C1280" i="1"/>
  <c r="C247" i="2" s="1"/>
  <c r="C1293" i="1"/>
  <c r="C476" i="2" s="1"/>
  <c r="C1315" i="1"/>
  <c r="C1317"/>
  <c r="C932" i="2" s="1"/>
  <c r="H1323" i="1"/>
  <c r="H1331"/>
  <c r="C1327"/>
  <c r="C1104" i="2" s="1"/>
  <c r="C1330" i="1"/>
  <c r="C1188" i="2" s="1"/>
  <c r="C1334" i="1"/>
  <c r="C1246" i="2" s="1"/>
  <c r="C1339" i="1"/>
  <c r="C1386" i="2" s="1"/>
  <c r="C1342" i="1"/>
  <c r="C1470" i="2" s="1"/>
  <c r="M1364" i="1"/>
  <c r="C1367"/>
  <c r="C2008" i="2" s="1"/>
  <c r="H1381" i="1"/>
  <c r="C1379"/>
  <c r="C2182" i="2" s="1"/>
  <c r="C1384" i="1"/>
  <c r="C1388"/>
  <c r="H1397"/>
  <c r="C1395"/>
  <c r="C2441" i="2" s="1"/>
  <c r="M1412" i="1"/>
  <c r="M277" i="2"/>
  <c r="M392"/>
  <c r="H790"/>
  <c r="M818"/>
  <c r="H962"/>
  <c r="H1640"/>
  <c r="H1752"/>
  <c r="H1838"/>
  <c r="H1950"/>
  <c r="H1980"/>
  <c r="M2066"/>
  <c r="H2154"/>
  <c r="M2241"/>
  <c r="M2299"/>
  <c r="H2357"/>
  <c r="H2469"/>
  <c r="H2641"/>
  <c r="H1281" i="1"/>
  <c r="C1283"/>
  <c r="C1296"/>
  <c r="H1313"/>
  <c r="M1318"/>
  <c r="H1369"/>
  <c r="H1386"/>
  <c r="H1390"/>
  <c r="H1346"/>
  <c r="C1290"/>
  <c r="C1302"/>
  <c r="C1374"/>
  <c r="C1399"/>
  <c r="C1359"/>
  <c r="C1371"/>
  <c r="C1392"/>
  <c r="C1331" l="1"/>
  <c r="C1313"/>
  <c r="C1369"/>
  <c r="C790" i="2"/>
  <c r="M1413" i="1"/>
  <c r="M19" i="3" s="1"/>
  <c r="C1404" i="1"/>
  <c r="C2499" i="2"/>
  <c r="C1364" i="1"/>
  <c r="C1838" i="2"/>
  <c r="C1294" i="1"/>
  <c r="C392" i="2"/>
  <c r="C1287" i="1"/>
  <c r="C277" i="2"/>
  <c r="C1318" i="1"/>
  <c r="C876" i="2"/>
  <c r="C1346" i="1"/>
  <c r="C1357"/>
  <c r="C1372"/>
  <c r="C2066" i="2"/>
  <c r="C1308" i="1"/>
  <c r="C620" i="2"/>
  <c r="C1300" i="1"/>
  <c r="C506" i="2"/>
  <c r="C1386" i="1"/>
  <c r="C2241" i="2"/>
  <c r="C1397" i="1"/>
  <c r="C2357" i="2"/>
  <c r="C1375" i="1"/>
  <c r="C2096" i="2"/>
  <c r="C1390" i="1"/>
  <c r="C2299" i="2"/>
  <c r="C1323" i="1"/>
  <c r="C962" i="2"/>
  <c r="C1381" i="1"/>
  <c r="C1412"/>
  <c r="C1281"/>
  <c r="H1413"/>
  <c r="H19" i="3" s="1"/>
  <c r="C1413" i="1" l="1"/>
  <c r="C19" i="3" s="1"/>
  <c r="C13"/>
  <c r="D2780" i="2"/>
  <c r="E2780"/>
  <c r="F2780"/>
  <c r="G2780"/>
  <c r="I2780"/>
  <c r="J2780"/>
  <c r="K2780"/>
  <c r="L2780"/>
  <c r="N2780"/>
  <c r="O2780"/>
  <c r="P2780"/>
  <c r="D2752"/>
  <c r="E2752"/>
  <c r="F2752"/>
  <c r="G2752"/>
  <c r="I2752"/>
  <c r="J2752"/>
  <c r="K2752"/>
  <c r="L2752"/>
  <c r="N2752"/>
  <c r="O2752"/>
  <c r="P2752"/>
  <c r="D2724"/>
  <c r="E2724"/>
  <c r="F2724"/>
  <c r="G2724"/>
  <c r="I2724"/>
  <c r="J2724"/>
  <c r="K2724"/>
  <c r="L2724"/>
  <c r="N2724"/>
  <c r="O2724"/>
  <c r="P2724"/>
  <c r="D2696"/>
  <c r="E2696"/>
  <c r="F2696"/>
  <c r="G2696"/>
  <c r="I2696"/>
  <c r="J2696"/>
  <c r="K2696"/>
  <c r="L2696"/>
  <c r="N2696"/>
  <c r="O2696"/>
  <c r="P2696"/>
  <c r="D2668"/>
  <c r="E2668"/>
  <c r="F2668"/>
  <c r="G2668"/>
  <c r="I2668"/>
  <c r="J2668"/>
  <c r="K2668"/>
  <c r="L2668"/>
  <c r="N2668"/>
  <c r="O2668"/>
  <c r="P2668"/>
  <c r="D2640"/>
  <c r="E2640"/>
  <c r="F2640"/>
  <c r="G2640"/>
  <c r="I2640"/>
  <c r="J2640"/>
  <c r="K2640"/>
  <c r="L2640"/>
  <c r="N2640"/>
  <c r="O2640"/>
  <c r="P2640"/>
  <c r="D2610"/>
  <c r="E2610"/>
  <c r="F2610"/>
  <c r="G2610"/>
  <c r="I2610"/>
  <c r="J2610"/>
  <c r="K2610"/>
  <c r="L2610"/>
  <c r="N2610"/>
  <c r="O2610"/>
  <c r="P2610"/>
  <c r="D2582"/>
  <c r="E2582"/>
  <c r="F2582"/>
  <c r="G2582"/>
  <c r="I2582"/>
  <c r="J2582"/>
  <c r="K2582"/>
  <c r="L2582"/>
  <c r="N2582"/>
  <c r="O2582"/>
  <c r="P2582"/>
  <c r="D2554"/>
  <c r="E2554"/>
  <c r="F2554"/>
  <c r="G2554"/>
  <c r="I2554"/>
  <c r="J2554"/>
  <c r="K2554"/>
  <c r="L2554"/>
  <c r="N2554"/>
  <c r="O2554"/>
  <c r="P2554"/>
  <c r="D2526"/>
  <c r="E2526"/>
  <c r="F2526"/>
  <c r="G2526"/>
  <c r="I2526"/>
  <c r="J2526"/>
  <c r="K2526"/>
  <c r="L2526"/>
  <c r="N2526"/>
  <c r="O2526"/>
  <c r="P2526"/>
  <c r="D2498"/>
  <c r="E2498"/>
  <c r="F2498"/>
  <c r="G2498"/>
  <c r="I2498"/>
  <c r="J2498"/>
  <c r="K2498"/>
  <c r="L2498"/>
  <c r="N2498"/>
  <c r="O2498"/>
  <c r="P2498"/>
  <c r="D2440"/>
  <c r="E2440"/>
  <c r="F2440"/>
  <c r="G2440"/>
  <c r="I2440"/>
  <c r="J2440"/>
  <c r="K2440"/>
  <c r="L2440"/>
  <c r="N2440"/>
  <c r="O2440"/>
  <c r="P2440"/>
  <c r="D2468"/>
  <c r="E2468"/>
  <c r="F2468"/>
  <c r="G2468"/>
  <c r="I2468"/>
  <c r="J2468"/>
  <c r="K2468"/>
  <c r="L2468"/>
  <c r="N2468"/>
  <c r="O2468"/>
  <c r="P2468"/>
  <c r="D2412"/>
  <c r="E2412"/>
  <c r="F2412"/>
  <c r="G2412"/>
  <c r="I2412"/>
  <c r="J2412"/>
  <c r="K2412"/>
  <c r="L2412"/>
  <c r="N2412"/>
  <c r="O2412"/>
  <c r="P2412"/>
  <c r="D2384"/>
  <c r="E2384"/>
  <c r="F2384"/>
  <c r="G2384"/>
  <c r="I2384"/>
  <c r="J2384"/>
  <c r="K2384"/>
  <c r="L2384"/>
  <c r="N2384"/>
  <c r="O2384"/>
  <c r="P2384"/>
  <c r="D2356"/>
  <c r="E2356"/>
  <c r="F2356"/>
  <c r="G2356"/>
  <c r="I2356"/>
  <c r="J2356"/>
  <c r="K2356"/>
  <c r="L2356"/>
  <c r="N2356"/>
  <c r="O2356"/>
  <c r="P2356"/>
  <c r="D2326"/>
  <c r="E2326"/>
  <c r="F2326"/>
  <c r="G2326"/>
  <c r="I2326"/>
  <c r="J2326"/>
  <c r="K2326"/>
  <c r="L2326"/>
  <c r="N2326"/>
  <c r="O2326"/>
  <c r="P2326"/>
  <c r="D2298"/>
  <c r="E2298"/>
  <c r="F2298"/>
  <c r="G2298"/>
  <c r="I2298"/>
  <c r="J2298"/>
  <c r="K2298"/>
  <c r="L2298"/>
  <c r="N2298"/>
  <c r="O2298"/>
  <c r="P2298"/>
  <c r="D2268"/>
  <c r="E2268"/>
  <c r="F2268"/>
  <c r="G2268"/>
  <c r="I2268"/>
  <c r="J2268"/>
  <c r="K2268"/>
  <c r="L2268"/>
  <c r="N2268"/>
  <c r="O2268"/>
  <c r="P2268"/>
  <c r="D2240"/>
  <c r="E2240"/>
  <c r="F2240"/>
  <c r="G2240"/>
  <c r="I2240"/>
  <c r="J2240"/>
  <c r="K2240"/>
  <c r="L2240"/>
  <c r="N2240"/>
  <c r="O2240"/>
  <c r="P2240"/>
  <c r="D2209"/>
  <c r="E2209"/>
  <c r="F2209"/>
  <c r="G2209"/>
  <c r="I2209"/>
  <c r="J2209"/>
  <c r="K2209"/>
  <c r="L2209"/>
  <c r="N2209"/>
  <c r="O2209"/>
  <c r="P2209"/>
  <c r="D2181"/>
  <c r="E2181"/>
  <c r="F2181"/>
  <c r="G2181"/>
  <c r="I2181"/>
  <c r="J2181"/>
  <c r="K2181"/>
  <c r="L2181"/>
  <c r="N2181"/>
  <c r="O2181"/>
  <c r="P2181"/>
  <c r="D2153"/>
  <c r="E2153"/>
  <c r="F2153"/>
  <c r="G2153"/>
  <c r="I2153"/>
  <c r="J2153"/>
  <c r="K2153"/>
  <c r="L2153"/>
  <c r="N2153"/>
  <c r="O2153"/>
  <c r="P2153"/>
  <c r="D2125"/>
  <c r="E2125"/>
  <c r="F2125"/>
  <c r="G2125"/>
  <c r="I2125"/>
  <c r="J2125"/>
  <c r="K2125"/>
  <c r="L2125"/>
  <c r="N2125"/>
  <c r="O2125"/>
  <c r="P2125"/>
  <c r="D2095"/>
  <c r="E2095"/>
  <c r="F2095"/>
  <c r="G2095"/>
  <c r="I2095"/>
  <c r="J2095"/>
  <c r="K2095"/>
  <c r="L2095"/>
  <c r="N2095"/>
  <c r="O2095"/>
  <c r="P2095"/>
  <c r="D2065"/>
  <c r="E2065"/>
  <c r="F2065"/>
  <c r="G2065"/>
  <c r="I2065"/>
  <c r="J2065"/>
  <c r="K2065"/>
  <c r="L2065"/>
  <c r="N2065"/>
  <c r="O2065"/>
  <c r="P2065"/>
  <c r="D2035"/>
  <c r="E2035"/>
  <c r="F2035"/>
  <c r="G2035"/>
  <c r="I2035"/>
  <c r="J2035"/>
  <c r="K2035"/>
  <c r="L2035"/>
  <c r="N2035"/>
  <c r="O2035"/>
  <c r="P2035"/>
  <c r="D2007"/>
  <c r="E2007"/>
  <c r="F2007"/>
  <c r="G2007"/>
  <c r="I2007"/>
  <c r="J2007"/>
  <c r="K2007"/>
  <c r="L2007"/>
  <c r="N2007"/>
  <c r="O2007"/>
  <c r="P2007"/>
  <c r="D1979"/>
  <c r="E1979"/>
  <c r="F1979"/>
  <c r="G1979"/>
  <c r="I1979"/>
  <c r="J1979"/>
  <c r="K1979"/>
  <c r="L1979"/>
  <c r="N1979"/>
  <c r="O1979"/>
  <c r="P1979"/>
  <c r="D1949"/>
  <c r="E1949"/>
  <c r="F1949"/>
  <c r="G1949"/>
  <c r="I1949"/>
  <c r="J1949"/>
  <c r="K1949"/>
  <c r="L1949"/>
  <c r="N1949"/>
  <c r="O1949"/>
  <c r="P1949"/>
  <c r="D1921"/>
  <c r="E1921"/>
  <c r="F1921"/>
  <c r="G1921"/>
  <c r="I1921"/>
  <c r="J1921"/>
  <c r="K1921"/>
  <c r="L1921"/>
  <c r="N1921"/>
  <c r="O1921"/>
  <c r="P1921"/>
  <c r="D1893"/>
  <c r="E1893"/>
  <c r="F1893"/>
  <c r="G1893"/>
  <c r="I1893"/>
  <c r="J1893"/>
  <c r="K1893"/>
  <c r="L1893"/>
  <c r="N1893"/>
  <c r="O1893"/>
  <c r="P1893"/>
  <c r="D1865"/>
  <c r="E1865"/>
  <c r="F1865"/>
  <c r="G1865"/>
  <c r="I1865"/>
  <c r="J1865"/>
  <c r="K1865"/>
  <c r="L1865"/>
  <c r="N1865"/>
  <c r="O1865"/>
  <c r="P1865"/>
  <c r="D1837"/>
  <c r="E1837"/>
  <c r="F1837"/>
  <c r="G1837"/>
  <c r="I1837"/>
  <c r="J1837"/>
  <c r="K1837"/>
  <c r="L1837"/>
  <c r="N1837"/>
  <c r="O1837"/>
  <c r="P1837"/>
  <c r="D1807"/>
  <c r="E1807"/>
  <c r="F1807"/>
  <c r="G1807"/>
  <c r="I1807"/>
  <c r="J1807"/>
  <c r="K1807"/>
  <c r="L1807"/>
  <c r="N1807"/>
  <c r="O1807"/>
  <c r="P1807"/>
  <c r="D1779"/>
  <c r="E1779"/>
  <c r="F1779"/>
  <c r="G1779"/>
  <c r="I1779"/>
  <c r="J1779"/>
  <c r="K1779"/>
  <c r="L1779"/>
  <c r="N1779"/>
  <c r="O1779"/>
  <c r="P1779"/>
  <c r="D1751"/>
  <c r="E1751"/>
  <c r="F1751"/>
  <c r="G1751"/>
  <c r="I1751"/>
  <c r="J1751"/>
  <c r="K1751"/>
  <c r="L1751"/>
  <c r="N1751"/>
  <c r="O1751"/>
  <c r="P1751"/>
  <c r="D1723"/>
  <c r="E1723"/>
  <c r="F1723"/>
  <c r="G1723"/>
  <c r="I1723"/>
  <c r="J1723"/>
  <c r="K1723"/>
  <c r="L1723"/>
  <c r="N1723"/>
  <c r="O1723"/>
  <c r="P1723"/>
  <c r="D1695"/>
  <c r="E1695"/>
  <c r="F1695"/>
  <c r="G1695"/>
  <c r="I1695"/>
  <c r="J1695"/>
  <c r="K1695"/>
  <c r="L1695"/>
  <c r="N1695"/>
  <c r="O1695"/>
  <c r="P1695"/>
  <c r="D1667"/>
  <c r="E1667"/>
  <c r="F1667"/>
  <c r="G1667"/>
  <c r="I1667"/>
  <c r="J1667"/>
  <c r="K1667"/>
  <c r="L1667"/>
  <c r="N1667"/>
  <c r="O1667"/>
  <c r="P1667"/>
  <c r="D1639"/>
  <c r="E1639"/>
  <c r="F1639"/>
  <c r="G1639"/>
  <c r="I1639"/>
  <c r="J1639"/>
  <c r="K1639"/>
  <c r="L1639"/>
  <c r="N1639"/>
  <c r="O1639"/>
  <c r="P1639"/>
  <c r="D1611"/>
  <c r="E1611"/>
  <c r="F1611"/>
  <c r="G1611"/>
  <c r="I1611"/>
  <c r="J1611"/>
  <c r="K1611"/>
  <c r="L1611"/>
  <c r="N1611"/>
  <c r="O1611"/>
  <c r="P1611"/>
  <c r="D1583"/>
  <c r="E1583"/>
  <c r="F1583"/>
  <c r="G1583"/>
  <c r="I1583"/>
  <c r="J1583"/>
  <c r="K1583"/>
  <c r="L1583"/>
  <c r="N1583"/>
  <c r="O1583"/>
  <c r="P1583"/>
  <c r="D1553"/>
  <c r="E1553"/>
  <c r="F1553"/>
  <c r="G1553"/>
  <c r="I1553"/>
  <c r="J1553"/>
  <c r="K1553"/>
  <c r="L1553"/>
  <c r="N1553"/>
  <c r="O1553"/>
  <c r="P1553"/>
  <c r="D1525"/>
  <c r="E1525"/>
  <c r="F1525"/>
  <c r="G1525"/>
  <c r="I1525"/>
  <c r="J1525"/>
  <c r="K1525"/>
  <c r="L1525"/>
  <c r="N1525"/>
  <c r="O1525"/>
  <c r="P1525"/>
  <c r="D1497"/>
  <c r="E1497"/>
  <c r="F1497"/>
  <c r="G1497"/>
  <c r="I1497"/>
  <c r="J1497"/>
  <c r="K1497"/>
  <c r="L1497"/>
  <c r="N1497"/>
  <c r="O1497"/>
  <c r="P1497"/>
  <c r="D1469"/>
  <c r="E1469"/>
  <c r="F1469"/>
  <c r="G1469"/>
  <c r="I1469"/>
  <c r="J1469"/>
  <c r="K1469"/>
  <c r="L1469"/>
  <c r="N1469"/>
  <c r="O1469"/>
  <c r="P1469"/>
  <c r="D1441"/>
  <c r="E1441"/>
  <c r="F1441"/>
  <c r="G1441"/>
  <c r="I1441"/>
  <c r="J1441"/>
  <c r="K1441"/>
  <c r="L1441"/>
  <c r="N1441"/>
  <c r="O1441"/>
  <c r="P1441"/>
  <c r="D1413"/>
  <c r="E1413"/>
  <c r="F1413"/>
  <c r="G1413"/>
  <c r="I1413"/>
  <c r="J1413"/>
  <c r="K1413"/>
  <c r="L1413"/>
  <c r="N1413"/>
  <c r="O1413"/>
  <c r="P1413"/>
  <c r="D1385"/>
  <c r="E1385"/>
  <c r="F1385"/>
  <c r="G1385"/>
  <c r="I1385"/>
  <c r="J1385"/>
  <c r="K1385"/>
  <c r="L1385"/>
  <c r="N1385"/>
  <c r="O1385"/>
  <c r="P1385"/>
  <c r="D1357"/>
  <c r="E1357"/>
  <c r="F1357"/>
  <c r="G1357"/>
  <c r="I1357"/>
  <c r="J1357"/>
  <c r="K1357"/>
  <c r="L1357"/>
  <c r="N1357"/>
  <c r="O1357"/>
  <c r="P1357"/>
  <c r="D1329"/>
  <c r="E1329"/>
  <c r="F1329"/>
  <c r="G1329"/>
  <c r="I1329"/>
  <c r="J1329"/>
  <c r="K1329"/>
  <c r="L1329"/>
  <c r="N1329"/>
  <c r="O1329"/>
  <c r="P1329"/>
  <c r="D1301"/>
  <c r="E1301"/>
  <c r="F1301"/>
  <c r="G1301"/>
  <c r="I1301"/>
  <c r="J1301"/>
  <c r="K1301"/>
  <c r="L1301"/>
  <c r="N1301"/>
  <c r="O1301"/>
  <c r="P1301"/>
  <c r="D1273"/>
  <c r="E1273"/>
  <c r="F1273"/>
  <c r="G1273"/>
  <c r="I1273"/>
  <c r="J1273"/>
  <c r="K1273"/>
  <c r="L1273"/>
  <c r="N1273"/>
  <c r="O1273"/>
  <c r="P1273"/>
  <c r="D1245"/>
  <c r="E1245"/>
  <c r="F1245"/>
  <c r="G1245"/>
  <c r="I1245"/>
  <c r="J1245"/>
  <c r="K1245"/>
  <c r="L1245"/>
  <c r="N1245"/>
  <c r="O1245"/>
  <c r="P1245"/>
  <c r="D1217"/>
  <c r="E1217"/>
  <c r="F1217"/>
  <c r="G1217"/>
  <c r="I1217"/>
  <c r="J1217"/>
  <c r="K1217"/>
  <c r="L1217"/>
  <c r="N1217"/>
  <c r="O1217"/>
  <c r="P1217"/>
  <c r="D1187"/>
  <c r="E1187"/>
  <c r="F1187"/>
  <c r="G1187"/>
  <c r="I1187"/>
  <c r="J1187"/>
  <c r="K1187"/>
  <c r="L1187"/>
  <c r="N1187"/>
  <c r="O1187"/>
  <c r="P1187"/>
  <c r="D1159"/>
  <c r="E1159"/>
  <c r="F1159"/>
  <c r="G1159"/>
  <c r="I1159"/>
  <c r="J1159"/>
  <c r="K1159"/>
  <c r="L1159"/>
  <c r="N1159"/>
  <c r="O1159"/>
  <c r="P1159"/>
  <c r="D1131"/>
  <c r="E1131"/>
  <c r="F1131"/>
  <c r="G1131"/>
  <c r="I1131"/>
  <c r="J1131"/>
  <c r="K1131"/>
  <c r="L1131"/>
  <c r="N1131"/>
  <c r="O1131"/>
  <c r="P1131"/>
  <c r="D1103"/>
  <c r="E1103"/>
  <c r="F1103"/>
  <c r="G1103"/>
  <c r="I1103"/>
  <c r="J1103"/>
  <c r="K1103"/>
  <c r="L1103"/>
  <c r="N1103"/>
  <c r="O1103"/>
  <c r="P1103"/>
  <c r="D1075"/>
  <c r="E1075"/>
  <c r="F1075"/>
  <c r="G1075"/>
  <c r="I1075"/>
  <c r="J1075"/>
  <c r="K1075"/>
  <c r="L1075"/>
  <c r="N1075"/>
  <c r="O1075"/>
  <c r="P1075"/>
  <c r="D1047"/>
  <c r="E1047"/>
  <c r="F1047"/>
  <c r="G1047"/>
  <c r="I1047"/>
  <c r="J1047"/>
  <c r="K1047"/>
  <c r="L1047"/>
  <c r="N1047"/>
  <c r="O1047"/>
  <c r="P1047"/>
  <c r="D1017"/>
  <c r="E1017"/>
  <c r="F1017"/>
  <c r="G1017"/>
  <c r="I1017"/>
  <c r="J1017"/>
  <c r="K1017"/>
  <c r="L1017"/>
  <c r="N1017"/>
  <c r="O1017"/>
  <c r="P1017"/>
  <c r="D989"/>
  <c r="E989"/>
  <c r="F989"/>
  <c r="G989"/>
  <c r="I989"/>
  <c r="J989"/>
  <c r="K989"/>
  <c r="L989"/>
  <c r="N989"/>
  <c r="O989"/>
  <c r="P989"/>
  <c r="D961"/>
  <c r="E961"/>
  <c r="F961"/>
  <c r="G961"/>
  <c r="I961"/>
  <c r="J961"/>
  <c r="K961"/>
  <c r="L961"/>
  <c r="N961"/>
  <c r="O961"/>
  <c r="P961"/>
  <c r="D931"/>
  <c r="E931"/>
  <c r="F931"/>
  <c r="G931"/>
  <c r="I931"/>
  <c r="J931"/>
  <c r="K931"/>
  <c r="L931"/>
  <c r="N931"/>
  <c r="O931"/>
  <c r="P931"/>
  <c r="D903"/>
  <c r="E903"/>
  <c r="F903"/>
  <c r="G903"/>
  <c r="I903"/>
  <c r="J903"/>
  <c r="K903"/>
  <c r="L903"/>
  <c r="N903"/>
  <c r="O903"/>
  <c r="P903"/>
  <c r="D875"/>
  <c r="E875"/>
  <c r="F875"/>
  <c r="G875"/>
  <c r="I875"/>
  <c r="J875"/>
  <c r="K875"/>
  <c r="L875"/>
  <c r="N875"/>
  <c r="O875"/>
  <c r="P875"/>
  <c r="D845"/>
  <c r="E845"/>
  <c r="F845"/>
  <c r="G845"/>
  <c r="I845"/>
  <c r="J845"/>
  <c r="K845"/>
  <c r="L845"/>
  <c r="N845"/>
  <c r="O845"/>
  <c r="P845"/>
  <c r="D817"/>
  <c r="E817"/>
  <c r="F817"/>
  <c r="G817"/>
  <c r="I817"/>
  <c r="J817"/>
  <c r="K817"/>
  <c r="L817"/>
  <c r="N817"/>
  <c r="O817"/>
  <c r="P817"/>
  <c r="D789"/>
  <c r="E789"/>
  <c r="F789"/>
  <c r="G789"/>
  <c r="I789"/>
  <c r="J789"/>
  <c r="K789"/>
  <c r="L789"/>
  <c r="N789"/>
  <c r="O789"/>
  <c r="P789"/>
  <c r="D759"/>
  <c r="E759"/>
  <c r="F759"/>
  <c r="G759"/>
  <c r="I759"/>
  <c r="J759"/>
  <c r="K759"/>
  <c r="L759"/>
  <c r="N759"/>
  <c r="O759"/>
  <c r="P759"/>
  <c r="D731"/>
  <c r="E731"/>
  <c r="F731"/>
  <c r="G731"/>
  <c r="I731"/>
  <c r="J731"/>
  <c r="K731"/>
  <c r="L731"/>
  <c r="N731"/>
  <c r="O731"/>
  <c r="P731"/>
  <c r="D703"/>
  <c r="E703"/>
  <c r="F703"/>
  <c r="G703"/>
  <c r="I703"/>
  <c r="J703"/>
  <c r="K703"/>
  <c r="L703"/>
  <c r="N703"/>
  <c r="O703"/>
  <c r="P703"/>
  <c r="D675"/>
  <c r="E675"/>
  <c r="F675"/>
  <c r="G675"/>
  <c r="I675"/>
  <c r="J675"/>
  <c r="K675"/>
  <c r="L675"/>
  <c r="N675"/>
  <c r="O675"/>
  <c r="P675"/>
  <c r="D647"/>
  <c r="E647"/>
  <c r="F647"/>
  <c r="G647"/>
  <c r="I647"/>
  <c r="J647"/>
  <c r="K647"/>
  <c r="L647"/>
  <c r="N647"/>
  <c r="O647"/>
  <c r="P647"/>
  <c r="D619"/>
  <c r="E619"/>
  <c r="F619"/>
  <c r="G619"/>
  <c r="I619"/>
  <c r="J619"/>
  <c r="K619"/>
  <c r="L619"/>
  <c r="N619"/>
  <c r="O619"/>
  <c r="P619"/>
  <c r="D589"/>
  <c r="E589"/>
  <c r="F589"/>
  <c r="G589"/>
  <c r="I589"/>
  <c r="J589"/>
  <c r="K589"/>
  <c r="L589"/>
  <c r="N589"/>
  <c r="O589"/>
  <c r="P589"/>
  <c r="D561"/>
  <c r="E561"/>
  <c r="F561"/>
  <c r="G561"/>
  <c r="I561"/>
  <c r="J561"/>
  <c r="K561"/>
  <c r="L561"/>
  <c r="N561"/>
  <c r="O561"/>
  <c r="P561"/>
  <c r="D533"/>
  <c r="E533"/>
  <c r="F533"/>
  <c r="G533"/>
  <c r="I533"/>
  <c r="J533"/>
  <c r="K533"/>
  <c r="L533"/>
  <c r="N533"/>
  <c r="O533"/>
  <c r="P533"/>
  <c r="D505"/>
  <c r="E505"/>
  <c r="F505"/>
  <c r="G505"/>
  <c r="I505"/>
  <c r="J505"/>
  <c r="K505"/>
  <c r="L505"/>
  <c r="N505"/>
  <c r="O505"/>
  <c r="P505"/>
  <c r="D475"/>
  <c r="E475"/>
  <c r="F475"/>
  <c r="G475"/>
  <c r="I475"/>
  <c r="J475"/>
  <c r="K475"/>
  <c r="L475"/>
  <c r="N475"/>
  <c r="O475"/>
  <c r="P475"/>
  <c r="D447"/>
  <c r="E447"/>
  <c r="F447"/>
  <c r="G447"/>
  <c r="I447"/>
  <c r="J447"/>
  <c r="K447"/>
  <c r="L447"/>
  <c r="N447"/>
  <c r="O447"/>
  <c r="P447"/>
  <c r="D419"/>
  <c r="E419"/>
  <c r="F419"/>
  <c r="G419"/>
  <c r="I419"/>
  <c r="J419"/>
  <c r="K419"/>
  <c r="L419"/>
  <c r="N419"/>
  <c r="O419"/>
  <c r="P419"/>
  <c r="D391"/>
  <c r="E391"/>
  <c r="F391"/>
  <c r="G391"/>
  <c r="I391"/>
  <c r="J391"/>
  <c r="K391"/>
  <c r="L391"/>
  <c r="N391"/>
  <c r="O391"/>
  <c r="P391"/>
  <c r="D360"/>
  <c r="E360"/>
  <c r="F360"/>
  <c r="G360"/>
  <c r="I360"/>
  <c r="J360"/>
  <c r="K360"/>
  <c r="L360"/>
  <c r="N360"/>
  <c r="O360"/>
  <c r="P360"/>
  <c r="D332"/>
  <c r="E332"/>
  <c r="F332"/>
  <c r="G332"/>
  <c r="I332"/>
  <c r="J332"/>
  <c r="K332"/>
  <c r="L332"/>
  <c r="N332"/>
  <c r="O332"/>
  <c r="P332"/>
  <c r="D304"/>
  <c r="E304"/>
  <c r="F304"/>
  <c r="G304"/>
  <c r="I304"/>
  <c r="J304"/>
  <c r="K304"/>
  <c r="L304"/>
  <c r="N304"/>
  <c r="O304"/>
  <c r="P304"/>
  <c r="D276"/>
  <c r="E276"/>
  <c r="F276"/>
  <c r="G276"/>
  <c r="I276"/>
  <c r="J276"/>
  <c r="K276"/>
  <c r="L276"/>
  <c r="N276"/>
  <c r="O276"/>
  <c r="P276"/>
  <c r="D246"/>
  <c r="E246"/>
  <c r="F246"/>
  <c r="G246"/>
  <c r="I246"/>
  <c r="J246"/>
  <c r="K246"/>
  <c r="L246"/>
  <c r="N246"/>
  <c r="O246"/>
  <c r="P246"/>
  <c r="D218"/>
  <c r="E218"/>
  <c r="F218"/>
  <c r="G218"/>
  <c r="I218"/>
  <c r="J218"/>
  <c r="K218"/>
  <c r="L218"/>
  <c r="N218"/>
  <c r="O218"/>
  <c r="P218"/>
  <c r="D190"/>
  <c r="E190"/>
  <c r="F190"/>
  <c r="G190"/>
  <c r="I190"/>
  <c r="J190"/>
  <c r="K190"/>
  <c r="L190"/>
  <c r="N190"/>
  <c r="O190"/>
  <c r="P190"/>
  <c r="D162"/>
  <c r="E162"/>
  <c r="F162"/>
  <c r="G162"/>
  <c r="I162"/>
  <c r="J162"/>
  <c r="K162"/>
  <c r="L162"/>
  <c r="N162"/>
  <c r="O162"/>
  <c r="P162"/>
  <c r="D134"/>
  <c r="E134"/>
  <c r="F134"/>
  <c r="G134"/>
  <c r="I134"/>
  <c r="J134"/>
  <c r="K134"/>
  <c r="L134"/>
  <c r="N134"/>
  <c r="O134"/>
  <c r="P134"/>
  <c r="D106"/>
  <c r="E106"/>
  <c r="F106"/>
  <c r="G106"/>
  <c r="I106"/>
  <c r="J106"/>
  <c r="K106"/>
  <c r="L106"/>
  <c r="N106"/>
  <c r="O106"/>
  <c r="P106"/>
  <c r="D78"/>
  <c r="E78"/>
  <c r="F78"/>
  <c r="G78"/>
  <c r="I78"/>
  <c r="J78"/>
  <c r="K78"/>
  <c r="L78"/>
  <c r="N78"/>
  <c r="O78"/>
  <c r="P78"/>
  <c r="D50"/>
  <c r="E50"/>
  <c r="F50"/>
  <c r="G50"/>
  <c r="I50"/>
  <c r="J50"/>
  <c r="K50"/>
  <c r="L50"/>
  <c r="N50"/>
  <c r="O50"/>
  <c r="P50"/>
  <c r="D22"/>
  <c r="E22"/>
  <c r="F22"/>
  <c r="G22"/>
  <c r="I22"/>
  <c r="J22"/>
  <c r="K22"/>
  <c r="L22"/>
  <c r="N22"/>
  <c r="O22"/>
  <c r="P22"/>
  <c r="M2780"/>
  <c r="H2780"/>
  <c r="H2752"/>
  <c r="M2724"/>
  <c r="M2696"/>
  <c r="M2668"/>
  <c r="H2640"/>
  <c r="M2610"/>
  <c r="H2582"/>
  <c r="M2554"/>
  <c r="M2526"/>
  <c r="H2498"/>
  <c r="M2468"/>
  <c r="M2440"/>
  <c r="H2440"/>
  <c r="M2412"/>
  <c r="M2356"/>
  <c r="H2326"/>
  <c r="M2298"/>
  <c r="H2298"/>
  <c r="M2240"/>
  <c r="H2240"/>
  <c r="M2209"/>
  <c r="M2181"/>
  <c r="M2153"/>
  <c r="H2153"/>
  <c r="M2125"/>
  <c r="M2035"/>
  <c r="H2035"/>
  <c r="M2007"/>
  <c r="H2007"/>
  <c r="M1979"/>
  <c r="M1949"/>
  <c r="H1921"/>
  <c r="M1893"/>
  <c r="H1893"/>
  <c r="M1837"/>
  <c r="M1807"/>
  <c r="M1779"/>
  <c r="H1779"/>
  <c r="M1751"/>
  <c r="H1751"/>
  <c r="M1723"/>
  <c r="M1695"/>
  <c r="M1667"/>
  <c r="M1639"/>
  <c r="H1639"/>
  <c r="M1611"/>
  <c r="H1611"/>
  <c r="H1583"/>
  <c r="H1553"/>
  <c r="M1525"/>
  <c r="M1497"/>
  <c r="H1497"/>
  <c r="M1469"/>
  <c r="H1441"/>
  <c r="M1413"/>
  <c r="H1385"/>
  <c r="M1357"/>
  <c r="H1357"/>
  <c r="H1329"/>
  <c r="M1301"/>
  <c r="M1273"/>
  <c r="H1273"/>
  <c r="M1245"/>
  <c r="M1187"/>
  <c r="H1159"/>
  <c r="M1131"/>
  <c r="H1131"/>
  <c r="M1103"/>
  <c r="M1075"/>
  <c r="H1075"/>
  <c r="H1047"/>
  <c r="M1017"/>
  <c r="H1017"/>
  <c r="H989"/>
  <c r="H931"/>
  <c r="M903"/>
  <c r="H875"/>
  <c r="M817"/>
  <c r="M789"/>
  <c r="M759"/>
  <c r="M731"/>
  <c r="H731"/>
  <c r="H703"/>
  <c r="H675"/>
  <c r="M647"/>
  <c r="M619"/>
  <c r="H619"/>
  <c r="M589"/>
  <c r="M561"/>
  <c r="H561"/>
  <c r="H533"/>
  <c r="M505"/>
  <c r="H475"/>
  <c r="M447"/>
  <c r="M419"/>
  <c r="H419"/>
  <c r="M360"/>
  <c r="M332"/>
  <c r="H332"/>
  <c r="H304"/>
  <c r="M276"/>
  <c r="H246"/>
  <c r="M218"/>
  <c r="M190"/>
  <c r="H190"/>
  <c r="H162"/>
  <c r="M134"/>
  <c r="M106"/>
  <c r="M78"/>
  <c r="H78"/>
  <c r="H50"/>
  <c r="C1217" l="1"/>
  <c r="C2384"/>
  <c r="C2696"/>
  <c r="C1553"/>
  <c r="C1469"/>
  <c r="C1949"/>
  <c r="C1187"/>
  <c r="C1667"/>
  <c r="C1723"/>
  <c r="C2582"/>
  <c r="C50"/>
  <c r="C1751"/>
  <c r="C2268"/>
  <c r="C2412"/>
  <c r="C2724"/>
  <c r="C759"/>
  <c r="C1695"/>
  <c r="C1865"/>
  <c r="C2668"/>
  <c r="C2780"/>
  <c r="C1497"/>
  <c r="C134"/>
  <c r="C246"/>
  <c r="G18" i="3"/>
  <c r="L18"/>
  <c r="C276" i="2"/>
  <c r="C332"/>
  <c r="C391"/>
  <c r="C475"/>
  <c r="C505"/>
  <c r="C561"/>
  <c r="C619"/>
  <c r="C703"/>
  <c r="C845"/>
  <c r="C1273"/>
  <c r="C1807"/>
  <c r="C1921"/>
  <c r="C2209"/>
  <c r="C2610"/>
  <c r="C106"/>
  <c r="C817"/>
  <c r="C931"/>
  <c r="C1017"/>
  <c r="C1075"/>
  <c r="C1159"/>
  <c r="C1245"/>
  <c r="C1329"/>
  <c r="C1385"/>
  <c r="C1441"/>
  <c r="C2181"/>
  <c r="H106"/>
  <c r="H845"/>
  <c r="H1187"/>
  <c r="H1695"/>
  <c r="H1807"/>
  <c r="M1921"/>
  <c r="H2095"/>
  <c r="H2209"/>
  <c r="H2268"/>
  <c r="H2412"/>
  <c r="H2610"/>
  <c r="H2668"/>
  <c r="C78"/>
  <c r="C162"/>
  <c r="C190"/>
  <c r="F18" i="3"/>
  <c r="K18"/>
  <c r="P18"/>
  <c r="C304" i="2"/>
  <c r="C360"/>
  <c r="C419"/>
  <c r="C533"/>
  <c r="C589"/>
  <c r="C875"/>
  <c r="C989"/>
  <c r="C1103"/>
  <c r="C1301"/>
  <c r="C1357"/>
  <c r="C1525"/>
  <c r="C1779"/>
  <c r="C1837"/>
  <c r="C1979"/>
  <c r="C2326"/>
  <c r="C2554"/>
  <c r="C2752"/>
  <c r="H22"/>
  <c r="H276"/>
  <c r="M304"/>
  <c r="H391"/>
  <c r="H505"/>
  <c r="M533"/>
  <c r="M703"/>
  <c r="H817"/>
  <c r="M845"/>
  <c r="M875"/>
  <c r="H1245"/>
  <c r="M1385"/>
  <c r="H1469"/>
  <c r="M1583"/>
  <c r="H1667"/>
  <c r="H1865"/>
  <c r="H2065"/>
  <c r="M2095"/>
  <c r="H2181"/>
  <c r="M2268"/>
  <c r="M2326"/>
  <c r="H2384"/>
  <c r="M2498"/>
  <c r="E18" i="3"/>
  <c r="J18"/>
  <c r="O18"/>
  <c r="C1639" i="2"/>
  <c r="C2007"/>
  <c r="C2153"/>
  <c r="C2440"/>
  <c r="M22"/>
  <c r="H360"/>
  <c r="M391"/>
  <c r="H589"/>
  <c r="H647"/>
  <c r="M675"/>
  <c r="H759"/>
  <c r="H789"/>
  <c r="H961"/>
  <c r="M989"/>
  <c r="M1047"/>
  <c r="M1159"/>
  <c r="H1217"/>
  <c r="H1837"/>
  <c r="M1865"/>
  <c r="H1949"/>
  <c r="H1979"/>
  <c r="M2065"/>
  <c r="H2356"/>
  <c r="M2384"/>
  <c r="H2554"/>
  <c r="M2582"/>
  <c r="M2640"/>
  <c r="H2724"/>
  <c r="M2752"/>
  <c r="C218"/>
  <c r="D18" i="3"/>
  <c r="I18"/>
  <c r="N18"/>
  <c r="C447" i="2"/>
  <c r="C675"/>
  <c r="C731"/>
  <c r="C789"/>
  <c r="C903"/>
  <c r="C1131"/>
  <c r="C1413"/>
  <c r="C1611"/>
  <c r="C1893"/>
  <c r="C2035"/>
  <c r="C2240"/>
  <c r="C2298"/>
  <c r="C2468"/>
  <c r="C2526"/>
  <c r="M50"/>
  <c r="H134"/>
  <c r="M162"/>
  <c r="H218"/>
  <c r="M246"/>
  <c r="H447"/>
  <c r="M475"/>
  <c r="H903"/>
  <c r="M931"/>
  <c r="M961"/>
  <c r="H1103"/>
  <c r="M1217"/>
  <c r="H1301"/>
  <c r="M1329"/>
  <c r="H1413"/>
  <c r="M1441"/>
  <c r="H1525"/>
  <c r="M1553"/>
  <c r="H1723"/>
  <c r="H2125"/>
  <c r="H2468"/>
  <c r="H2526"/>
  <c r="H2696"/>
  <c r="C2095" l="1"/>
  <c r="C1583"/>
  <c r="C2498"/>
  <c r="C2065"/>
  <c r="C2640"/>
  <c r="C2356"/>
  <c r="C961"/>
  <c r="C2125"/>
  <c r="C647"/>
  <c r="C22"/>
  <c r="C1047"/>
  <c r="M18" i="3"/>
  <c r="H18"/>
  <c r="C18" l="1"/>
  <c r="D2775" i="2"/>
  <c r="E2775"/>
  <c r="F2775"/>
  <c r="G2775"/>
  <c r="I2775"/>
  <c r="J2775"/>
  <c r="K2775"/>
  <c r="L2775"/>
  <c r="N2775"/>
  <c r="O2775"/>
  <c r="P2775"/>
  <c r="D2747"/>
  <c r="E2747"/>
  <c r="F2747"/>
  <c r="G2747"/>
  <c r="I2747"/>
  <c r="J2747"/>
  <c r="K2747"/>
  <c r="L2747"/>
  <c r="N2747"/>
  <c r="O2747"/>
  <c r="P2747"/>
  <c r="D2719"/>
  <c r="E2719"/>
  <c r="F2719"/>
  <c r="G2719"/>
  <c r="I2719"/>
  <c r="J2719"/>
  <c r="K2719"/>
  <c r="L2719"/>
  <c r="N2719"/>
  <c r="O2719"/>
  <c r="P2719"/>
  <c r="D2691"/>
  <c r="E2691"/>
  <c r="F2691"/>
  <c r="G2691"/>
  <c r="I2691"/>
  <c r="J2691"/>
  <c r="K2691"/>
  <c r="L2691"/>
  <c r="N2691"/>
  <c r="O2691"/>
  <c r="P2691"/>
  <c r="D2663"/>
  <c r="E2663"/>
  <c r="F2663"/>
  <c r="G2663"/>
  <c r="I2663"/>
  <c r="J2663"/>
  <c r="K2663"/>
  <c r="L2663"/>
  <c r="N2663"/>
  <c r="O2663"/>
  <c r="P2663"/>
  <c r="D2635"/>
  <c r="E2635"/>
  <c r="F2635"/>
  <c r="G2635"/>
  <c r="I2635"/>
  <c r="J2635"/>
  <c r="K2635"/>
  <c r="L2635"/>
  <c r="N2635"/>
  <c r="O2635"/>
  <c r="P2635"/>
  <c r="D2605"/>
  <c r="E2605"/>
  <c r="F2605"/>
  <c r="G2605"/>
  <c r="I2605"/>
  <c r="J2605"/>
  <c r="K2605"/>
  <c r="L2605"/>
  <c r="N2605"/>
  <c r="O2605"/>
  <c r="P2605"/>
  <c r="D2577"/>
  <c r="E2577"/>
  <c r="F2577"/>
  <c r="G2577"/>
  <c r="I2577"/>
  <c r="J2577"/>
  <c r="K2577"/>
  <c r="L2577"/>
  <c r="N2577"/>
  <c r="O2577"/>
  <c r="P2577"/>
  <c r="D2549"/>
  <c r="E2549"/>
  <c r="F2549"/>
  <c r="G2549"/>
  <c r="I2549"/>
  <c r="J2549"/>
  <c r="K2549"/>
  <c r="L2549"/>
  <c r="N2549"/>
  <c r="O2549"/>
  <c r="P2549"/>
  <c r="D2521"/>
  <c r="E2521"/>
  <c r="F2521"/>
  <c r="G2521"/>
  <c r="I2521"/>
  <c r="J2521"/>
  <c r="K2521"/>
  <c r="L2521"/>
  <c r="N2521"/>
  <c r="O2521"/>
  <c r="P2521"/>
  <c r="D2493"/>
  <c r="E2493"/>
  <c r="F2493"/>
  <c r="G2493"/>
  <c r="I2493"/>
  <c r="J2493"/>
  <c r="K2493"/>
  <c r="L2493"/>
  <c r="N2493"/>
  <c r="O2493"/>
  <c r="P2493"/>
  <c r="D2463"/>
  <c r="E2463"/>
  <c r="F2463"/>
  <c r="G2463"/>
  <c r="I2463"/>
  <c r="J2463"/>
  <c r="K2463"/>
  <c r="L2463"/>
  <c r="N2463"/>
  <c r="O2463"/>
  <c r="P2463"/>
  <c r="D2435"/>
  <c r="E2435"/>
  <c r="F2435"/>
  <c r="G2435"/>
  <c r="I2435"/>
  <c r="J2435"/>
  <c r="K2435"/>
  <c r="L2435"/>
  <c r="N2435"/>
  <c r="O2435"/>
  <c r="P2435"/>
  <c r="D2407"/>
  <c r="E2407"/>
  <c r="F2407"/>
  <c r="G2407"/>
  <c r="I2407"/>
  <c r="J2407"/>
  <c r="K2407"/>
  <c r="L2407"/>
  <c r="N2407"/>
  <c r="O2407"/>
  <c r="P2407"/>
  <c r="D2379"/>
  <c r="E2379"/>
  <c r="F2379"/>
  <c r="G2379"/>
  <c r="I2379"/>
  <c r="J2379"/>
  <c r="K2379"/>
  <c r="L2379"/>
  <c r="N2379"/>
  <c r="O2379"/>
  <c r="P2379"/>
  <c r="D2351"/>
  <c r="E2351"/>
  <c r="F2351"/>
  <c r="G2351"/>
  <c r="I2351"/>
  <c r="J2351"/>
  <c r="K2351"/>
  <c r="L2351"/>
  <c r="N2351"/>
  <c r="O2351"/>
  <c r="P2351"/>
  <c r="D2321"/>
  <c r="E2321"/>
  <c r="F2321"/>
  <c r="G2321"/>
  <c r="I2321"/>
  <c r="J2321"/>
  <c r="K2321"/>
  <c r="L2321"/>
  <c r="N2321"/>
  <c r="O2321"/>
  <c r="P2321"/>
  <c r="D2293"/>
  <c r="E2293"/>
  <c r="F2293"/>
  <c r="G2293"/>
  <c r="I2293"/>
  <c r="J2293"/>
  <c r="K2293"/>
  <c r="L2293"/>
  <c r="N2293"/>
  <c r="O2293"/>
  <c r="P2293"/>
  <c r="D2263"/>
  <c r="E2263"/>
  <c r="F2263"/>
  <c r="G2263"/>
  <c r="I2263"/>
  <c r="J2263"/>
  <c r="K2263"/>
  <c r="L2263"/>
  <c r="N2263"/>
  <c r="O2263"/>
  <c r="P2263"/>
  <c r="D2235"/>
  <c r="E2235"/>
  <c r="F2235"/>
  <c r="G2235"/>
  <c r="I2235"/>
  <c r="J2235"/>
  <c r="K2235"/>
  <c r="L2235"/>
  <c r="N2235"/>
  <c r="O2235"/>
  <c r="P2235"/>
  <c r="D2204"/>
  <c r="E2204"/>
  <c r="F2204"/>
  <c r="G2204"/>
  <c r="I2204"/>
  <c r="J2204"/>
  <c r="K2204"/>
  <c r="L2204"/>
  <c r="N2204"/>
  <c r="O2204"/>
  <c r="P2204"/>
  <c r="D2176"/>
  <c r="E2176"/>
  <c r="F2176"/>
  <c r="G2176"/>
  <c r="I2176"/>
  <c r="J2176"/>
  <c r="K2176"/>
  <c r="L2176"/>
  <c r="N2176"/>
  <c r="O2176"/>
  <c r="P2176"/>
  <c r="D2148"/>
  <c r="E2148"/>
  <c r="F2148"/>
  <c r="G2148"/>
  <c r="I2148"/>
  <c r="J2148"/>
  <c r="K2148"/>
  <c r="L2148"/>
  <c r="N2148"/>
  <c r="O2148"/>
  <c r="P2148"/>
  <c r="D2120"/>
  <c r="E2120"/>
  <c r="F2120"/>
  <c r="G2120"/>
  <c r="I2120"/>
  <c r="J2120"/>
  <c r="K2120"/>
  <c r="L2120"/>
  <c r="N2120"/>
  <c r="O2120"/>
  <c r="P2120"/>
  <c r="D2090"/>
  <c r="E2090"/>
  <c r="F2090"/>
  <c r="G2090"/>
  <c r="I2090"/>
  <c r="J2090"/>
  <c r="K2090"/>
  <c r="L2090"/>
  <c r="N2090"/>
  <c r="O2090"/>
  <c r="P2090"/>
  <c r="D2060"/>
  <c r="E2060"/>
  <c r="F2060"/>
  <c r="G2060"/>
  <c r="I2060"/>
  <c r="J2060"/>
  <c r="K2060"/>
  <c r="L2060"/>
  <c r="N2060"/>
  <c r="O2060"/>
  <c r="P2060"/>
  <c r="D2030"/>
  <c r="E2030"/>
  <c r="F2030"/>
  <c r="G2030"/>
  <c r="I2030"/>
  <c r="J2030"/>
  <c r="K2030"/>
  <c r="L2030"/>
  <c r="N2030"/>
  <c r="O2030"/>
  <c r="P2030"/>
  <c r="D2002"/>
  <c r="E2002"/>
  <c r="F2002"/>
  <c r="G2002"/>
  <c r="I2002"/>
  <c r="J2002"/>
  <c r="K2002"/>
  <c r="L2002"/>
  <c r="N2002"/>
  <c r="O2002"/>
  <c r="P2002"/>
  <c r="D1974"/>
  <c r="E1974"/>
  <c r="F1974"/>
  <c r="G1974"/>
  <c r="I1974"/>
  <c r="J1974"/>
  <c r="K1974"/>
  <c r="L1974"/>
  <c r="N1974"/>
  <c r="O1974"/>
  <c r="P1974"/>
  <c r="D1944"/>
  <c r="E1944"/>
  <c r="F1944"/>
  <c r="G1944"/>
  <c r="I1944"/>
  <c r="J1944"/>
  <c r="K1944"/>
  <c r="L1944"/>
  <c r="N1944"/>
  <c r="O1944"/>
  <c r="P1944"/>
  <c r="D1916"/>
  <c r="E1916"/>
  <c r="F1916"/>
  <c r="G1916"/>
  <c r="I1916"/>
  <c r="J1916"/>
  <c r="K1916"/>
  <c r="L1916"/>
  <c r="N1916"/>
  <c r="O1916"/>
  <c r="P1916"/>
  <c r="D1888"/>
  <c r="E1888"/>
  <c r="F1888"/>
  <c r="G1888"/>
  <c r="I1888"/>
  <c r="J1888"/>
  <c r="K1888"/>
  <c r="L1888"/>
  <c r="N1888"/>
  <c r="O1888"/>
  <c r="P1888"/>
  <c r="D1860"/>
  <c r="E1860"/>
  <c r="F1860"/>
  <c r="G1860"/>
  <c r="I1860"/>
  <c r="J1860"/>
  <c r="K1860"/>
  <c r="L1860"/>
  <c r="N1860"/>
  <c r="O1860"/>
  <c r="P1860"/>
  <c r="D1832"/>
  <c r="E1832"/>
  <c r="F1832"/>
  <c r="G1832"/>
  <c r="I1832"/>
  <c r="J1832"/>
  <c r="K1832"/>
  <c r="L1832"/>
  <c r="N1832"/>
  <c r="O1832"/>
  <c r="P1832"/>
  <c r="D1802"/>
  <c r="E1802"/>
  <c r="F1802"/>
  <c r="G1802"/>
  <c r="I1802"/>
  <c r="J1802"/>
  <c r="K1802"/>
  <c r="L1802"/>
  <c r="N1802"/>
  <c r="O1802"/>
  <c r="P1802"/>
  <c r="D1774"/>
  <c r="E1774"/>
  <c r="F1774"/>
  <c r="G1774"/>
  <c r="I1774"/>
  <c r="J1774"/>
  <c r="K1774"/>
  <c r="L1774"/>
  <c r="N1774"/>
  <c r="O1774"/>
  <c r="P1774"/>
  <c r="D1746"/>
  <c r="E1746"/>
  <c r="F1746"/>
  <c r="G1746"/>
  <c r="I1746"/>
  <c r="J1746"/>
  <c r="K1746"/>
  <c r="L1746"/>
  <c r="N1746"/>
  <c r="O1746"/>
  <c r="P1746"/>
  <c r="D1718"/>
  <c r="E1718"/>
  <c r="F1718"/>
  <c r="G1718"/>
  <c r="I1718"/>
  <c r="J1718"/>
  <c r="K1718"/>
  <c r="L1718"/>
  <c r="N1718"/>
  <c r="O1718"/>
  <c r="P1718"/>
  <c r="D1690"/>
  <c r="E1690"/>
  <c r="F1690"/>
  <c r="G1690"/>
  <c r="I1690"/>
  <c r="J1690"/>
  <c r="K1690"/>
  <c r="L1690"/>
  <c r="N1690"/>
  <c r="O1690"/>
  <c r="P1690"/>
  <c r="D1662"/>
  <c r="E1662"/>
  <c r="F1662"/>
  <c r="G1662"/>
  <c r="I1662"/>
  <c r="J1662"/>
  <c r="K1662"/>
  <c r="L1662"/>
  <c r="N1662"/>
  <c r="O1662"/>
  <c r="P1662"/>
  <c r="D1634"/>
  <c r="E1634"/>
  <c r="F1634"/>
  <c r="G1634"/>
  <c r="I1634"/>
  <c r="J1634"/>
  <c r="K1634"/>
  <c r="L1634"/>
  <c r="N1634"/>
  <c r="O1634"/>
  <c r="P1634"/>
  <c r="D1606"/>
  <c r="E1606"/>
  <c r="F1606"/>
  <c r="G1606"/>
  <c r="I1606"/>
  <c r="J1606"/>
  <c r="K1606"/>
  <c r="L1606"/>
  <c r="N1606"/>
  <c r="O1606"/>
  <c r="P1606"/>
  <c r="D1578"/>
  <c r="E1578"/>
  <c r="F1578"/>
  <c r="G1578"/>
  <c r="I1578"/>
  <c r="J1578"/>
  <c r="K1578"/>
  <c r="L1578"/>
  <c r="N1578"/>
  <c r="O1578"/>
  <c r="P1578"/>
  <c r="D1548"/>
  <c r="E1548"/>
  <c r="F1548"/>
  <c r="G1548"/>
  <c r="I1548"/>
  <c r="J1548"/>
  <c r="K1548"/>
  <c r="L1548"/>
  <c r="N1548"/>
  <c r="O1548"/>
  <c r="P1548"/>
  <c r="D1520"/>
  <c r="E1520"/>
  <c r="F1520"/>
  <c r="G1520"/>
  <c r="I1520"/>
  <c r="J1520"/>
  <c r="K1520"/>
  <c r="L1520"/>
  <c r="N1520"/>
  <c r="O1520"/>
  <c r="P1520"/>
  <c r="D1492"/>
  <c r="E1492"/>
  <c r="F1492"/>
  <c r="G1492"/>
  <c r="I1492"/>
  <c r="J1492"/>
  <c r="K1492"/>
  <c r="L1492"/>
  <c r="N1492"/>
  <c r="O1492"/>
  <c r="P1492"/>
  <c r="D1464"/>
  <c r="E1464"/>
  <c r="F1464"/>
  <c r="G1464"/>
  <c r="I1464"/>
  <c r="J1464"/>
  <c r="K1464"/>
  <c r="L1464"/>
  <c r="N1464"/>
  <c r="O1464"/>
  <c r="P1464"/>
  <c r="D1436"/>
  <c r="E1436"/>
  <c r="F1436"/>
  <c r="G1436"/>
  <c r="I1436"/>
  <c r="J1436"/>
  <c r="K1436"/>
  <c r="L1436"/>
  <c r="N1436"/>
  <c r="O1436"/>
  <c r="P1436"/>
  <c r="D1408"/>
  <c r="E1408"/>
  <c r="F1408"/>
  <c r="G1408"/>
  <c r="I1408"/>
  <c r="J1408"/>
  <c r="K1408"/>
  <c r="L1408"/>
  <c r="N1408"/>
  <c r="O1408"/>
  <c r="P1408"/>
  <c r="D1380"/>
  <c r="E1380"/>
  <c r="F1380"/>
  <c r="G1380"/>
  <c r="I1380"/>
  <c r="J1380"/>
  <c r="K1380"/>
  <c r="L1380"/>
  <c r="N1380"/>
  <c r="O1380"/>
  <c r="P1380"/>
  <c r="D1352"/>
  <c r="E1352"/>
  <c r="F1352"/>
  <c r="G1352"/>
  <c r="I1352"/>
  <c r="J1352"/>
  <c r="K1352"/>
  <c r="L1352"/>
  <c r="N1352"/>
  <c r="O1352"/>
  <c r="P1352"/>
  <c r="D1324"/>
  <c r="E1324"/>
  <c r="F1324"/>
  <c r="G1324"/>
  <c r="I1324"/>
  <c r="J1324"/>
  <c r="K1324"/>
  <c r="L1324"/>
  <c r="N1324"/>
  <c r="O1324"/>
  <c r="P1324"/>
  <c r="D1296"/>
  <c r="E1296"/>
  <c r="F1296"/>
  <c r="G1296"/>
  <c r="I1296"/>
  <c r="J1296"/>
  <c r="K1296"/>
  <c r="L1296"/>
  <c r="N1296"/>
  <c r="O1296"/>
  <c r="P1296"/>
  <c r="D1268"/>
  <c r="E1268"/>
  <c r="F1268"/>
  <c r="G1268"/>
  <c r="I1268"/>
  <c r="J1268"/>
  <c r="K1268"/>
  <c r="L1268"/>
  <c r="N1268"/>
  <c r="O1268"/>
  <c r="P1268"/>
  <c r="D1240"/>
  <c r="E1240"/>
  <c r="F1240"/>
  <c r="G1240"/>
  <c r="I1240"/>
  <c r="J1240"/>
  <c r="K1240"/>
  <c r="L1240"/>
  <c r="N1240"/>
  <c r="O1240"/>
  <c r="P1240"/>
  <c r="D1212"/>
  <c r="E1212"/>
  <c r="F1212"/>
  <c r="G1212"/>
  <c r="I1212"/>
  <c r="J1212"/>
  <c r="K1212"/>
  <c r="L1212"/>
  <c r="N1212"/>
  <c r="O1212"/>
  <c r="P1212"/>
  <c r="D1182"/>
  <c r="E1182"/>
  <c r="F1182"/>
  <c r="G1182"/>
  <c r="I1182"/>
  <c r="J1182"/>
  <c r="K1182"/>
  <c r="L1182"/>
  <c r="N1182"/>
  <c r="O1182"/>
  <c r="P1182"/>
  <c r="D1154"/>
  <c r="E1154"/>
  <c r="F1154"/>
  <c r="G1154"/>
  <c r="I1154"/>
  <c r="J1154"/>
  <c r="K1154"/>
  <c r="L1154"/>
  <c r="N1154"/>
  <c r="O1154"/>
  <c r="P1154"/>
  <c r="D1126"/>
  <c r="E1126"/>
  <c r="F1126"/>
  <c r="G1126"/>
  <c r="I1126"/>
  <c r="J1126"/>
  <c r="K1126"/>
  <c r="L1126"/>
  <c r="N1126"/>
  <c r="O1126"/>
  <c r="P1126"/>
  <c r="D1098"/>
  <c r="E1098"/>
  <c r="F1098"/>
  <c r="G1098"/>
  <c r="I1098"/>
  <c r="J1098"/>
  <c r="K1098"/>
  <c r="L1098"/>
  <c r="N1098"/>
  <c r="O1098"/>
  <c r="P1098"/>
  <c r="D1070"/>
  <c r="E1070"/>
  <c r="F1070"/>
  <c r="G1070"/>
  <c r="I1070"/>
  <c r="J1070"/>
  <c r="K1070"/>
  <c r="L1070"/>
  <c r="N1070"/>
  <c r="O1070"/>
  <c r="P1070"/>
  <c r="D1042"/>
  <c r="E1042"/>
  <c r="F1042"/>
  <c r="G1042"/>
  <c r="I1042"/>
  <c r="J1042"/>
  <c r="K1042"/>
  <c r="L1042"/>
  <c r="N1042"/>
  <c r="O1042"/>
  <c r="P1042"/>
  <c r="D1012"/>
  <c r="E1012"/>
  <c r="F1012"/>
  <c r="G1012"/>
  <c r="I1012"/>
  <c r="J1012"/>
  <c r="K1012"/>
  <c r="L1012"/>
  <c r="N1012"/>
  <c r="O1012"/>
  <c r="P1012"/>
  <c r="D984"/>
  <c r="E984"/>
  <c r="F984"/>
  <c r="G984"/>
  <c r="I984"/>
  <c r="J984"/>
  <c r="K984"/>
  <c r="L984"/>
  <c r="N984"/>
  <c r="O984"/>
  <c r="P984"/>
  <c r="D956"/>
  <c r="E956"/>
  <c r="F956"/>
  <c r="G956"/>
  <c r="I956"/>
  <c r="J956"/>
  <c r="K956"/>
  <c r="L956"/>
  <c r="N956"/>
  <c r="O956"/>
  <c r="P956"/>
  <c r="D926"/>
  <c r="E926"/>
  <c r="F926"/>
  <c r="G926"/>
  <c r="I926"/>
  <c r="J926"/>
  <c r="K926"/>
  <c r="L926"/>
  <c r="N926"/>
  <c r="O926"/>
  <c r="P926"/>
  <c r="D898"/>
  <c r="E898"/>
  <c r="F898"/>
  <c r="G898"/>
  <c r="I898"/>
  <c r="J898"/>
  <c r="K898"/>
  <c r="L898"/>
  <c r="N898"/>
  <c r="O898"/>
  <c r="P898"/>
  <c r="D870"/>
  <c r="E870"/>
  <c r="F870"/>
  <c r="G870"/>
  <c r="I870"/>
  <c r="J870"/>
  <c r="K870"/>
  <c r="L870"/>
  <c r="N870"/>
  <c r="O870"/>
  <c r="P870"/>
  <c r="D840"/>
  <c r="E840"/>
  <c r="F840"/>
  <c r="G840"/>
  <c r="I840"/>
  <c r="J840"/>
  <c r="K840"/>
  <c r="L840"/>
  <c r="N840"/>
  <c r="O840"/>
  <c r="P840"/>
  <c r="D812"/>
  <c r="E812"/>
  <c r="F812"/>
  <c r="G812"/>
  <c r="I812"/>
  <c r="J812"/>
  <c r="K812"/>
  <c r="L812"/>
  <c r="N812"/>
  <c r="O812"/>
  <c r="P812"/>
  <c r="D784"/>
  <c r="E784"/>
  <c r="F784"/>
  <c r="G784"/>
  <c r="I784"/>
  <c r="J784"/>
  <c r="K784"/>
  <c r="L784"/>
  <c r="N784"/>
  <c r="O784"/>
  <c r="P784"/>
  <c r="D754"/>
  <c r="E754"/>
  <c r="F754"/>
  <c r="G754"/>
  <c r="I754"/>
  <c r="J754"/>
  <c r="K754"/>
  <c r="L754"/>
  <c r="N754"/>
  <c r="O754"/>
  <c r="P754"/>
  <c r="D726"/>
  <c r="E726"/>
  <c r="F726"/>
  <c r="G726"/>
  <c r="I726"/>
  <c r="J726"/>
  <c r="K726"/>
  <c r="L726"/>
  <c r="N726"/>
  <c r="O726"/>
  <c r="P726"/>
  <c r="D698"/>
  <c r="E698"/>
  <c r="F698"/>
  <c r="G698"/>
  <c r="I698"/>
  <c r="J698"/>
  <c r="K698"/>
  <c r="L698"/>
  <c r="N698"/>
  <c r="O698"/>
  <c r="P698"/>
  <c r="D670"/>
  <c r="E670"/>
  <c r="F670"/>
  <c r="G670"/>
  <c r="I670"/>
  <c r="J670"/>
  <c r="K670"/>
  <c r="L670"/>
  <c r="N670"/>
  <c r="O670"/>
  <c r="P670"/>
  <c r="D642"/>
  <c r="E642"/>
  <c r="F642"/>
  <c r="G642"/>
  <c r="I642"/>
  <c r="J642"/>
  <c r="K642"/>
  <c r="L642"/>
  <c r="N642"/>
  <c r="O642"/>
  <c r="P642"/>
  <c r="D614"/>
  <c r="E614"/>
  <c r="F614"/>
  <c r="G614"/>
  <c r="I614"/>
  <c r="J614"/>
  <c r="K614"/>
  <c r="L614"/>
  <c r="N614"/>
  <c r="O614"/>
  <c r="P614"/>
  <c r="D584"/>
  <c r="E584"/>
  <c r="F584"/>
  <c r="G584"/>
  <c r="I584"/>
  <c r="J584"/>
  <c r="K584"/>
  <c r="L584"/>
  <c r="N584"/>
  <c r="O584"/>
  <c r="P584"/>
  <c r="D556"/>
  <c r="E556"/>
  <c r="F556"/>
  <c r="G556"/>
  <c r="I556"/>
  <c r="J556"/>
  <c r="K556"/>
  <c r="L556"/>
  <c r="N556"/>
  <c r="O556"/>
  <c r="P556"/>
  <c r="D528"/>
  <c r="E528"/>
  <c r="F528"/>
  <c r="G528"/>
  <c r="I528"/>
  <c r="J528"/>
  <c r="K528"/>
  <c r="L528"/>
  <c r="N528"/>
  <c r="O528"/>
  <c r="P528"/>
  <c r="D500"/>
  <c r="E500"/>
  <c r="F500"/>
  <c r="G500"/>
  <c r="I500"/>
  <c r="J500"/>
  <c r="K500"/>
  <c r="L500"/>
  <c r="N500"/>
  <c r="O500"/>
  <c r="P500"/>
  <c r="D470"/>
  <c r="E470"/>
  <c r="F470"/>
  <c r="G470"/>
  <c r="I470"/>
  <c r="J470"/>
  <c r="K470"/>
  <c r="L470"/>
  <c r="N470"/>
  <c r="O470"/>
  <c r="P470"/>
  <c r="D442"/>
  <c r="E442"/>
  <c r="F442"/>
  <c r="G442"/>
  <c r="I442"/>
  <c r="J442"/>
  <c r="K442"/>
  <c r="L442"/>
  <c r="N442"/>
  <c r="O442"/>
  <c r="P442"/>
  <c r="D414"/>
  <c r="E414"/>
  <c r="F414"/>
  <c r="G414"/>
  <c r="I414"/>
  <c r="J414"/>
  <c r="K414"/>
  <c r="L414"/>
  <c r="N414"/>
  <c r="O414"/>
  <c r="P414"/>
  <c r="D386"/>
  <c r="E386"/>
  <c r="F386"/>
  <c r="G386"/>
  <c r="I386"/>
  <c r="J386"/>
  <c r="K386"/>
  <c r="L386"/>
  <c r="N386"/>
  <c r="O386"/>
  <c r="P386"/>
  <c r="D355"/>
  <c r="E355"/>
  <c r="F355"/>
  <c r="G355"/>
  <c r="I355"/>
  <c r="J355"/>
  <c r="K355"/>
  <c r="L355"/>
  <c r="N355"/>
  <c r="O355"/>
  <c r="P355"/>
  <c r="D327"/>
  <c r="E327"/>
  <c r="F327"/>
  <c r="G327"/>
  <c r="I327"/>
  <c r="J327"/>
  <c r="K327"/>
  <c r="L327"/>
  <c r="N327"/>
  <c r="O327"/>
  <c r="P327"/>
  <c r="D299"/>
  <c r="E299"/>
  <c r="F299"/>
  <c r="G299"/>
  <c r="I299"/>
  <c r="J299"/>
  <c r="K299"/>
  <c r="L299"/>
  <c r="N299"/>
  <c r="O299"/>
  <c r="P299"/>
  <c r="D271"/>
  <c r="E271"/>
  <c r="F271"/>
  <c r="G271"/>
  <c r="I271"/>
  <c r="J271"/>
  <c r="K271"/>
  <c r="L271"/>
  <c r="N271"/>
  <c r="O271"/>
  <c r="P271"/>
  <c r="D241"/>
  <c r="E241"/>
  <c r="F241"/>
  <c r="G241"/>
  <c r="I241"/>
  <c r="J241"/>
  <c r="K241"/>
  <c r="L241"/>
  <c r="N241"/>
  <c r="O241"/>
  <c r="P241"/>
  <c r="D213"/>
  <c r="E213"/>
  <c r="F213"/>
  <c r="G213"/>
  <c r="I213"/>
  <c r="J213"/>
  <c r="K213"/>
  <c r="L213"/>
  <c r="N213"/>
  <c r="O213"/>
  <c r="P213"/>
  <c r="D185"/>
  <c r="E185"/>
  <c r="F185"/>
  <c r="G185"/>
  <c r="I185"/>
  <c r="J185"/>
  <c r="K185"/>
  <c r="L185"/>
  <c r="N185"/>
  <c r="O185"/>
  <c r="P185"/>
  <c r="D157"/>
  <c r="E157"/>
  <c r="F157"/>
  <c r="G157"/>
  <c r="I157"/>
  <c r="J157"/>
  <c r="K157"/>
  <c r="L157"/>
  <c r="N157"/>
  <c r="O157"/>
  <c r="P157"/>
  <c r="D129"/>
  <c r="E129"/>
  <c r="F129"/>
  <c r="G129"/>
  <c r="I129"/>
  <c r="J129"/>
  <c r="K129"/>
  <c r="L129"/>
  <c r="N129"/>
  <c r="O129"/>
  <c r="P129"/>
  <c r="D101"/>
  <c r="E101"/>
  <c r="F101"/>
  <c r="G101"/>
  <c r="I101"/>
  <c r="J101"/>
  <c r="K101"/>
  <c r="L101"/>
  <c r="N101"/>
  <c r="O101"/>
  <c r="P101"/>
  <c r="D73"/>
  <c r="E73"/>
  <c r="F73"/>
  <c r="G73"/>
  <c r="I73"/>
  <c r="J73"/>
  <c r="K73"/>
  <c r="L73"/>
  <c r="N73"/>
  <c r="O73"/>
  <c r="P73"/>
  <c r="D45"/>
  <c r="E45"/>
  <c r="F45"/>
  <c r="G45"/>
  <c r="I45"/>
  <c r="J45"/>
  <c r="K45"/>
  <c r="L45"/>
  <c r="N45"/>
  <c r="O45"/>
  <c r="P45"/>
  <c r="D17"/>
  <c r="E17"/>
  <c r="F17"/>
  <c r="G17"/>
  <c r="I17"/>
  <c r="J17"/>
  <c r="K17"/>
  <c r="L17"/>
  <c r="N17"/>
  <c r="O17"/>
  <c r="P17"/>
  <c r="M2775"/>
  <c r="H2775"/>
  <c r="M2747"/>
  <c r="H2747"/>
  <c r="M2719"/>
  <c r="H2719"/>
  <c r="M2691"/>
  <c r="M2663"/>
  <c r="M2635"/>
  <c r="M2605"/>
  <c r="H2605"/>
  <c r="M2577"/>
  <c r="H2577"/>
  <c r="H2549"/>
  <c r="M2521"/>
  <c r="H2521"/>
  <c r="M2493"/>
  <c r="M2463"/>
  <c r="H2463"/>
  <c r="M2435"/>
  <c r="H2435"/>
  <c r="M2407"/>
  <c r="H2407"/>
  <c r="M2379"/>
  <c r="H2379"/>
  <c r="M2351"/>
  <c r="H2351"/>
  <c r="M2321"/>
  <c r="H2321"/>
  <c r="M2293"/>
  <c r="M2263"/>
  <c r="H2204"/>
  <c r="M2176"/>
  <c r="H2176"/>
  <c r="M2148"/>
  <c r="H2148"/>
  <c r="M2120"/>
  <c r="H2120"/>
  <c r="M2060"/>
  <c r="M2030"/>
  <c r="H2030"/>
  <c r="M2002"/>
  <c r="H2002"/>
  <c r="M1974"/>
  <c r="H1974"/>
  <c r="M1944"/>
  <c r="H1944"/>
  <c r="M1916"/>
  <c r="H1916"/>
  <c r="M1888"/>
  <c r="H1888"/>
  <c r="M1860"/>
  <c r="H1860"/>
  <c r="M1832"/>
  <c r="H1832"/>
  <c r="M1802"/>
  <c r="H1802"/>
  <c r="M1774"/>
  <c r="H1774"/>
  <c r="M1746"/>
  <c r="H1746"/>
  <c r="M1718"/>
  <c r="H1718"/>
  <c r="M1690"/>
  <c r="H1690"/>
  <c r="M1662"/>
  <c r="H1662"/>
  <c r="M1634"/>
  <c r="H1634"/>
  <c r="M1606"/>
  <c r="H1606"/>
  <c r="M1578"/>
  <c r="H1578"/>
  <c r="M1548"/>
  <c r="H1548"/>
  <c r="M1520"/>
  <c r="H1520"/>
  <c r="H1492"/>
  <c r="M1464"/>
  <c r="H1464"/>
  <c r="M1436"/>
  <c r="H1436"/>
  <c r="M1408"/>
  <c r="H1408"/>
  <c r="M1380"/>
  <c r="H1380"/>
  <c r="M1352"/>
  <c r="M1324"/>
  <c r="H1324"/>
  <c r="M1296"/>
  <c r="M1268"/>
  <c r="H1268"/>
  <c r="M1240"/>
  <c r="H1240"/>
  <c r="M1212"/>
  <c r="H1212"/>
  <c r="M1182"/>
  <c r="H1182"/>
  <c r="M1154"/>
  <c r="H1154"/>
  <c r="M1126"/>
  <c r="H1126"/>
  <c r="M1098"/>
  <c r="H1098"/>
  <c r="M1070"/>
  <c r="H1070"/>
  <c r="M1042"/>
  <c r="H1042"/>
  <c r="M1012"/>
  <c r="M984"/>
  <c r="H984"/>
  <c r="M956"/>
  <c r="H956"/>
  <c r="M926"/>
  <c r="H926"/>
  <c r="H898"/>
  <c r="M870"/>
  <c r="H870"/>
  <c r="M840"/>
  <c r="M812"/>
  <c r="H812"/>
  <c r="M784"/>
  <c r="H784"/>
  <c r="M754"/>
  <c r="H754"/>
  <c r="M726"/>
  <c r="H726"/>
  <c r="M698"/>
  <c r="H698"/>
  <c r="M670"/>
  <c r="H670"/>
  <c r="M642"/>
  <c r="H642"/>
  <c r="H614"/>
  <c r="M584"/>
  <c r="M556"/>
  <c r="H556"/>
  <c r="M528"/>
  <c r="H528"/>
  <c r="H500"/>
  <c r="M470"/>
  <c r="H470"/>
  <c r="M442"/>
  <c r="H442"/>
  <c r="M414"/>
  <c r="H414"/>
  <c r="M386"/>
  <c r="H386"/>
  <c r="M355"/>
  <c r="M327"/>
  <c r="H327"/>
  <c r="M299"/>
  <c r="H299"/>
  <c r="H271"/>
  <c r="M241"/>
  <c r="H241"/>
  <c r="M213"/>
  <c r="H213"/>
  <c r="M185"/>
  <c r="H185"/>
  <c r="M157"/>
  <c r="H157"/>
  <c r="M129"/>
  <c r="H129"/>
  <c r="M101"/>
  <c r="H101"/>
  <c r="H73"/>
  <c r="M45"/>
  <c r="H45"/>
  <c r="M17"/>
  <c r="H17"/>
  <c r="C2263" l="1"/>
  <c r="C2663"/>
  <c r="C584"/>
  <c r="C1012"/>
  <c r="C73"/>
  <c r="C614"/>
  <c r="C898"/>
  <c r="C1492"/>
  <c r="C2204"/>
  <c r="C2549"/>
  <c r="C355"/>
  <c r="C840"/>
  <c r="C1296"/>
  <c r="C1352"/>
  <c r="C1408"/>
  <c r="C2691"/>
  <c r="C2747"/>
  <c r="M614"/>
  <c r="H840"/>
  <c r="M898"/>
  <c r="H1012"/>
  <c r="H2090"/>
  <c r="H2263"/>
  <c r="H2663"/>
  <c r="H1352"/>
  <c r="M1492"/>
  <c r="H2060"/>
  <c r="M2090"/>
  <c r="M2204"/>
  <c r="H2235"/>
  <c r="H2293"/>
  <c r="M2549"/>
  <c r="H2635"/>
  <c r="M73"/>
  <c r="M271"/>
  <c r="H355"/>
  <c r="M500"/>
  <c r="H584"/>
  <c r="M2235"/>
  <c r="H2493"/>
  <c r="H1296"/>
  <c r="H2691"/>
  <c r="C754"/>
  <c r="C185"/>
  <c r="C241"/>
  <c r="C556"/>
  <c r="C642"/>
  <c r="C698"/>
  <c r="C784"/>
  <c r="C1774"/>
  <c r="C1860"/>
  <c r="C1916"/>
  <c r="C2148"/>
  <c r="C2351"/>
  <c r="C2407"/>
  <c r="C2463"/>
  <c r="C327"/>
  <c r="C414"/>
  <c r="C470"/>
  <c r="C1578"/>
  <c r="C1888"/>
  <c r="C2002"/>
  <c r="C2521"/>
  <c r="C1268"/>
  <c r="C1380"/>
  <c r="C1548"/>
  <c r="C1832"/>
  <c r="C1944"/>
  <c r="C2030"/>
  <c r="C2176"/>
  <c r="C2379"/>
  <c r="C2435"/>
  <c r="C2605"/>
  <c r="C2719"/>
  <c r="C2775"/>
  <c r="C101"/>
  <c r="C157"/>
  <c r="E13" i="3"/>
  <c r="J13"/>
  <c r="O13"/>
  <c r="C299" i="2"/>
  <c r="C528"/>
  <c r="C726"/>
  <c r="C812"/>
  <c r="C926"/>
  <c r="C1126"/>
  <c r="C1182"/>
  <c r="C1520"/>
  <c r="C1634"/>
  <c r="C1690"/>
  <c r="C1802"/>
  <c r="C2321"/>
  <c r="C2577"/>
  <c r="C213"/>
  <c r="D13" i="3"/>
  <c r="I13"/>
  <c r="N13"/>
  <c r="C442" i="2"/>
  <c r="C670"/>
  <c r="C956"/>
  <c r="C1070"/>
  <c r="C1240"/>
  <c r="C1436"/>
  <c r="C1746"/>
  <c r="C2120"/>
  <c r="C2635"/>
  <c r="C129"/>
  <c r="G13" i="3"/>
  <c r="L13"/>
  <c r="C271" i="2"/>
  <c r="C984"/>
  <c r="C1154"/>
  <c r="C1324"/>
  <c r="C45"/>
  <c r="K13" i="3"/>
  <c r="P13"/>
  <c r="C1098" i="2"/>
  <c r="C1464"/>
  <c r="C1662"/>
  <c r="C1718"/>
  <c r="C1974"/>
  <c r="C2493"/>
  <c r="C1606"/>
  <c r="C386" l="1"/>
  <c r="C17"/>
  <c r="C1212"/>
  <c r="C870"/>
  <c r="C2060"/>
  <c r="C2090"/>
  <c r="C1042"/>
  <c r="C2235"/>
  <c r="C2293"/>
  <c r="H13" i="3"/>
  <c r="C500" i="2"/>
  <c r="M13" i="3"/>
  <c r="D2777" i="2" l="1"/>
  <c r="E2777"/>
  <c r="F2777"/>
  <c r="G2777"/>
  <c r="I2777"/>
  <c r="J2777"/>
  <c r="K2777"/>
  <c r="L2777"/>
  <c r="N2777"/>
  <c r="O2777"/>
  <c r="P2777"/>
  <c r="D2749"/>
  <c r="E2749"/>
  <c r="F2749"/>
  <c r="G2749"/>
  <c r="I2749"/>
  <c r="J2749"/>
  <c r="K2749"/>
  <c r="L2749"/>
  <c r="N2749"/>
  <c r="O2749"/>
  <c r="P2749"/>
  <c r="D2721"/>
  <c r="E2721"/>
  <c r="F2721"/>
  <c r="G2721"/>
  <c r="I2721"/>
  <c r="J2721"/>
  <c r="K2721"/>
  <c r="L2721"/>
  <c r="N2721"/>
  <c r="O2721"/>
  <c r="P2721"/>
  <c r="D2693"/>
  <c r="E2693"/>
  <c r="F2693"/>
  <c r="G2693"/>
  <c r="I2693"/>
  <c r="J2693"/>
  <c r="K2693"/>
  <c r="L2693"/>
  <c r="N2693"/>
  <c r="O2693"/>
  <c r="P2693"/>
  <c r="D2665"/>
  <c r="E2665"/>
  <c r="F2665"/>
  <c r="G2665"/>
  <c r="I2665"/>
  <c r="J2665"/>
  <c r="K2665"/>
  <c r="L2665"/>
  <c r="N2665"/>
  <c r="O2665"/>
  <c r="P2665"/>
  <c r="D2637"/>
  <c r="E2637"/>
  <c r="F2637"/>
  <c r="G2637"/>
  <c r="I2637"/>
  <c r="J2637"/>
  <c r="K2637"/>
  <c r="L2637"/>
  <c r="N2637"/>
  <c r="O2637"/>
  <c r="P2637"/>
  <c r="D2607"/>
  <c r="E2607"/>
  <c r="F2607"/>
  <c r="G2607"/>
  <c r="I2607"/>
  <c r="J2607"/>
  <c r="K2607"/>
  <c r="L2607"/>
  <c r="N2607"/>
  <c r="O2607"/>
  <c r="P2607"/>
  <c r="D2579"/>
  <c r="E2579"/>
  <c r="F2579"/>
  <c r="G2579"/>
  <c r="I2579"/>
  <c r="J2579"/>
  <c r="K2579"/>
  <c r="L2579"/>
  <c r="N2579"/>
  <c r="O2579"/>
  <c r="P2579"/>
  <c r="D2551"/>
  <c r="E2551"/>
  <c r="F2551"/>
  <c r="G2551"/>
  <c r="I2551"/>
  <c r="J2551"/>
  <c r="K2551"/>
  <c r="L2551"/>
  <c r="N2551"/>
  <c r="O2551"/>
  <c r="P2551"/>
  <c r="D2523"/>
  <c r="E2523"/>
  <c r="F2523"/>
  <c r="G2523"/>
  <c r="I2523"/>
  <c r="J2523"/>
  <c r="K2523"/>
  <c r="L2523"/>
  <c r="N2523"/>
  <c r="O2523"/>
  <c r="P2523"/>
  <c r="D2495"/>
  <c r="E2495"/>
  <c r="F2495"/>
  <c r="G2495"/>
  <c r="I2495"/>
  <c r="J2495"/>
  <c r="K2495"/>
  <c r="L2495"/>
  <c r="N2495"/>
  <c r="O2495"/>
  <c r="P2495"/>
  <c r="D2465"/>
  <c r="E2465"/>
  <c r="F2465"/>
  <c r="G2465"/>
  <c r="I2465"/>
  <c r="J2465"/>
  <c r="K2465"/>
  <c r="L2465"/>
  <c r="N2465"/>
  <c r="O2465"/>
  <c r="P2465"/>
  <c r="D2437"/>
  <c r="E2437"/>
  <c r="F2437"/>
  <c r="G2437"/>
  <c r="I2437"/>
  <c r="J2437"/>
  <c r="K2437"/>
  <c r="L2437"/>
  <c r="N2437"/>
  <c r="O2437"/>
  <c r="P2437"/>
  <c r="D2409"/>
  <c r="E2409"/>
  <c r="F2409"/>
  <c r="G2409"/>
  <c r="I2409"/>
  <c r="J2409"/>
  <c r="K2409"/>
  <c r="L2409"/>
  <c r="N2409"/>
  <c r="O2409"/>
  <c r="P2409"/>
  <c r="D2381"/>
  <c r="E2381"/>
  <c r="F2381"/>
  <c r="G2381"/>
  <c r="I2381"/>
  <c r="J2381"/>
  <c r="K2381"/>
  <c r="L2381"/>
  <c r="N2381"/>
  <c r="O2381"/>
  <c r="P2381"/>
  <c r="D2353"/>
  <c r="E2353"/>
  <c r="F2353"/>
  <c r="G2353"/>
  <c r="I2353"/>
  <c r="J2353"/>
  <c r="K2353"/>
  <c r="L2353"/>
  <c r="N2353"/>
  <c r="O2353"/>
  <c r="P2353"/>
  <c r="D2323"/>
  <c r="E2323"/>
  <c r="F2323"/>
  <c r="G2323"/>
  <c r="I2323"/>
  <c r="J2323"/>
  <c r="K2323"/>
  <c r="L2323"/>
  <c r="N2323"/>
  <c r="O2323"/>
  <c r="P2323"/>
  <c r="D2295"/>
  <c r="E2295"/>
  <c r="F2295"/>
  <c r="G2295"/>
  <c r="I2295"/>
  <c r="J2295"/>
  <c r="K2295"/>
  <c r="L2295"/>
  <c r="N2295"/>
  <c r="O2295"/>
  <c r="P2295"/>
  <c r="D2265"/>
  <c r="E2265"/>
  <c r="F2265"/>
  <c r="G2265"/>
  <c r="I2265"/>
  <c r="J2265"/>
  <c r="K2265"/>
  <c r="L2265"/>
  <c r="N2265"/>
  <c r="O2265"/>
  <c r="P2265"/>
  <c r="D2237"/>
  <c r="E2237"/>
  <c r="F2237"/>
  <c r="G2237"/>
  <c r="I2237"/>
  <c r="J2237"/>
  <c r="K2237"/>
  <c r="L2237"/>
  <c r="N2237"/>
  <c r="O2237"/>
  <c r="P2237"/>
  <c r="D2206"/>
  <c r="E2206"/>
  <c r="F2206"/>
  <c r="G2206"/>
  <c r="I2206"/>
  <c r="J2206"/>
  <c r="K2206"/>
  <c r="L2206"/>
  <c r="N2206"/>
  <c r="O2206"/>
  <c r="P2206"/>
  <c r="D2178"/>
  <c r="E2178"/>
  <c r="F2178"/>
  <c r="G2178"/>
  <c r="I2178"/>
  <c r="J2178"/>
  <c r="K2178"/>
  <c r="L2178"/>
  <c r="N2178"/>
  <c r="O2178"/>
  <c r="P2178"/>
  <c r="D2150"/>
  <c r="E2150"/>
  <c r="F2150"/>
  <c r="G2150"/>
  <c r="I2150"/>
  <c r="J2150"/>
  <c r="K2150"/>
  <c r="L2150"/>
  <c r="N2150"/>
  <c r="O2150"/>
  <c r="P2150"/>
  <c r="D2122"/>
  <c r="E2122"/>
  <c r="F2122"/>
  <c r="G2122"/>
  <c r="I2122"/>
  <c r="J2122"/>
  <c r="K2122"/>
  <c r="L2122"/>
  <c r="N2122"/>
  <c r="O2122"/>
  <c r="P2122"/>
  <c r="D2092"/>
  <c r="E2092"/>
  <c r="F2092"/>
  <c r="G2092"/>
  <c r="I2092"/>
  <c r="J2092"/>
  <c r="K2092"/>
  <c r="L2092"/>
  <c r="N2092"/>
  <c r="O2092"/>
  <c r="P2092"/>
  <c r="D2062"/>
  <c r="E2062"/>
  <c r="F2062"/>
  <c r="G2062"/>
  <c r="I2062"/>
  <c r="J2062"/>
  <c r="K2062"/>
  <c r="L2062"/>
  <c r="N2062"/>
  <c r="O2062"/>
  <c r="P2062"/>
  <c r="D2032"/>
  <c r="E2032"/>
  <c r="F2032"/>
  <c r="G2032"/>
  <c r="I2032"/>
  <c r="J2032"/>
  <c r="K2032"/>
  <c r="L2032"/>
  <c r="N2032"/>
  <c r="O2032"/>
  <c r="P2032"/>
  <c r="D2004"/>
  <c r="E2004"/>
  <c r="F2004"/>
  <c r="G2004"/>
  <c r="I2004"/>
  <c r="J2004"/>
  <c r="K2004"/>
  <c r="L2004"/>
  <c r="N2004"/>
  <c r="O2004"/>
  <c r="P2004"/>
  <c r="D1976"/>
  <c r="E1976"/>
  <c r="F1976"/>
  <c r="G1976"/>
  <c r="I1976"/>
  <c r="J1976"/>
  <c r="K1976"/>
  <c r="L1976"/>
  <c r="N1976"/>
  <c r="O1976"/>
  <c r="P1976"/>
  <c r="D1946"/>
  <c r="E1946"/>
  <c r="F1946"/>
  <c r="G1946"/>
  <c r="I1946"/>
  <c r="J1946"/>
  <c r="K1946"/>
  <c r="L1946"/>
  <c r="N1946"/>
  <c r="O1946"/>
  <c r="P1946"/>
  <c r="D1918"/>
  <c r="E1918"/>
  <c r="F1918"/>
  <c r="G1918"/>
  <c r="I1918"/>
  <c r="J1918"/>
  <c r="K1918"/>
  <c r="L1918"/>
  <c r="N1918"/>
  <c r="O1918"/>
  <c r="P1918"/>
  <c r="D1890"/>
  <c r="E1890"/>
  <c r="F1890"/>
  <c r="G1890"/>
  <c r="I1890"/>
  <c r="J1890"/>
  <c r="K1890"/>
  <c r="L1890"/>
  <c r="N1890"/>
  <c r="O1890"/>
  <c r="P1890"/>
  <c r="D1862"/>
  <c r="E1862"/>
  <c r="F1862"/>
  <c r="G1862"/>
  <c r="I1862"/>
  <c r="J1862"/>
  <c r="K1862"/>
  <c r="L1862"/>
  <c r="N1862"/>
  <c r="O1862"/>
  <c r="P1862"/>
  <c r="D1834"/>
  <c r="E1834"/>
  <c r="F1834"/>
  <c r="G1834"/>
  <c r="I1834"/>
  <c r="J1834"/>
  <c r="K1834"/>
  <c r="L1834"/>
  <c r="N1834"/>
  <c r="O1834"/>
  <c r="P1834"/>
  <c r="D1804"/>
  <c r="E1804"/>
  <c r="F1804"/>
  <c r="G1804"/>
  <c r="I1804"/>
  <c r="J1804"/>
  <c r="K1804"/>
  <c r="L1804"/>
  <c r="N1804"/>
  <c r="O1804"/>
  <c r="P1804"/>
  <c r="D1776"/>
  <c r="E1776"/>
  <c r="F1776"/>
  <c r="G1776"/>
  <c r="I1776"/>
  <c r="J1776"/>
  <c r="K1776"/>
  <c r="L1776"/>
  <c r="N1776"/>
  <c r="O1776"/>
  <c r="P1776"/>
  <c r="D1748"/>
  <c r="E1748"/>
  <c r="F1748"/>
  <c r="G1748"/>
  <c r="I1748"/>
  <c r="J1748"/>
  <c r="K1748"/>
  <c r="L1748"/>
  <c r="N1748"/>
  <c r="O1748"/>
  <c r="P1748"/>
  <c r="D1720"/>
  <c r="E1720"/>
  <c r="F1720"/>
  <c r="G1720"/>
  <c r="I1720"/>
  <c r="J1720"/>
  <c r="K1720"/>
  <c r="L1720"/>
  <c r="N1720"/>
  <c r="O1720"/>
  <c r="P1720"/>
  <c r="D1692"/>
  <c r="E1692"/>
  <c r="F1692"/>
  <c r="G1692"/>
  <c r="I1692"/>
  <c r="J1692"/>
  <c r="K1692"/>
  <c r="L1692"/>
  <c r="N1692"/>
  <c r="O1692"/>
  <c r="P1692"/>
  <c r="D1664"/>
  <c r="E1664"/>
  <c r="F1664"/>
  <c r="G1664"/>
  <c r="I1664"/>
  <c r="J1664"/>
  <c r="K1664"/>
  <c r="L1664"/>
  <c r="N1664"/>
  <c r="O1664"/>
  <c r="P1664"/>
  <c r="D1636"/>
  <c r="E1636"/>
  <c r="F1636"/>
  <c r="G1636"/>
  <c r="I1636"/>
  <c r="J1636"/>
  <c r="K1636"/>
  <c r="L1636"/>
  <c r="N1636"/>
  <c r="O1636"/>
  <c r="P1636"/>
  <c r="D1608"/>
  <c r="E1608"/>
  <c r="F1608"/>
  <c r="G1608"/>
  <c r="I1608"/>
  <c r="J1608"/>
  <c r="K1608"/>
  <c r="L1608"/>
  <c r="N1608"/>
  <c r="O1608"/>
  <c r="P1608"/>
  <c r="D1580"/>
  <c r="E1580"/>
  <c r="F1580"/>
  <c r="G1580"/>
  <c r="I1580"/>
  <c r="J1580"/>
  <c r="K1580"/>
  <c r="L1580"/>
  <c r="N1580"/>
  <c r="O1580"/>
  <c r="P1580"/>
  <c r="D1550"/>
  <c r="E1550"/>
  <c r="F1550"/>
  <c r="G1550"/>
  <c r="I1550"/>
  <c r="J1550"/>
  <c r="K1550"/>
  <c r="L1550"/>
  <c r="N1550"/>
  <c r="O1550"/>
  <c r="P1550"/>
  <c r="D1522"/>
  <c r="E1522"/>
  <c r="F1522"/>
  <c r="G1522"/>
  <c r="I1522"/>
  <c r="J1522"/>
  <c r="K1522"/>
  <c r="L1522"/>
  <c r="N1522"/>
  <c r="O1522"/>
  <c r="P1522"/>
  <c r="D1494"/>
  <c r="E1494"/>
  <c r="F1494"/>
  <c r="G1494"/>
  <c r="I1494"/>
  <c r="J1494"/>
  <c r="K1494"/>
  <c r="L1494"/>
  <c r="N1494"/>
  <c r="O1494"/>
  <c r="P1494"/>
  <c r="D1466"/>
  <c r="E1466"/>
  <c r="F1466"/>
  <c r="G1466"/>
  <c r="I1466"/>
  <c r="J1466"/>
  <c r="K1466"/>
  <c r="L1466"/>
  <c r="N1466"/>
  <c r="O1466"/>
  <c r="P1466"/>
  <c r="D1438"/>
  <c r="E1438"/>
  <c r="F1438"/>
  <c r="G1438"/>
  <c r="I1438"/>
  <c r="J1438"/>
  <c r="K1438"/>
  <c r="L1438"/>
  <c r="N1438"/>
  <c r="O1438"/>
  <c r="P1438"/>
  <c r="D1410"/>
  <c r="E1410"/>
  <c r="F1410"/>
  <c r="G1410"/>
  <c r="I1410"/>
  <c r="J1410"/>
  <c r="K1410"/>
  <c r="L1410"/>
  <c r="N1410"/>
  <c r="O1410"/>
  <c r="P1410"/>
  <c r="D1382"/>
  <c r="E1382"/>
  <c r="F1382"/>
  <c r="G1382"/>
  <c r="H1382"/>
  <c r="I1382"/>
  <c r="J1382"/>
  <c r="K1382"/>
  <c r="L1382"/>
  <c r="M1382"/>
  <c r="N1382"/>
  <c r="O1382"/>
  <c r="P1382"/>
  <c r="D1354"/>
  <c r="E1354"/>
  <c r="F1354"/>
  <c r="G1354"/>
  <c r="I1354"/>
  <c r="J1354"/>
  <c r="K1354"/>
  <c r="L1354"/>
  <c r="N1354"/>
  <c r="O1354"/>
  <c r="P1354"/>
  <c r="D1326"/>
  <c r="E1326"/>
  <c r="F1326"/>
  <c r="G1326"/>
  <c r="I1326"/>
  <c r="J1326"/>
  <c r="K1326"/>
  <c r="L1326"/>
  <c r="N1326"/>
  <c r="O1326"/>
  <c r="P1326"/>
  <c r="D1298"/>
  <c r="E1298"/>
  <c r="F1298"/>
  <c r="G1298"/>
  <c r="I1298"/>
  <c r="J1298"/>
  <c r="K1298"/>
  <c r="L1298"/>
  <c r="N1298"/>
  <c r="O1298"/>
  <c r="P1298"/>
  <c r="D1270"/>
  <c r="E1270"/>
  <c r="F1270"/>
  <c r="G1270"/>
  <c r="I1270"/>
  <c r="J1270"/>
  <c r="K1270"/>
  <c r="L1270"/>
  <c r="N1270"/>
  <c r="O1270"/>
  <c r="P1270"/>
  <c r="D1242"/>
  <c r="E1242"/>
  <c r="F1242"/>
  <c r="G1242"/>
  <c r="I1242"/>
  <c r="J1242"/>
  <c r="K1242"/>
  <c r="L1242"/>
  <c r="N1242"/>
  <c r="O1242"/>
  <c r="P1242"/>
  <c r="D1214"/>
  <c r="E1214"/>
  <c r="F1214"/>
  <c r="G1214"/>
  <c r="I1214"/>
  <c r="J1214"/>
  <c r="K1214"/>
  <c r="L1214"/>
  <c r="N1214"/>
  <c r="O1214"/>
  <c r="P1214"/>
  <c r="C1382"/>
  <c r="D1184"/>
  <c r="E1184"/>
  <c r="F1184"/>
  <c r="G1184"/>
  <c r="I1184"/>
  <c r="J1184"/>
  <c r="K1184"/>
  <c r="L1184"/>
  <c r="N1184"/>
  <c r="O1184"/>
  <c r="P1184"/>
  <c r="D1156"/>
  <c r="E1156"/>
  <c r="F1156"/>
  <c r="G1156"/>
  <c r="I1156"/>
  <c r="J1156"/>
  <c r="K1156"/>
  <c r="L1156"/>
  <c r="N1156"/>
  <c r="O1156"/>
  <c r="P1156"/>
  <c r="D1128"/>
  <c r="E1128"/>
  <c r="F1128"/>
  <c r="G1128"/>
  <c r="I1128"/>
  <c r="J1128"/>
  <c r="K1128"/>
  <c r="L1128"/>
  <c r="N1128"/>
  <c r="O1128"/>
  <c r="P1128"/>
  <c r="D1100"/>
  <c r="E1100"/>
  <c r="F1100"/>
  <c r="G1100"/>
  <c r="I1100"/>
  <c r="J1100"/>
  <c r="K1100"/>
  <c r="L1100"/>
  <c r="N1100"/>
  <c r="O1100"/>
  <c r="P1100"/>
  <c r="D1072"/>
  <c r="E1072"/>
  <c r="F1072"/>
  <c r="G1072"/>
  <c r="I1072"/>
  <c r="J1072"/>
  <c r="K1072"/>
  <c r="L1072"/>
  <c r="N1072"/>
  <c r="O1072"/>
  <c r="P1072"/>
  <c r="D1044"/>
  <c r="E1044"/>
  <c r="F1044"/>
  <c r="G1044"/>
  <c r="I1044"/>
  <c r="J1044"/>
  <c r="K1044"/>
  <c r="L1044"/>
  <c r="N1044"/>
  <c r="O1044"/>
  <c r="P1044"/>
  <c r="D1014"/>
  <c r="E1014"/>
  <c r="F1014"/>
  <c r="G1014"/>
  <c r="I1014"/>
  <c r="J1014"/>
  <c r="K1014"/>
  <c r="L1014"/>
  <c r="N1014"/>
  <c r="O1014"/>
  <c r="P1014"/>
  <c r="D986"/>
  <c r="E986"/>
  <c r="F986"/>
  <c r="G986"/>
  <c r="I986"/>
  <c r="J986"/>
  <c r="K986"/>
  <c r="L986"/>
  <c r="N986"/>
  <c r="O986"/>
  <c r="P986"/>
  <c r="D958"/>
  <c r="E958"/>
  <c r="F958"/>
  <c r="G958"/>
  <c r="I958"/>
  <c r="J958"/>
  <c r="K958"/>
  <c r="L958"/>
  <c r="N958"/>
  <c r="O958"/>
  <c r="P958"/>
  <c r="D928"/>
  <c r="E928"/>
  <c r="F928"/>
  <c r="G928"/>
  <c r="I928"/>
  <c r="J928"/>
  <c r="K928"/>
  <c r="L928"/>
  <c r="N928"/>
  <c r="O928"/>
  <c r="P928"/>
  <c r="D900"/>
  <c r="E900"/>
  <c r="F900"/>
  <c r="G900"/>
  <c r="I900"/>
  <c r="J900"/>
  <c r="K900"/>
  <c r="L900"/>
  <c r="N900"/>
  <c r="O900"/>
  <c r="P900"/>
  <c r="D872"/>
  <c r="E872"/>
  <c r="F872"/>
  <c r="G872"/>
  <c r="I872"/>
  <c r="J872"/>
  <c r="K872"/>
  <c r="L872"/>
  <c r="N872"/>
  <c r="O872"/>
  <c r="P872"/>
  <c r="D842"/>
  <c r="E842"/>
  <c r="F842"/>
  <c r="G842"/>
  <c r="I842"/>
  <c r="J842"/>
  <c r="K842"/>
  <c r="L842"/>
  <c r="N842"/>
  <c r="O842"/>
  <c r="P842"/>
  <c r="D814"/>
  <c r="E814"/>
  <c r="F814"/>
  <c r="G814"/>
  <c r="I814"/>
  <c r="J814"/>
  <c r="K814"/>
  <c r="L814"/>
  <c r="N814"/>
  <c r="O814"/>
  <c r="P814"/>
  <c r="D786"/>
  <c r="E786"/>
  <c r="F786"/>
  <c r="G786"/>
  <c r="I786"/>
  <c r="J786"/>
  <c r="K786"/>
  <c r="L786"/>
  <c r="N786"/>
  <c r="O786"/>
  <c r="P786"/>
  <c r="D756"/>
  <c r="E756"/>
  <c r="F756"/>
  <c r="G756"/>
  <c r="I756"/>
  <c r="J756"/>
  <c r="K756"/>
  <c r="L756"/>
  <c r="N756"/>
  <c r="O756"/>
  <c r="P756"/>
  <c r="D728"/>
  <c r="E728"/>
  <c r="F728"/>
  <c r="G728"/>
  <c r="I728"/>
  <c r="J728"/>
  <c r="K728"/>
  <c r="L728"/>
  <c r="N728"/>
  <c r="O728"/>
  <c r="P728"/>
  <c r="D700"/>
  <c r="E700"/>
  <c r="F700"/>
  <c r="G700"/>
  <c r="I700"/>
  <c r="J700"/>
  <c r="K700"/>
  <c r="L700"/>
  <c r="N700"/>
  <c r="O700"/>
  <c r="P700"/>
  <c r="D672"/>
  <c r="E672"/>
  <c r="F672"/>
  <c r="G672"/>
  <c r="I672"/>
  <c r="J672"/>
  <c r="K672"/>
  <c r="L672"/>
  <c r="N672"/>
  <c r="O672"/>
  <c r="P672"/>
  <c r="D644"/>
  <c r="E644"/>
  <c r="F644"/>
  <c r="G644"/>
  <c r="I644"/>
  <c r="J644"/>
  <c r="K644"/>
  <c r="L644"/>
  <c r="N644"/>
  <c r="O644"/>
  <c r="P644"/>
  <c r="D616"/>
  <c r="E616"/>
  <c r="F616"/>
  <c r="G616"/>
  <c r="I616"/>
  <c r="J616"/>
  <c r="K616"/>
  <c r="L616"/>
  <c r="N616"/>
  <c r="O616"/>
  <c r="P616"/>
  <c r="P586"/>
  <c r="D586"/>
  <c r="E586"/>
  <c r="F586"/>
  <c r="G586"/>
  <c r="I586"/>
  <c r="J586"/>
  <c r="K586"/>
  <c r="L586"/>
  <c r="N586"/>
  <c r="O586"/>
  <c r="D558"/>
  <c r="E558"/>
  <c r="F558"/>
  <c r="G558"/>
  <c r="I558"/>
  <c r="J558"/>
  <c r="K558"/>
  <c r="L558"/>
  <c r="N558"/>
  <c r="O558"/>
  <c r="P558"/>
  <c r="D530"/>
  <c r="E530"/>
  <c r="F530"/>
  <c r="G530"/>
  <c r="I530"/>
  <c r="J530"/>
  <c r="K530"/>
  <c r="L530"/>
  <c r="N530"/>
  <c r="O530"/>
  <c r="P530"/>
  <c r="D502"/>
  <c r="E502"/>
  <c r="F502"/>
  <c r="G502"/>
  <c r="I502"/>
  <c r="J502"/>
  <c r="K502"/>
  <c r="L502"/>
  <c r="N502"/>
  <c r="O502"/>
  <c r="P502"/>
  <c r="D472"/>
  <c r="E472"/>
  <c r="F472"/>
  <c r="G472"/>
  <c r="I472"/>
  <c r="J472"/>
  <c r="K472"/>
  <c r="L472"/>
  <c r="N472"/>
  <c r="O472"/>
  <c r="P472"/>
  <c r="D444"/>
  <c r="E444"/>
  <c r="F444"/>
  <c r="G444"/>
  <c r="I444"/>
  <c r="J444"/>
  <c r="K444"/>
  <c r="L444"/>
  <c r="N444"/>
  <c r="O444"/>
  <c r="P444"/>
  <c r="D416"/>
  <c r="E416"/>
  <c r="F416"/>
  <c r="G416"/>
  <c r="I416"/>
  <c r="J416"/>
  <c r="K416"/>
  <c r="L416"/>
  <c r="N416"/>
  <c r="O416"/>
  <c r="P416"/>
  <c r="D388"/>
  <c r="E388"/>
  <c r="F388"/>
  <c r="G388"/>
  <c r="I388"/>
  <c r="J388"/>
  <c r="K388"/>
  <c r="L388"/>
  <c r="N388"/>
  <c r="O388"/>
  <c r="P388"/>
  <c r="D357"/>
  <c r="E357"/>
  <c r="F357"/>
  <c r="G357"/>
  <c r="I357"/>
  <c r="J357"/>
  <c r="K357"/>
  <c r="L357"/>
  <c r="N357"/>
  <c r="O357"/>
  <c r="P357"/>
  <c r="D329"/>
  <c r="E329"/>
  <c r="F329"/>
  <c r="G329"/>
  <c r="I329"/>
  <c r="J329"/>
  <c r="K329"/>
  <c r="L329"/>
  <c r="N329"/>
  <c r="O329"/>
  <c r="P329"/>
  <c r="D301"/>
  <c r="E301"/>
  <c r="F301"/>
  <c r="G301"/>
  <c r="I301"/>
  <c r="J301"/>
  <c r="K301"/>
  <c r="L301"/>
  <c r="N301"/>
  <c r="O301"/>
  <c r="P301"/>
  <c r="D273"/>
  <c r="E273"/>
  <c r="F273"/>
  <c r="G273"/>
  <c r="I273"/>
  <c r="J273"/>
  <c r="K273"/>
  <c r="L273"/>
  <c r="N273"/>
  <c r="O273"/>
  <c r="P273"/>
  <c r="D243"/>
  <c r="E243"/>
  <c r="F243"/>
  <c r="G243"/>
  <c r="I243"/>
  <c r="J243"/>
  <c r="K243"/>
  <c r="L243"/>
  <c r="N243"/>
  <c r="O243"/>
  <c r="P243"/>
  <c r="D215"/>
  <c r="E215"/>
  <c r="F215"/>
  <c r="G215"/>
  <c r="I215"/>
  <c r="J215"/>
  <c r="K215"/>
  <c r="L215"/>
  <c r="N215"/>
  <c r="O215"/>
  <c r="P215"/>
  <c r="D187"/>
  <c r="E187"/>
  <c r="F187"/>
  <c r="G187"/>
  <c r="I187"/>
  <c r="J187"/>
  <c r="K187"/>
  <c r="L187"/>
  <c r="N187"/>
  <c r="O187"/>
  <c r="P187"/>
  <c r="D159"/>
  <c r="E159"/>
  <c r="F159"/>
  <c r="G159"/>
  <c r="I159"/>
  <c r="J159"/>
  <c r="K159"/>
  <c r="L159"/>
  <c r="N159"/>
  <c r="O159"/>
  <c r="P159"/>
  <c r="D131"/>
  <c r="E131"/>
  <c r="F131"/>
  <c r="G131"/>
  <c r="I131"/>
  <c r="J131"/>
  <c r="K131"/>
  <c r="L131"/>
  <c r="N131"/>
  <c r="O131"/>
  <c r="P131"/>
  <c r="D103"/>
  <c r="E103"/>
  <c r="F103"/>
  <c r="G103"/>
  <c r="I103"/>
  <c r="J103"/>
  <c r="K103"/>
  <c r="L103"/>
  <c r="N103"/>
  <c r="O103"/>
  <c r="P103"/>
  <c r="D75"/>
  <c r="E75"/>
  <c r="F75"/>
  <c r="G75"/>
  <c r="I75"/>
  <c r="J75"/>
  <c r="K75"/>
  <c r="L75"/>
  <c r="N75"/>
  <c r="O75"/>
  <c r="P75"/>
  <c r="D47"/>
  <c r="E47"/>
  <c r="F47"/>
  <c r="G47"/>
  <c r="I47"/>
  <c r="J47"/>
  <c r="K47"/>
  <c r="L47"/>
  <c r="N47"/>
  <c r="O47"/>
  <c r="P47"/>
  <c r="D19"/>
  <c r="E19"/>
  <c r="F19"/>
  <c r="G19"/>
  <c r="I19"/>
  <c r="J19"/>
  <c r="K19"/>
  <c r="L19"/>
  <c r="N19"/>
  <c r="O19"/>
  <c r="P19"/>
  <c r="M2749"/>
  <c r="M2721"/>
  <c r="M2693"/>
  <c r="M2579"/>
  <c r="M2551"/>
  <c r="M2523"/>
  <c r="M2437"/>
  <c r="M2409"/>
  <c r="M2381"/>
  <c r="M2323"/>
  <c r="H2295"/>
  <c r="M2265"/>
  <c r="H2265"/>
  <c r="H2237"/>
  <c r="M2206"/>
  <c r="H2206"/>
  <c r="M2178"/>
  <c r="H2178"/>
  <c r="H2150"/>
  <c r="M2122"/>
  <c r="M2032"/>
  <c r="M2004"/>
  <c r="H2004"/>
  <c r="M1976"/>
  <c r="M1946"/>
  <c r="M1918"/>
  <c r="M1890"/>
  <c r="M1862"/>
  <c r="M1804"/>
  <c r="M1776"/>
  <c r="M1720"/>
  <c r="M1692"/>
  <c r="M1664"/>
  <c r="M1636"/>
  <c r="M1550"/>
  <c r="M1466"/>
  <c r="M1438"/>
  <c r="M1410"/>
  <c r="M1354"/>
  <c r="M1326"/>
  <c r="M1298"/>
  <c r="M1270"/>
  <c r="M1242"/>
  <c r="M1184"/>
  <c r="M1156"/>
  <c r="M1128"/>
  <c r="M1100"/>
  <c r="M1072"/>
  <c r="M1014"/>
  <c r="H1014"/>
  <c r="M986"/>
  <c r="H986"/>
  <c r="M958"/>
  <c r="M928"/>
  <c r="M900"/>
  <c r="M842"/>
  <c r="H842"/>
  <c r="M814"/>
  <c r="H814"/>
  <c r="M786"/>
  <c r="M756"/>
  <c r="M700"/>
  <c r="M672"/>
  <c r="M644"/>
  <c r="M558"/>
  <c r="M472"/>
  <c r="M444"/>
  <c r="M416"/>
  <c r="M357"/>
  <c r="M329"/>
  <c r="M301"/>
  <c r="M243"/>
  <c r="M215"/>
  <c r="M187"/>
  <c r="M159"/>
  <c r="M131"/>
  <c r="M103"/>
  <c r="M75"/>
  <c r="M47"/>
  <c r="C1692" l="1"/>
  <c r="H19"/>
  <c r="H75"/>
  <c r="C75"/>
  <c r="H131"/>
  <c r="H47"/>
  <c r="H159"/>
  <c r="H187"/>
  <c r="H243"/>
  <c r="H301"/>
  <c r="H472"/>
  <c r="H530"/>
  <c r="H586"/>
  <c r="H644"/>
  <c r="H756"/>
  <c r="H1128"/>
  <c r="H1184"/>
  <c r="H1242"/>
  <c r="H1298"/>
  <c r="H1410"/>
  <c r="H1522"/>
  <c r="H1636"/>
  <c r="H1748"/>
  <c r="H1804"/>
  <c r="H1862"/>
  <c r="H2465"/>
  <c r="H2523"/>
  <c r="H928"/>
  <c r="M1214"/>
  <c r="M1834"/>
  <c r="H215"/>
  <c r="H329"/>
  <c r="H728"/>
  <c r="C728"/>
  <c r="H1156"/>
  <c r="H1270"/>
  <c r="H1326"/>
  <c r="H1438"/>
  <c r="H1494"/>
  <c r="H1550"/>
  <c r="H1608"/>
  <c r="H1946"/>
  <c r="H2381"/>
  <c r="C2495"/>
  <c r="H2607"/>
  <c r="H2665"/>
  <c r="H2721"/>
  <c r="H2777"/>
  <c r="C2777"/>
  <c r="C47"/>
  <c r="C2353"/>
  <c r="C900"/>
  <c r="C1072"/>
  <c r="C1522"/>
  <c r="C1664"/>
  <c r="C1720"/>
  <c r="C1776"/>
  <c r="C2295"/>
  <c r="C2523"/>
  <c r="C2607"/>
  <c r="C2693"/>
  <c r="C2749"/>
  <c r="C928"/>
  <c r="C986"/>
  <c r="C1100"/>
  <c r="C1494"/>
  <c r="C558"/>
  <c r="C700"/>
  <c r="C756"/>
  <c r="C2032"/>
  <c r="C103"/>
  <c r="C243"/>
  <c r="C301"/>
  <c r="C672"/>
  <c r="C1608"/>
  <c r="C159"/>
  <c r="C215"/>
  <c r="C416"/>
  <c r="C530"/>
  <c r="C586"/>
  <c r="C1466"/>
  <c r="C1636"/>
  <c r="C1918"/>
  <c r="C2409"/>
  <c r="C2579"/>
  <c r="C329"/>
  <c r="C444"/>
  <c r="C1184"/>
  <c r="C1298"/>
  <c r="C1550"/>
  <c r="C1748"/>
  <c r="C1890"/>
  <c r="C1946"/>
  <c r="C2150"/>
  <c r="C2437"/>
  <c r="C2665"/>
  <c r="C842"/>
  <c r="C1128"/>
  <c r="C2206"/>
  <c r="C131"/>
  <c r="C187"/>
  <c r="C1326"/>
  <c r="C1410"/>
  <c r="C2178"/>
  <c r="C2265"/>
  <c r="C2381"/>
  <c r="C2465"/>
  <c r="E15" i="3"/>
  <c r="N15"/>
  <c r="H444" i="2"/>
  <c r="H558"/>
  <c r="H616"/>
  <c r="H900"/>
  <c r="H1100"/>
  <c r="H1720"/>
  <c r="M1748"/>
  <c r="H1918"/>
  <c r="C2062"/>
  <c r="M2062"/>
  <c r="M2353"/>
  <c r="H2437"/>
  <c r="M2465"/>
  <c r="H2693"/>
  <c r="C644"/>
  <c r="C1014"/>
  <c r="C1156"/>
  <c r="C1242"/>
  <c r="C1354"/>
  <c r="C1438"/>
  <c r="C1804"/>
  <c r="C1862"/>
  <c r="C2004"/>
  <c r="D15" i="3"/>
  <c r="I15"/>
  <c r="M19" i="2"/>
  <c r="H103"/>
  <c r="H416"/>
  <c r="M586"/>
  <c r="M616"/>
  <c r="H700"/>
  <c r="M728"/>
  <c r="H872"/>
  <c r="H1072"/>
  <c r="M1522"/>
  <c r="H1580"/>
  <c r="M1608"/>
  <c r="H1692"/>
  <c r="H1890"/>
  <c r="H2032"/>
  <c r="H2092"/>
  <c r="H2323"/>
  <c r="H2409"/>
  <c r="H2495"/>
  <c r="C814"/>
  <c r="C1270"/>
  <c r="C2323"/>
  <c r="L15" i="3"/>
  <c r="F15"/>
  <c r="K15"/>
  <c r="H273" i="2"/>
  <c r="H388"/>
  <c r="H502"/>
  <c r="M530"/>
  <c r="H672"/>
  <c r="M872"/>
  <c r="H1044"/>
  <c r="H1354"/>
  <c r="H1466"/>
  <c r="M1494"/>
  <c r="M1580"/>
  <c r="H1664"/>
  <c r="H1776"/>
  <c r="M2092"/>
  <c r="M2150"/>
  <c r="M2495"/>
  <c r="H2579"/>
  <c r="M2607"/>
  <c r="H2637"/>
  <c r="M2665"/>
  <c r="H2749"/>
  <c r="M2777"/>
  <c r="C357"/>
  <c r="C472"/>
  <c r="C2551"/>
  <c r="P15" i="3"/>
  <c r="C2721" i="2"/>
  <c r="J15" i="3"/>
  <c r="O15"/>
  <c r="M273" i="2"/>
  <c r="H357"/>
  <c r="M388"/>
  <c r="M502"/>
  <c r="H786"/>
  <c r="H958"/>
  <c r="M1044"/>
  <c r="H1214"/>
  <c r="H1834"/>
  <c r="H1976"/>
  <c r="H2062"/>
  <c r="H2122"/>
  <c r="M2237"/>
  <c r="M2295"/>
  <c r="H2353"/>
  <c r="H2551"/>
  <c r="M2637"/>
  <c r="C1214" l="1"/>
  <c r="C616"/>
  <c r="C1580"/>
  <c r="C273"/>
  <c r="C502"/>
  <c r="M15" i="3"/>
  <c r="H15"/>
  <c r="C2237" i="2"/>
  <c r="C1044"/>
  <c r="C2637"/>
  <c r="C872"/>
  <c r="C1834"/>
  <c r="C786"/>
  <c r="C19"/>
  <c r="C958"/>
  <c r="C388"/>
  <c r="C1976"/>
  <c r="C2122"/>
  <c r="C2092"/>
  <c r="D2776"/>
  <c r="E2776"/>
  <c r="F2776"/>
  <c r="G2776"/>
  <c r="I2776"/>
  <c r="J2776"/>
  <c r="K2776"/>
  <c r="L2776"/>
  <c r="N2776"/>
  <c r="O2776"/>
  <c r="P2776"/>
  <c r="D2748"/>
  <c r="E2748"/>
  <c r="F2748"/>
  <c r="G2748"/>
  <c r="I2748"/>
  <c r="J2748"/>
  <c r="K2748"/>
  <c r="L2748"/>
  <c r="N2748"/>
  <c r="O2748"/>
  <c r="P2748"/>
  <c r="D2720"/>
  <c r="E2720"/>
  <c r="F2720"/>
  <c r="G2720"/>
  <c r="I2720"/>
  <c r="J2720"/>
  <c r="K2720"/>
  <c r="L2720"/>
  <c r="N2720"/>
  <c r="O2720"/>
  <c r="P2720"/>
  <c r="D2692"/>
  <c r="E2692"/>
  <c r="F2692"/>
  <c r="G2692"/>
  <c r="I2692"/>
  <c r="J2692"/>
  <c r="K2692"/>
  <c r="L2692"/>
  <c r="N2692"/>
  <c r="O2692"/>
  <c r="P2692"/>
  <c r="D2664"/>
  <c r="E2664"/>
  <c r="F2664"/>
  <c r="G2664"/>
  <c r="I2664"/>
  <c r="J2664"/>
  <c r="K2664"/>
  <c r="L2664"/>
  <c r="N2664"/>
  <c r="O2664"/>
  <c r="P2664"/>
  <c r="D2636"/>
  <c r="E2636"/>
  <c r="F2636"/>
  <c r="G2636"/>
  <c r="I2636"/>
  <c r="J2636"/>
  <c r="K2636"/>
  <c r="L2636"/>
  <c r="N2636"/>
  <c r="O2636"/>
  <c r="P2636"/>
  <c r="D2606"/>
  <c r="E2606"/>
  <c r="F2606"/>
  <c r="G2606"/>
  <c r="I2606"/>
  <c r="J2606"/>
  <c r="K2606"/>
  <c r="L2606"/>
  <c r="N2606"/>
  <c r="O2606"/>
  <c r="P2606"/>
  <c r="D2578"/>
  <c r="E2578"/>
  <c r="F2578"/>
  <c r="G2578"/>
  <c r="I2578"/>
  <c r="J2578"/>
  <c r="K2578"/>
  <c r="L2578"/>
  <c r="N2578"/>
  <c r="O2578"/>
  <c r="P2578"/>
  <c r="D2550"/>
  <c r="E2550"/>
  <c r="F2550"/>
  <c r="G2550"/>
  <c r="I2550"/>
  <c r="J2550"/>
  <c r="K2550"/>
  <c r="L2550"/>
  <c r="N2550"/>
  <c r="O2550"/>
  <c r="P2550"/>
  <c r="D2522"/>
  <c r="E2522"/>
  <c r="F2522"/>
  <c r="G2522"/>
  <c r="I2522"/>
  <c r="J2522"/>
  <c r="K2522"/>
  <c r="L2522"/>
  <c r="N2522"/>
  <c r="O2522"/>
  <c r="P2522"/>
  <c r="D2494"/>
  <c r="E2494"/>
  <c r="F2494"/>
  <c r="G2494"/>
  <c r="I2494"/>
  <c r="J2494"/>
  <c r="K2494"/>
  <c r="L2494"/>
  <c r="N2494"/>
  <c r="O2494"/>
  <c r="P2494"/>
  <c r="D2464"/>
  <c r="E2464"/>
  <c r="F2464"/>
  <c r="G2464"/>
  <c r="I2464"/>
  <c r="J2464"/>
  <c r="K2464"/>
  <c r="L2464"/>
  <c r="N2464"/>
  <c r="O2464"/>
  <c r="P2464"/>
  <c r="D2436"/>
  <c r="E2436"/>
  <c r="F2436"/>
  <c r="G2436"/>
  <c r="I2436"/>
  <c r="J2436"/>
  <c r="K2436"/>
  <c r="L2436"/>
  <c r="N2436"/>
  <c r="O2436"/>
  <c r="P2436"/>
  <c r="D2408"/>
  <c r="E2408"/>
  <c r="F2408"/>
  <c r="G2408"/>
  <c r="I2408"/>
  <c r="J2408"/>
  <c r="K2408"/>
  <c r="L2408"/>
  <c r="N2408"/>
  <c r="O2408"/>
  <c r="P2408"/>
  <c r="D2380"/>
  <c r="E2380"/>
  <c r="F2380"/>
  <c r="G2380"/>
  <c r="I2380"/>
  <c r="J2380"/>
  <c r="K2380"/>
  <c r="L2380"/>
  <c r="N2380"/>
  <c r="O2380"/>
  <c r="P2380"/>
  <c r="D2352"/>
  <c r="E2352"/>
  <c r="F2352"/>
  <c r="G2352"/>
  <c r="I2352"/>
  <c r="J2352"/>
  <c r="K2352"/>
  <c r="L2352"/>
  <c r="N2352"/>
  <c r="O2352"/>
  <c r="P2352"/>
  <c r="D2322"/>
  <c r="E2322"/>
  <c r="F2322"/>
  <c r="G2322"/>
  <c r="I2322"/>
  <c r="J2322"/>
  <c r="K2322"/>
  <c r="L2322"/>
  <c r="N2322"/>
  <c r="O2322"/>
  <c r="P2322"/>
  <c r="D2294"/>
  <c r="E2294"/>
  <c r="F2294"/>
  <c r="G2294"/>
  <c r="I2294"/>
  <c r="J2294"/>
  <c r="K2294"/>
  <c r="L2294"/>
  <c r="N2294"/>
  <c r="O2294"/>
  <c r="P2294"/>
  <c r="D2264"/>
  <c r="E2264"/>
  <c r="F2264"/>
  <c r="G2264"/>
  <c r="I2264"/>
  <c r="J2264"/>
  <c r="K2264"/>
  <c r="L2264"/>
  <c r="N2264"/>
  <c r="O2264"/>
  <c r="P2264"/>
  <c r="D2236"/>
  <c r="E2236"/>
  <c r="F2236"/>
  <c r="G2236"/>
  <c r="I2236"/>
  <c r="J2236"/>
  <c r="K2236"/>
  <c r="L2236"/>
  <c r="N2236"/>
  <c r="O2236"/>
  <c r="P2236"/>
  <c r="D2205"/>
  <c r="E2205"/>
  <c r="F2205"/>
  <c r="G2205"/>
  <c r="I2205"/>
  <c r="J2205"/>
  <c r="K2205"/>
  <c r="L2205"/>
  <c r="N2205"/>
  <c r="O2205"/>
  <c r="P2205"/>
  <c r="D2177"/>
  <c r="E2177"/>
  <c r="F2177"/>
  <c r="G2177"/>
  <c r="I2177"/>
  <c r="J2177"/>
  <c r="K2177"/>
  <c r="L2177"/>
  <c r="N2177"/>
  <c r="O2177"/>
  <c r="P2177"/>
  <c r="D2149"/>
  <c r="E2149"/>
  <c r="F2149"/>
  <c r="G2149"/>
  <c r="I2149"/>
  <c r="J2149"/>
  <c r="K2149"/>
  <c r="L2149"/>
  <c r="N2149"/>
  <c r="O2149"/>
  <c r="P2149"/>
  <c r="D2121"/>
  <c r="E2121"/>
  <c r="F2121"/>
  <c r="G2121"/>
  <c r="I2121"/>
  <c r="J2121"/>
  <c r="K2121"/>
  <c r="L2121"/>
  <c r="N2121"/>
  <c r="O2121"/>
  <c r="P2121"/>
  <c r="D2091"/>
  <c r="E2091"/>
  <c r="F2091"/>
  <c r="G2091"/>
  <c r="I2091"/>
  <c r="J2091"/>
  <c r="K2091"/>
  <c r="L2091"/>
  <c r="N2091"/>
  <c r="O2091"/>
  <c r="P2091"/>
  <c r="D2061"/>
  <c r="E2061"/>
  <c r="F2061"/>
  <c r="G2061"/>
  <c r="I2061"/>
  <c r="J2061"/>
  <c r="K2061"/>
  <c r="L2061"/>
  <c r="N2061"/>
  <c r="O2061"/>
  <c r="P2061"/>
  <c r="D2031"/>
  <c r="E2031"/>
  <c r="F2031"/>
  <c r="G2031"/>
  <c r="I2031"/>
  <c r="J2031"/>
  <c r="K2031"/>
  <c r="L2031"/>
  <c r="N2031"/>
  <c r="O2031"/>
  <c r="P2031"/>
  <c r="D2003"/>
  <c r="E2003"/>
  <c r="F2003"/>
  <c r="G2003"/>
  <c r="I2003"/>
  <c r="J2003"/>
  <c r="K2003"/>
  <c r="L2003"/>
  <c r="N2003"/>
  <c r="O2003"/>
  <c r="P2003"/>
  <c r="D1975"/>
  <c r="E1975"/>
  <c r="F1975"/>
  <c r="G1975"/>
  <c r="I1975"/>
  <c r="J1975"/>
  <c r="K1975"/>
  <c r="L1975"/>
  <c r="N1975"/>
  <c r="O1975"/>
  <c r="P1975"/>
  <c r="D1945"/>
  <c r="E1945"/>
  <c r="F1945"/>
  <c r="G1945"/>
  <c r="I1945"/>
  <c r="J1945"/>
  <c r="K1945"/>
  <c r="L1945"/>
  <c r="N1945"/>
  <c r="O1945"/>
  <c r="P1945"/>
  <c r="D1917"/>
  <c r="E1917"/>
  <c r="F1917"/>
  <c r="G1917"/>
  <c r="I1917"/>
  <c r="J1917"/>
  <c r="K1917"/>
  <c r="L1917"/>
  <c r="N1917"/>
  <c r="O1917"/>
  <c r="P1917"/>
  <c r="D1889"/>
  <c r="E1889"/>
  <c r="F1889"/>
  <c r="G1889"/>
  <c r="I1889"/>
  <c r="J1889"/>
  <c r="K1889"/>
  <c r="L1889"/>
  <c r="N1889"/>
  <c r="O1889"/>
  <c r="P1889"/>
  <c r="D1861"/>
  <c r="E1861"/>
  <c r="F1861"/>
  <c r="G1861"/>
  <c r="I1861"/>
  <c r="J1861"/>
  <c r="K1861"/>
  <c r="L1861"/>
  <c r="N1861"/>
  <c r="O1861"/>
  <c r="P1861"/>
  <c r="D1833"/>
  <c r="E1833"/>
  <c r="F1833"/>
  <c r="G1833"/>
  <c r="I1833"/>
  <c r="J1833"/>
  <c r="K1833"/>
  <c r="L1833"/>
  <c r="N1833"/>
  <c r="O1833"/>
  <c r="P1833"/>
  <c r="D1803"/>
  <c r="E1803"/>
  <c r="F1803"/>
  <c r="G1803"/>
  <c r="I1803"/>
  <c r="J1803"/>
  <c r="K1803"/>
  <c r="L1803"/>
  <c r="N1803"/>
  <c r="O1803"/>
  <c r="P1803"/>
  <c r="D1775"/>
  <c r="E1775"/>
  <c r="F1775"/>
  <c r="G1775"/>
  <c r="I1775"/>
  <c r="J1775"/>
  <c r="K1775"/>
  <c r="L1775"/>
  <c r="N1775"/>
  <c r="O1775"/>
  <c r="P1775"/>
  <c r="D1747"/>
  <c r="E1747"/>
  <c r="F1747"/>
  <c r="G1747"/>
  <c r="I1747"/>
  <c r="J1747"/>
  <c r="K1747"/>
  <c r="L1747"/>
  <c r="N1747"/>
  <c r="O1747"/>
  <c r="P1747"/>
  <c r="P1719"/>
  <c r="D1719"/>
  <c r="E1719"/>
  <c r="F1719"/>
  <c r="G1719"/>
  <c r="I1719"/>
  <c r="J1719"/>
  <c r="K1719"/>
  <c r="L1719"/>
  <c r="N1719"/>
  <c r="O1719"/>
  <c r="D1691"/>
  <c r="E1691"/>
  <c r="F1691"/>
  <c r="G1691"/>
  <c r="I1691"/>
  <c r="J1691"/>
  <c r="K1691"/>
  <c r="L1691"/>
  <c r="N1691"/>
  <c r="O1691"/>
  <c r="P1691"/>
  <c r="D1663"/>
  <c r="E1663"/>
  <c r="F1663"/>
  <c r="G1663"/>
  <c r="I1663"/>
  <c r="J1663"/>
  <c r="K1663"/>
  <c r="L1663"/>
  <c r="N1663"/>
  <c r="O1663"/>
  <c r="P1663"/>
  <c r="D1635"/>
  <c r="E1635"/>
  <c r="F1635"/>
  <c r="G1635"/>
  <c r="I1635"/>
  <c r="J1635"/>
  <c r="K1635"/>
  <c r="L1635"/>
  <c r="N1635"/>
  <c r="O1635"/>
  <c r="P1635"/>
  <c r="D1607"/>
  <c r="E1607"/>
  <c r="F1607"/>
  <c r="G1607"/>
  <c r="I1607"/>
  <c r="J1607"/>
  <c r="K1607"/>
  <c r="L1607"/>
  <c r="N1607"/>
  <c r="O1607"/>
  <c r="P1607"/>
  <c r="D1579"/>
  <c r="E1579"/>
  <c r="F1579"/>
  <c r="G1579"/>
  <c r="I1579"/>
  <c r="J1579"/>
  <c r="K1579"/>
  <c r="L1579"/>
  <c r="N1579"/>
  <c r="O1579"/>
  <c r="P1579"/>
  <c r="D1549"/>
  <c r="E1549"/>
  <c r="F1549"/>
  <c r="G1549"/>
  <c r="I1549"/>
  <c r="J1549"/>
  <c r="K1549"/>
  <c r="L1549"/>
  <c r="N1549"/>
  <c r="O1549"/>
  <c r="P1549"/>
  <c r="D1521"/>
  <c r="E1521"/>
  <c r="F1521"/>
  <c r="G1521"/>
  <c r="I1521"/>
  <c r="J1521"/>
  <c r="K1521"/>
  <c r="L1521"/>
  <c r="N1521"/>
  <c r="O1521"/>
  <c r="P1521"/>
  <c r="D1493"/>
  <c r="E1493"/>
  <c r="F1493"/>
  <c r="G1493"/>
  <c r="I1493"/>
  <c r="J1493"/>
  <c r="K1493"/>
  <c r="L1493"/>
  <c r="N1493"/>
  <c r="O1493"/>
  <c r="P1493"/>
  <c r="D1465"/>
  <c r="E1465"/>
  <c r="F1465"/>
  <c r="G1465"/>
  <c r="I1465"/>
  <c r="J1465"/>
  <c r="K1465"/>
  <c r="L1465"/>
  <c r="N1465"/>
  <c r="O1465"/>
  <c r="P1465"/>
  <c r="D1437"/>
  <c r="E1437"/>
  <c r="F1437"/>
  <c r="G1437"/>
  <c r="I1437"/>
  <c r="J1437"/>
  <c r="K1437"/>
  <c r="L1437"/>
  <c r="N1437"/>
  <c r="O1437"/>
  <c r="P1437"/>
  <c r="D1409"/>
  <c r="E1409"/>
  <c r="F1409"/>
  <c r="G1409"/>
  <c r="I1409"/>
  <c r="J1409"/>
  <c r="K1409"/>
  <c r="L1409"/>
  <c r="N1409"/>
  <c r="O1409"/>
  <c r="P1409"/>
  <c r="D1381"/>
  <c r="E1381"/>
  <c r="F1381"/>
  <c r="G1381"/>
  <c r="I1381"/>
  <c r="J1381"/>
  <c r="K1381"/>
  <c r="L1381"/>
  <c r="N1381"/>
  <c r="O1381"/>
  <c r="P1381"/>
  <c r="D1353"/>
  <c r="E1353"/>
  <c r="F1353"/>
  <c r="G1353"/>
  <c r="I1353"/>
  <c r="J1353"/>
  <c r="K1353"/>
  <c r="L1353"/>
  <c r="N1353"/>
  <c r="O1353"/>
  <c r="P1353"/>
  <c r="D1325"/>
  <c r="E1325"/>
  <c r="F1325"/>
  <c r="G1325"/>
  <c r="I1325"/>
  <c r="J1325"/>
  <c r="K1325"/>
  <c r="L1325"/>
  <c r="N1325"/>
  <c r="O1325"/>
  <c r="P1325"/>
  <c r="D1297"/>
  <c r="E1297"/>
  <c r="F1297"/>
  <c r="G1297"/>
  <c r="I1297"/>
  <c r="J1297"/>
  <c r="K1297"/>
  <c r="L1297"/>
  <c r="N1297"/>
  <c r="O1297"/>
  <c r="P1297"/>
  <c r="D1269"/>
  <c r="E1269"/>
  <c r="F1269"/>
  <c r="G1269"/>
  <c r="I1269"/>
  <c r="J1269"/>
  <c r="K1269"/>
  <c r="L1269"/>
  <c r="N1269"/>
  <c r="O1269"/>
  <c r="P1269"/>
  <c r="D1241"/>
  <c r="E1241"/>
  <c r="F1241"/>
  <c r="G1241"/>
  <c r="I1241"/>
  <c r="J1241"/>
  <c r="K1241"/>
  <c r="L1241"/>
  <c r="N1241"/>
  <c r="O1241"/>
  <c r="P1241"/>
  <c r="D1213"/>
  <c r="E1213"/>
  <c r="F1213"/>
  <c r="G1213"/>
  <c r="I1213"/>
  <c r="J1213"/>
  <c r="K1213"/>
  <c r="L1213"/>
  <c r="N1213"/>
  <c r="O1213"/>
  <c r="P1213"/>
  <c r="D1183"/>
  <c r="E1183"/>
  <c r="F1183"/>
  <c r="G1183"/>
  <c r="I1183"/>
  <c r="J1183"/>
  <c r="K1183"/>
  <c r="L1183"/>
  <c r="N1183"/>
  <c r="O1183"/>
  <c r="P1183"/>
  <c r="D1155"/>
  <c r="E1155"/>
  <c r="F1155"/>
  <c r="G1155"/>
  <c r="I1155"/>
  <c r="J1155"/>
  <c r="K1155"/>
  <c r="L1155"/>
  <c r="N1155"/>
  <c r="O1155"/>
  <c r="P1155"/>
  <c r="D1127"/>
  <c r="E1127"/>
  <c r="F1127"/>
  <c r="G1127"/>
  <c r="I1127"/>
  <c r="J1127"/>
  <c r="K1127"/>
  <c r="L1127"/>
  <c r="N1127"/>
  <c r="O1127"/>
  <c r="P1127"/>
  <c r="D1099"/>
  <c r="E1099"/>
  <c r="F1099"/>
  <c r="G1099"/>
  <c r="I1099"/>
  <c r="J1099"/>
  <c r="K1099"/>
  <c r="L1099"/>
  <c r="N1099"/>
  <c r="O1099"/>
  <c r="P1099"/>
  <c r="D1071"/>
  <c r="E1071"/>
  <c r="F1071"/>
  <c r="G1071"/>
  <c r="I1071"/>
  <c r="J1071"/>
  <c r="K1071"/>
  <c r="L1071"/>
  <c r="N1071"/>
  <c r="O1071"/>
  <c r="P1071"/>
  <c r="D1043"/>
  <c r="E1043"/>
  <c r="F1043"/>
  <c r="G1043"/>
  <c r="I1043"/>
  <c r="J1043"/>
  <c r="K1043"/>
  <c r="L1043"/>
  <c r="N1043"/>
  <c r="O1043"/>
  <c r="P1043"/>
  <c r="D1013"/>
  <c r="E1013"/>
  <c r="F1013"/>
  <c r="G1013"/>
  <c r="I1013"/>
  <c r="J1013"/>
  <c r="K1013"/>
  <c r="L1013"/>
  <c r="N1013"/>
  <c r="O1013"/>
  <c r="P1013"/>
  <c r="D985"/>
  <c r="E985"/>
  <c r="F985"/>
  <c r="G985"/>
  <c r="I985"/>
  <c r="J985"/>
  <c r="K985"/>
  <c r="L985"/>
  <c r="N985"/>
  <c r="O985"/>
  <c r="P985"/>
  <c r="D957"/>
  <c r="E957"/>
  <c r="F957"/>
  <c r="G957"/>
  <c r="I957"/>
  <c r="J957"/>
  <c r="K957"/>
  <c r="L957"/>
  <c r="N957"/>
  <c r="O957"/>
  <c r="P957"/>
  <c r="D927"/>
  <c r="E927"/>
  <c r="F927"/>
  <c r="G927"/>
  <c r="I927"/>
  <c r="J927"/>
  <c r="K927"/>
  <c r="L927"/>
  <c r="N927"/>
  <c r="O927"/>
  <c r="P927"/>
  <c r="D899"/>
  <c r="E899"/>
  <c r="F899"/>
  <c r="G899"/>
  <c r="I899"/>
  <c r="J899"/>
  <c r="K899"/>
  <c r="L899"/>
  <c r="N899"/>
  <c r="O899"/>
  <c r="P899"/>
  <c r="D871"/>
  <c r="E871"/>
  <c r="F871"/>
  <c r="G871"/>
  <c r="I871"/>
  <c r="J871"/>
  <c r="K871"/>
  <c r="L871"/>
  <c r="N871"/>
  <c r="O871"/>
  <c r="P871"/>
  <c r="D841"/>
  <c r="E841"/>
  <c r="F841"/>
  <c r="G841"/>
  <c r="I841"/>
  <c r="J841"/>
  <c r="K841"/>
  <c r="L841"/>
  <c r="N841"/>
  <c r="O841"/>
  <c r="P841"/>
  <c r="D813"/>
  <c r="E813"/>
  <c r="F813"/>
  <c r="G813"/>
  <c r="I813"/>
  <c r="J813"/>
  <c r="K813"/>
  <c r="L813"/>
  <c r="N813"/>
  <c r="O813"/>
  <c r="P813"/>
  <c r="D785"/>
  <c r="E785"/>
  <c r="F785"/>
  <c r="G785"/>
  <c r="I785"/>
  <c r="J785"/>
  <c r="K785"/>
  <c r="L785"/>
  <c r="N785"/>
  <c r="O785"/>
  <c r="P785"/>
  <c r="D755"/>
  <c r="E755"/>
  <c r="F755"/>
  <c r="G755"/>
  <c r="I755"/>
  <c r="J755"/>
  <c r="K755"/>
  <c r="L755"/>
  <c r="N755"/>
  <c r="O755"/>
  <c r="P755"/>
  <c r="D727"/>
  <c r="E727"/>
  <c r="F727"/>
  <c r="G727"/>
  <c r="I727"/>
  <c r="J727"/>
  <c r="K727"/>
  <c r="L727"/>
  <c r="N727"/>
  <c r="O727"/>
  <c r="P727"/>
  <c r="D699"/>
  <c r="E699"/>
  <c r="F699"/>
  <c r="G699"/>
  <c r="I699"/>
  <c r="J699"/>
  <c r="K699"/>
  <c r="L699"/>
  <c r="N699"/>
  <c r="O699"/>
  <c r="P699"/>
  <c r="D671"/>
  <c r="E671"/>
  <c r="F671"/>
  <c r="G671"/>
  <c r="I671"/>
  <c r="J671"/>
  <c r="K671"/>
  <c r="L671"/>
  <c r="N671"/>
  <c r="O671"/>
  <c r="P671"/>
  <c r="D643"/>
  <c r="E643"/>
  <c r="F643"/>
  <c r="G643"/>
  <c r="I643"/>
  <c r="J643"/>
  <c r="K643"/>
  <c r="L643"/>
  <c r="N643"/>
  <c r="O643"/>
  <c r="P643"/>
  <c r="D615"/>
  <c r="E615"/>
  <c r="F615"/>
  <c r="G615"/>
  <c r="I615"/>
  <c r="J615"/>
  <c r="K615"/>
  <c r="L615"/>
  <c r="N615"/>
  <c r="O615"/>
  <c r="P615"/>
  <c r="D585"/>
  <c r="E585"/>
  <c r="F585"/>
  <c r="G585"/>
  <c r="I585"/>
  <c r="J585"/>
  <c r="K585"/>
  <c r="L585"/>
  <c r="N585"/>
  <c r="O585"/>
  <c r="P585"/>
  <c r="D557"/>
  <c r="E557"/>
  <c r="F557"/>
  <c r="G557"/>
  <c r="I557"/>
  <c r="J557"/>
  <c r="K557"/>
  <c r="L557"/>
  <c r="N557"/>
  <c r="O557"/>
  <c r="P557"/>
  <c r="D529"/>
  <c r="E529"/>
  <c r="F529"/>
  <c r="G529"/>
  <c r="I529"/>
  <c r="J529"/>
  <c r="K529"/>
  <c r="L529"/>
  <c r="N529"/>
  <c r="O529"/>
  <c r="P529"/>
  <c r="D501"/>
  <c r="E501"/>
  <c r="F501"/>
  <c r="G501"/>
  <c r="I501"/>
  <c r="J501"/>
  <c r="K501"/>
  <c r="L501"/>
  <c r="N501"/>
  <c r="O501"/>
  <c r="P501"/>
  <c r="D471"/>
  <c r="E471"/>
  <c r="F471"/>
  <c r="G471"/>
  <c r="I471"/>
  <c r="J471"/>
  <c r="K471"/>
  <c r="L471"/>
  <c r="N471"/>
  <c r="O471"/>
  <c r="P471"/>
  <c r="D443"/>
  <c r="E443"/>
  <c r="F443"/>
  <c r="G443"/>
  <c r="I443"/>
  <c r="J443"/>
  <c r="K443"/>
  <c r="L443"/>
  <c r="N443"/>
  <c r="O443"/>
  <c r="P443"/>
  <c r="D415"/>
  <c r="E415"/>
  <c r="F415"/>
  <c r="G415"/>
  <c r="I415"/>
  <c r="J415"/>
  <c r="K415"/>
  <c r="L415"/>
  <c r="N415"/>
  <c r="O415"/>
  <c r="P415"/>
  <c r="D387"/>
  <c r="E387"/>
  <c r="F387"/>
  <c r="G387"/>
  <c r="I387"/>
  <c r="J387"/>
  <c r="K387"/>
  <c r="L387"/>
  <c r="N387"/>
  <c r="O387"/>
  <c r="P387"/>
  <c r="D356"/>
  <c r="E356"/>
  <c r="F356"/>
  <c r="G356"/>
  <c r="I356"/>
  <c r="J356"/>
  <c r="K356"/>
  <c r="L356"/>
  <c r="N356"/>
  <c r="O356"/>
  <c r="P356"/>
  <c r="D328"/>
  <c r="E328"/>
  <c r="F328"/>
  <c r="G328"/>
  <c r="I328"/>
  <c r="J328"/>
  <c r="K328"/>
  <c r="L328"/>
  <c r="N328"/>
  <c r="O328"/>
  <c r="P328"/>
  <c r="D300"/>
  <c r="E300"/>
  <c r="F300"/>
  <c r="G300"/>
  <c r="I300"/>
  <c r="J300"/>
  <c r="K300"/>
  <c r="L300"/>
  <c r="N300"/>
  <c r="O300"/>
  <c r="P300"/>
  <c r="D272"/>
  <c r="E272"/>
  <c r="F272"/>
  <c r="G272"/>
  <c r="I272"/>
  <c r="J272"/>
  <c r="K272"/>
  <c r="L272"/>
  <c r="N272"/>
  <c r="O272"/>
  <c r="P272"/>
  <c r="D242"/>
  <c r="E242"/>
  <c r="F242"/>
  <c r="G242"/>
  <c r="I242"/>
  <c r="J242"/>
  <c r="K242"/>
  <c r="L242"/>
  <c r="N242"/>
  <c r="O242"/>
  <c r="P242"/>
  <c r="D214"/>
  <c r="E214"/>
  <c r="F214"/>
  <c r="G214"/>
  <c r="I214"/>
  <c r="J214"/>
  <c r="K214"/>
  <c r="L214"/>
  <c r="N214"/>
  <c r="O214"/>
  <c r="P214"/>
  <c r="D186"/>
  <c r="E186"/>
  <c r="F186"/>
  <c r="G186"/>
  <c r="I186"/>
  <c r="J186"/>
  <c r="K186"/>
  <c r="L186"/>
  <c r="N186"/>
  <c r="O186"/>
  <c r="P186"/>
  <c r="D158"/>
  <c r="E158"/>
  <c r="F158"/>
  <c r="G158"/>
  <c r="I158"/>
  <c r="J158"/>
  <c r="K158"/>
  <c r="L158"/>
  <c r="N158"/>
  <c r="O158"/>
  <c r="P158"/>
  <c r="D130"/>
  <c r="E130"/>
  <c r="F130"/>
  <c r="G130"/>
  <c r="I130"/>
  <c r="J130"/>
  <c r="K130"/>
  <c r="L130"/>
  <c r="N130"/>
  <c r="O130"/>
  <c r="P130"/>
  <c r="D102"/>
  <c r="E102"/>
  <c r="F102"/>
  <c r="G102"/>
  <c r="I102"/>
  <c r="J102"/>
  <c r="K102"/>
  <c r="L102"/>
  <c r="N102"/>
  <c r="O102"/>
  <c r="P102"/>
  <c r="D74"/>
  <c r="E74"/>
  <c r="F74"/>
  <c r="G74"/>
  <c r="I74"/>
  <c r="J74"/>
  <c r="K74"/>
  <c r="L74"/>
  <c r="N74"/>
  <c r="O74"/>
  <c r="P74"/>
  <c r="D46"/>
  <c r="E46"/>
  <c r="F46"/>
  <c r="G46"/>
  <c r="I46"/>
  <c r="J46"/>
  <c r="K46"/>
  <c r="L46"/>
  <c r="N46"/>
  <c r="O46"/>
  <c r="P46"/>
  <c r="D18"/>
  <c r="E18"/>
  <c r="F18"/>
  <c r="G18"/>
  <c r="I18"/>
  <c r="J18"/>
  <c r="K18"/>
  <c r="L18"/>
  <c r="N18"/>
  <c r="O18"/>
  <c r="P18"/>
  <c r="M625" i="1"/>
  <c r="M2776" i="2" s="1"/>
  <c r="H625" i="1"/>
  <c r="M624"/>
  <c r="H624"/>
  <c r="M623"/>
  <c r="M2720" i="2" s="1"/>
  <c r="H623" i="1"/>
  <c r="M622"/>
  <c r="M2692" i="2" s="1"/>
  <c r="H622" i="1"/>
  <c r="M621"/>
  <c r="M2664" i="2" s="1"/>
  <c r="H621" i="1"/>
  <c r="M620"/>
  <c r="H620"/>
  <c r="M617"/>
  <c r="M2606" i="2" s="1"/>
  <c r="H617" i="1"/>
  <c r="M616"/>
  <c r="H616"/>
  <c r="M615"/>
  <c r="M2550" i="2" s="1"/>
  <c r="H615" i="1"/>
  <c r="M614"/>
  <c r="M2522" i="2" s="1"/>
  <c r="H614" i="1"/>
  <c r="M613"/>
  <c r="H613"/>
  <c r="M610"/>
  <c r="M2464" i="2" s="1"/>
  <c r="H610" i="1"/>
  <c r="M609"/>
  <c r="M2436" i="2" s="1"/>
  <c r="H609" i="1"/>
  <c r="M608"/>
  <c r="H608"/>
  <c r="M607"/>
  <c r="H607"/>
  <c r="M606"/>
  <c r="H606"/>
  <c r="M603"/>
  <c r="H603"/>
  <c r="M602"/>
  <c r="H602"/>
  <c r="M599"/>
  <c r="H599"/>
  <c r="M598"/>
  <c r="H598"/>
  <c r="M594"/>
  <c r="M2205" i="2" s="1"/>
  <c r="H594" i="1"/>
  <c r="M593"/>
  <c r="M2177" i="2" s="1"/>
  <c r="H593" i="1"/>
  <c r="M592"/>
  <c r="M2149" i="2" s="1"/>
  <c r="H592" i="1"/>
  <c r="M591"/>
  <c r="H591"/>
  <c r="P589"/>
  <c r="O589"/>
  <c r="N589"/>
  <c r="L589"/>
  <c r="K589"/>
  <c r="J589"/>
  <c r="I589"/>
  <c r="F589"/>
  <c r="E589"/>
  <c r="D589"/>
  <c r="M588"/>
  <c r="M589" s="1"/>
  <c r="H588"/>
  <c r="H2091" i="2" s="1"/>
  <c r="P586" i="1"/>
  <c r="O586"/>
  <c r="N586"/>
  <c r="L586"/>
  <c r="K586"/>
  <c r="J586"/>
  <c r="I586"/>
  <c r="F586"/>
  <c r="E586"/>
  <c r="D586"/>
  <c r="M585"/>
  <c r="M586" s="1"/>
  <c r="H585"/>
  <c r="H586" s="1"/>
  <c r="M582"/>
  <c r="H582"/>
  <c r="M581"/>
  <c r="M2003" i="2" s="1"/>
  <c r="H581" i="1"/>
  <c r="M580"/>
  <c r="H580"/>
  <c r="M577"/>
  <c r="M1945" i="2" s="1"/>
  <c r="H577" i="1"/>
  <c r="M576"/>
  <c r="M1917" i="2" s="1"/>
  <c r="H576" i="1"/>
  <c r="M575"/>
  <c r="M1889" i="2" s="1"/>
  <c r="H575" i="1"/>
  <c r="M574"/>
  <c r="H574"/>
  <c r="M573"/>
  <c r="H573"/>
  <c r="M570"/>
  <c r="M1803" i="2" s="1"/>
  <c r="H570" i="1"/>
  <c r="M569"/>
  <c r="M1775" i="2" s="1"/>
  <c r="H569" i="1"/>
  <c r="M568"/>
  <c r="H568"/>
  <c r="M567"/>
  <c r="M1719" i="2" s="1"/>
  <c r="H567" i="1"/>
  <c r="M566"/>
  <c r="M1691" i="2" s="1"/>
  <c r="H566" i="1"/>
  <c r="M565"/>
  <c r="M1663" i="2" s="1"/>
  <c r="H565" i="1"/>
  <c r="M564"/>
  <c r="M1635" i="2" s="1"/>
  <c r="H564" i="1"/>
  <c r="M563"/>
  <c r="H563"/>
  <c r="M562"/>
  <c r="H562"/>
  <c r="M559"/>
  <c r="H559"/>
  <c r="M558"/>
  <c r="M1521" i="2" s="1"/>
  <c r="H558" i="1"/>
  <c r="M557"/>
  <c r="M1493" i="2" s="1"/>
  <c r="H557" i="1"/>
  <c r="M556"/>
  <c r="M1465" i="2" s="1"/>
  <c r="H556" i="1"/>
  <c r="M555"/>
  <c r="H555"/>
  <c r="M554"/>
  <c r="M1409" i="2" s="1"/>
  <c r="H554" i="1"/>
  <c r="M553"/>
  <c r="M1381" i="2" s="1"/>
  <c r="H553" i="1"/>
  <c r="M552"/>
  <c r="M1353" i="2" s="1"/>
  <c r="H552" i="1"/>
  <c r="M551"/>
  <c r="H551"/>
  <c r="M550"/>
  <c r="M1297" i="2" s="1"/>
  <c r="H550" i="1"/>
  <c r="M549"/>
  <c r="M1269" i="2" s="1"/>
  <c r="H549" i="1"/>
  <c r="M548"/>
  <c r="M1241" i="2" s="1"/>
  <c r="H548" i="1"/>
  <c r="M547"/>
  <c r="H547"/>
  <c r="M544"/>
  <c r="M1183" i="2" s="1"/>
  <c r="H544" i="1"/>
  <c r="M543"/>
  <c r="H543"/>
  <c r="M542"/>
  <c r="M1127" i="2" s="1"/>
  <c r="H542" i="1"/>
  <c r="M541"/>
  <c r="M1099" i="2" s="1"/>
  <c r="H541" i="1"/>
  <c r="M540"/>
  <c r="M1071" i="2" s="1"/>
  <c r="H540" i="1"/>
  <c r="M539"/>
  <c r="H539"/>
  <c r="P537"/>
  <c r="O537"/>
  <c r="N537"/>
  <c r="L537"/>
  <c r="K537"/>
  <c r="J537"/>
  <c r="I537"/>
  <c r="F537"/>
  <c r="E537"/>
  <c r="D537"/>
  <c r="M536"/>
  <c r="M1013" i="2" s="1"/>
  <c r="H536" i="1"/>
  <c r="M535"/>
  <c r="H535"/>
  <c r="H985" i="2" s="1"/>
  <c r="M534" i="1"/>
  <c r="M957" i="2" s="1"/>
  <c r="H534" i="1"/>
  <c r="P532"/>
  <c r="O532"/>
  <c r="N532"/>
  <c r="L532"/>
  <c r="K532"/>
  <c r="J532"/>
  <c r="I532"/>
  <c r="F532"/>
  <c r="E532"/>
  <c r="D532"/>
  <c r="M531"/>
  <c r="M927" i="2" s="1"/>
  <c r="H531" i="1"/>
  <c r="H927" i="2" s="1"/>
  <c r="M530" i="1"/>
  <c r="M899" i="2" s="1"/>
  <c r="H530" i="1"/>
  <c r="M529"/>
  <c r="H529"/>
  <c r="M526"/>
  <c r="H526"/>
  <c r="M525"/>
  <c r="M813" i="2" s="1"/>
  <c r="H525" i="1"/>
  <c r="M524"/>
  <c r="H524"/>
  <c r="M521"/>
  <c r="M755" i="2" s="1"/>
  <c r="H521" i="1"/>
  <c r="M520"/>
  <c r="H520"/>
  <c r="M519"/>
  <c r="M699" i="2" s="1"/>
  <c r="H519" i="1"/>
  <c r="M518"/>
  <c r="H518"/>
  <c r="M517"/>
  <c r="M643" i="2" s="1"/>
  <c r="H517" i="1"/>
  <c r="M516"/>
  <c r="H516"/>
  <c r="P514"/>
  <c r="O514"/>
  <c r="N514"/>
  <c r="L514"/>
  <c r="K514"/>
  <c r="J514"/>
  <c r="I514"/>
  <c r="F514"/>
  <c r="E514"/>
  <c r="D514"/>
  <c r="M513"/>
  <c r="M585" i="2" s="1"/>
  <c r="H513" i="1"/>
  <c r="M512"/>
  <c r="M557" i="2" s="1"/>
  <c r="H512" i="1"/>
  <c r="H557" i="2" s="1"/>
  <c r="M511" i="1"/>
  <c r="H511"/>
  <c r="H529" i="2" s="1"/>
  <c r="M510" i="1"/>
  <c r="H510"/>
  <c r="P508"/>
  <c r="O508"/>
  <c r="N508"/>
  <c r="L508"/>
  <c r="K508"/>
  <c r="J508"/>
  <c r="I508"/>
  <c r="F508"/>
  <c r="E508"/>
  <c r="D508"/>
  <c r="M507"/>
  <c r="M471" i="2" s="1"/>
  <c r="H507" i="1"/>
  <c r="H471" i="2" s="1"/>
  <c r="M506" i="1"/>
  <c r="M443" i="2" s="1"/>
  <c r="H506" i="1"/>
  <c r="M505"/>
  <c r="M415" i="2" s="1"/>
  <c r="H505" i="1"/>
  <c r="M504"/>
  <c r="H504"/>
  <c r="H387" i="2" s="1"/>
  <c r="P501" i="1"/>
  <c r="O501"/>
  <c r="N501"/>
  <c r="L501"/>
  <c r="K501"/>
  <c r="J501"/>
  <c r="I501"/>
  <c r="F501"/>
  <c r="E501"/>
  <c r="D501"/>
  <c r="M500"/>
  <c r="M356" i="2" s="1"/>
  <c r="H500" i="1"/>
  <c r="M499"/>
  <c r="M328" i="2" s="1"/>
  <c r="H499" i="1"/>
  <c r="M300" i="2"/>
  <c r="M497" i="1"/>
  <c r="H497"/>
  <c r="H272" i="2" s="1"/>
  <c r="M494" i="1"/>
  <c r="M242" i="2" s="1"/>
  <c r="H494" i="1"/>
  <c r="H242" i="2" s="1"/>
  <c r="M493" i="1"/>
  <c r="M214" i="2" s="1"/>
  <c r="H493" i="1"/>
  <c r="M492"/>
  <c r="M186" i="2" s="1"/>
  <c r="H492" i="1"/>
  <c r="M491"/>
  <c r="H491"/>
  <c r="M490"/>
  <c r="M130" i="2" s="1"/>
  <c r="H490" i="1"/>
  <c r="H130" i="2" s="1"/>
  <c r="M489" i="1"/>
  <c r="M102" i="2" s="1"/>
  <c r="H489" i="1"/>
  <c r="M488"/>
  <c r="M74" i="2" s="1"/>
  <c r="H488" i="1"/>
  <c r="H74" i="2" s="1"/>
  <c r="M487" i="1"/>
  <c r="M46" i="2" s="1"/>
  <c r="H487" i="1"/>
  <c r="H46" i="2" s="1"/>
  <c r="M486" i="1"/>
  <c r="H486"/>
  <c r="M618" l="1"/>
  <c r="C569"/>
  <c r="C1775" i="2" s="1"/>
  <c r="C575" i="1"/>
  <c r="M527"/>
  <c r="C517"/>
  <c r="C643" i="2" s="1"/>
  <c r="C622" i="1"/>
  <c r="C2692" i="2" s="1"/>
  <c r="H158"/>
  <c r="C491" i="1"/>
  <c r="H495"/>
  <c r="C521"/>
  <c r="C755" i="2" s="1"/>
  <c r="H571" i="1"/>
  <c r="C518"/>
  <c r="C526"/>
  <c r="C841" i="2" s="1"/>
  <c r="C540" i="1"/>
  <c r="C1071" i="2" s="1"/>
  <c r="C542" i="1"/>
  <c r="C1127" i="2" s="1"/>
  <c r="C552" i="1"/>
  <c r="C1353" i="2" s="1"/>
  <c r="C566" i="1"/>
  <c r="C570"/>
  <c r="C574"/>
  <c r="C582"/>
  <c r="C594"/>
  <c r="C2205" i="2" s="1"/>
  <c r="C599" i="1"/>
  <c r="C2264" i="2" s="1"/>
  <c r="C603" i="1"/>
  <c r="C2322" i="2" s="1"/>
  <c r="C607" i="1"/>
  <c r="C2380" i="2" s="1"/>
  <c r="C615" i="1"/>
  <c r="C617"/>
  <c r="C2606" i="2" s="1"/>
  <c r="C621" i="1"/>
  <c r="C2664" i="2" s="1"/>
  <c r="C623" i="1"/>
  <c r="C2720" i="2" s="1"/>
  <c r="M545" i="1"/>
  <c r="M560"/>
  <c r="M595"/>
  <c r="M626"/>
  <c r="C525"/>
  <c r="C813" i="2" s="1"/>
  <c r="H578" i="1"/>
  <c r="H611"/>
  <c r="C610"/>
  <c r="M18" i="2"/>
  <c r="M495" i="1"/>
  <c r="H727" i="2"/>
  <c r="C520" i="1"/>
  <c r="H527"/>
  <c r="C524"/>
  <c r="C785" i="2" s="1"/>
  <c r="H1043"/>
  <c r="H545" i="1"/>
  <c r="C539"/>
  <c r="H1099" i="2"/>
  <c r="C541" i="1"/>
  <c r="C1099" i="2" s="1"/>
  <c r="H1155"/>
  <c r="C543" i="1"/>
  <c r="C1155" i="2" s="1"/>
  <c r="C547" i="1"/>
  <c r="C1213" i="2" s="1"/>
  <c r="H560" i="1"/>
  <c r="H1269" i="2"/>
  <c r="C549" i="1"/>
  <c r="H1325" i="2"/>
  <c r="C551" i="1"/>
  <c r="H1381" i="2"/>
  <c r="C553" i="1"/>
  <c r="H1437" i="2"/>
  <c r="C555" i="1"/>
  <c r="C1437" i="2" s="1"/>
  <c r="H1493"/>
  <c r="C557" i="1"/>
  <c r="C1493" i="2" s="1"/>
  <c r="H1549"/>
  <c r="C559" i="1"/>
  <c r="H1607" i="2"/>
  <c r="C563" i="1"/>
  <c r="C1607" i="2" s="1"/>
  <c r="H1663"/>
  <c r="C565" i="1"/>
  <c r="C1663" i="2" s="1"/>
  <c r="H1719"/>
  <c r="C567" i="1"/>
  <c r="C1719" i="2" s="1"/>
  <c r="H1945"/>
  <c r="C577" i="1"/>
  <c r="C1945" i="2" s="1"/>
  <c r="H2003"/>
  <c r="C581" i="1"/>
  <c r="C2003" i="2" s="1"/>
  <c r="H2149"/>
  <c r="C592" i="1"/>
  <c r="C2149" i="2" s="1"/>
  <c r="H2436"/>
  <c r="C609" i="1"/>
  <c r="C2436" i="2" s="1"/>
  <c r="H2494"/>
  <c r="H618" i="1"/>
  <c r="H2776" i="2"/>
  <c r="C625" i="1"/>
  <c r="C2776" i="2" s="1"/>
  <c r="H522" i="1"/>
  <c r="M1579" i="2"/>
  <c r="M571" i="1"/>
  <c r="M1975" i="2"/>
  <c r="M583" i="1"/>
  <c r="M2236" i="2"/>
  <c r="M600" i="1"/>
  <c r="M2294" i="2"/>
  <c r="M604" i="1"/>
  <c r="M2352" i="2"/>
  <c r="M611" i="1"/>
  <c r="H699" i="2"/>
  <c r="C519" i="1"/>
  <c r="C699" i="2" s="1"/>
  <c r="H1183"/>
  <c r="C544" i="1"/>
  <c r="C1183" i="2" s="1"/>
  <c r="H1241"/>
  <c r="C548" i="1"/>
  <c r="H1297" i="2"/>
  <c r="C550" i="1"/>
  <c r="H1409" i="2"/>
  <c r="C554" i="1"/>
  <c r="C1409" i="2" s="1"/>
  <c r="H1465"/>
  <c r="C556" i="1"/>
  <c r="C1465" i="2" s="1"/>
  <c r="H1521"/>
  <c r="C558" i="1"/>
  <c r="C1521" i="2" s="1"/>
  <c r="H1635"/>
  <c r="C564" i="1"/>
  <c r="C1635" i="2" s="1"/>
  <c r="H1747"/>
  <c r="C568" i="1"/>
  <c r="H1917" i="2"/>
  <c r="C576" i="1"/>
  <c r="C1917" i="2" s="1"/>
  <c r="H2177"/>
  <c r="C593" i="1"/>
  <c r="C2177" i="2" s="1"/>
  <c r="H2408"/>
  <c r="C608" i="1"/>
  <c r="H2522" i="2"/>
  <c r="C614" i="1"/>
  <c r="C2522" i="2" s="1"/>
  <c r="H2578"/>
  <c r="C616" i="1"/>
  <c r="C2578" i="2" s="1"/>
  <c r="H2636"/>
  <c r="H626" i="1"/>
  <c r="H2748" i="2"/>
  <c r="C624" i="1"/>
  <c r="C2748" i="2" s="1"/>
  <c r="H583" i="1"/>
  <c r="H595"/>
  <c r="H600"/>
  <c r="H604"/>
  <c r="M615" i="2"/>
  <c r="M522" i="1"/>
  <c r="M1833" i="2"/>
  <c r="M578" i="1"/>
  <c r="C591"/>
  <c r="E627"/>
  <c r="E14" i="3" s="1"/>
  <c r="J627" i="1"/>
  <c r="J14" i="3" s="1"/>
  <c r="O627" i="1"/>
  <c r="O14" i="3" s="1"/>
  <c r="C2550" i="2"/>
  <c r="M532" i="1"/>
  <c r="D627"/>
  <c r="D14" i="3" s="1"/>
  <c r="I627" i="1"/>
  <c r="I14" i="3" s="1"/>
  <c r="N627" i="1"/>
  <c r="N14" i="3" s="1"/>
  <c r="C530" i="1"/>
  <c r="C899" i="2" s="1"/>
  <c r="C1549"/>
  <c r="C1861"/>
  <c r="C492" i="1"/>
  <c r="C186" i="2" s="1"/>
  <c r="F627" i="1"/>
  <c r="F14" i="3" s="1"/>
  <c r="K627" i="1"/>
  <c r="K14" i="3" s="1"/>
  <c r="P627" i="1"/>
  <c r="P14" i="3" s="1"/>
  <c r="C504" i="1"/>
  <c r="C387" i="2" s="1"/>
  <c r="H514" i="1"/>
  <c r="C512"/>
  <c r="C557" i="2" s="1"/>
  <c r="C516" i="1"/>
  <c r="C671" i="2"/>
  <c r="C529" i="1"/>
  <c r="C871" i="2" s="1"/>
  <c r="C535" i="1"/>
  <c r="C985" i="2" s="1"/>
  <c r="C1747"/>
  <c r="C1889"/>
  <c r="C493" i="1"/>
  <c r="C214" i="2" s="1"/>
  <c r="C158"/>
  <c r="G14" i="3"/>
  <c r="L627" i="1"/>
  <c r="L14" i="3" s="1"/>
  <c r="C499" i="1"/>
  <c r="C328" i="2" s="1"/>
  <c r="C506" i="1"/>
  <c r="C443" i="2" s="1"/>
  <c r="C727"/>
  <c r="C536" i="1"/>
  <c r="C1013" i="2" s="1"/>
  <c r="C1691"/>
  <c r="C1803"/>
  <c r="C15" i="3"/>
  <c r="H589" i="1"/>
  <c r="C500"/>
  <c r="C356" i="2" s="1"/>
  <c r="C505" i="1"/>
  <c r="C415" i="2" s="1"/>
  <c r="C511" i="1"/>
  <c r="C529" i="2" s="1"/>
  <c r="C513" i="1"/>
  <c r="C585" i="2" s="1"/>
  <c r="C1325"/>
  <c r="C1381"/>
  <c r="C488" i="1"/>
  <c r="C74" i="2" s="1"/>
  <c r="C585" i="1"/>
  <c r="C613"/>
  <c r="M158" i="2"/>
  <c r="H615"/>
  <c r="M785"/>
  <c r="H899"/>
  <c r="M1213"/>
  <c r="M1325"/>
  <c r="M1437"/>
  <c r="M1549"/>
  <c r="M1747"/>
  <c r="M2061"/>
  <c r="H2121"/>
  <c r="H2692"/>
  <c r="C487" i="1"/>
  <c r="C46" i="2" s="1"/>
  <c r="C489" i="1"/>
  <c r="C102" i="2" s="1"/>
  <c r="C300"/>
  <c r="M508" i="1"/>
  <c r="C1241" i="2"/>
  <c r="C2031"/>
  <c r="C588" i="1"/>
  <c r="C598"/>
  <c r="C602"/>
  <c r="C2408" i="2"/>
  <c r="C2464"/>
  <c r="H18"/>
  <c r="H214"/>
  <c r="H328"/>
  <c r="H443"/>
  <c r="M727"/>
  <c r="H841"/>
  <c r="H871"/>
  <c r="H1013"/>
  <c r="H1071"/>
  <c r="H1579"/>
  <c r="M1607"/>
  <c r="H1691"/>
  <c r="H1803"/>
  <c r="H1889"/>
  <c r="H2031"/>
  <c r="M2121"/>
  <c r="H2205"/>
  <c r="H2264"/>
  <c r="H2322"/>
  <c r="H2606"/>
  <c r="H2664"/>
  <c r="M501" i="1"/>
  <c r="H508"/>
  <c r="M514"/>
  <c r="M537"/>
  <c r="C1269" i="2"/>
  <c r="M272"/>
  <c r="M387"/>
  <c r="H501"/>
  <c r="M529"/>
  <c r="H671"/>
  <c r="H813"/>
  <c r="M841"/>
  <c r="M871"/>
  <c r="H1353"/>
  <c r="H1775"/>
  <c r="H1861"/>
  <c r="M2031"/>
  <c r="M2091"/>
  <c r="H2236"/>
  <c r="M2264"/>
  <c r="H2294"/>
  <c r="M2322"/>
  <c r="H2380"/>
  <c r="M2408"/>
  <c r="M2494"/>
  <c r="C490" i="1"/>
  <c r="C130" i="2" s="1"/>
  <c r="C494" i="1"/>
  <c r="C242" i="2" s="1"/>
  <c r="H501" i="1"/>
  <c r="C507"/>
  <c r="C471" i="2" s="1"/>
  <c r="C531" i="1"/>
  <c r="C927" i="2" s="1"/>
  <c r="H537" i="1"/>
  <c r="C1297" i="2"/>
  <c r="C573" i="1"/>
  <c r="C580"/>
  <c r="H102" i="2"/>
  <c r="H186"/>
  <c r="H300"/>
  <c r="H356"/>
  <c r="H415"/>
  <c r="M501"/>
  <c r="H585"/>
  <c r="H643"/>
  <c r="M671"/>
  <c r="H755"/>
  <c r="H785"/>
  <c r="H957"/>
  <c r="M985"/>
  <c r="M1043"/>
  <c r="H1127"/>
  <c r="M1155"/>
  <c r="H1213"/>
  <c r="H1833"/>
  <c r="M1861"/>
  <c r="H1975"/>
  <c r="H2061"/>
  <c r="H2352"/>
  <c r="M2380"/>
  <c r="H2464"/>
  <c r="H2550"/>
  <c r="M2578"/>
  <c r="M2636"/>
  <c r="H2720"/>
  <c r="M2748"/>
  <c r="C486" i="1"/>
  <c r="C497"/>
  <c r="C510"/>
  <c r="C534"/>
  <c r="C562"/>
  <c r="H532"/>
  <c r="C620"/>
  <c r="C606"/>
  <c r="C571" l="1"/>
  <c r="C527"/>
  <c r="C626"/>
  <c r="C618"/>
  <c r="C18" i="2"/>
  <c r="C495" i="1"/>
  <c r="C1833" i="2"/>
  <c r="C578" i="1"/>
  <c r="C545"/>
  <c r="C2236" i="2"/>
  <c r="C600" i="1"/>
  <c r="C560"/>
  <c r="C615" i="2"/>
  <c r="C522" i="1"/>
  <c r="C1975" i="2"/>
  <c r="C583" i="1"/>
  <c r="C2121" i="2"/>
  <c r="C595" i="1"/>
  <c r="M627"/>
  <c r="M14" i="3" s="1"/>
  <c r="C532" i="1"/>
  <c r="C508"/>
  <c r="H627"/>
  <c r="H14" i="3" s="1"/>
  <c r="C2636" i="2"/>
  <c r="C514" i="1"/>
  <c r="C501" i="2"/>
  <c r="C537" i="1"/>
  <c r="C957" i="2"/>
  <c r="C589" i="1"/>
  <c r="C2091" i="2"/>
  <c r="C586" i="1"/>
  <c r="C2061" i="2"/>
  <c r="C611" i="1"/>
  <c r="C2352" i="2"/>
  <c r="C1043"/>
  <c r="C1579"/>
  <c r="C501" i="1"/>
  <c r="C272" i="2"/>
  <c r="C604" i="1"/>
  <c r="C2294" i="2"/>
  <c r="C2494"/>
  <c r="D2773"/>
  <c r="E2773"/>
  <c r="F2773"/>
  <c r="G2773"/>
  <c r="I2773"/>
  <c r="J2773"/>
  <c r="K2773"/>
  <c r="L2773"/>
  <c r="N2773"/>
  <c r="O2773"/>
  <c r="P2773"/>
  <c r="D2745"/>
  <c r="E2745"/>
  <c r="F2745"/>
  <c r="G2745"/>
  <c r="I2745"/>
  <c r="J2745"/>
  <c r="K2745"/>
  <c r="L2745"/>
  <c r="N2745"/>
  <c r="O2745"/>
  <c r="P2745"/>
  <c r="D2717"/>
  <c r="E2717"/>
  <c r="F2717"/>
  <c r="G2717"/>
  <c r="I2717"/>
  <c r="J2717"/>
  <c r="K2717"/>
  <c r="L2717"/>
  <c r="N2717"/>
  <c r="O2717"/>
  <c r="P2717"/>
  <c r="D2690"/>
  <c r="E2690"/>
  <c r="F2690"/>
  <c r="G2690"/>
  <c r="I2690"/>
  <c r="J2690"/>
  <c r="K2690"/>
  <c r="L2690"/>
  <c r="N2690"/>
  <c r="O2690"/>
  <c r="P2690"/>
  <c r="D2689"/>
  <c r="E2689"/>
  <c r="F2689"/>
  <c r="G2689"/>
  <c r="I2689"/>
  <c r="J2689"/>
  <c r="K2689"/>
  <c r="L2689"/>
  <c r="N2689"/>
  <c r="O2689"/>
  <c r="P2689"/>
  <c r="D2661"/>
  <c r="E2661"/>
  <c r="F2661"/>
  <c r="G2661"/>
  <c r="I2661"/>
  <c r="J2661"/>
  <c r="K2661"/>
  <c r="L2661"/>
  <c r="N2661"/>
  <c r="O2661"/>
  <c r="P2661"/>
  <c r="D2633"/>
  <c r="E2633"/>
  <c r="F2633"/>
  <c r="G2633"/>
  <c r="I2633"/>
  <c r="J2633"/>
  <c r="K2633"/>
  <c r="L2633"/>
  <c r="N2633"/>
  <c r="O2633"/>
  <c r="P2633"/>
  <c r="D2603"/>
  <c r="E2603"/>
  <c r="F2603"/>
  <c r="G2603"/>
  <c r="I2603"/>
  <c r="J2603"/>
  <c r="K2603"/>
  <c r="L2603"/>
  <c r="N2603"/>
  <c r="O2603"/>
  <c r="P2603"/>
  <c r="D2575"/>
  <c r="E2575"/>
  <c r="F2575"/>
  <c r="G2575"/>
  <c r="I2575"/>
  <c r="J2575"/>
  <c r="K2575"/>
  <c r="L2575"/>
  <c r="N2575"/>
  <c r="O2575"/>
  <c r="P2575"/>
  <c r="D2547"/>
  <c r="E2547"/>
  <c r="F2547"/>
  <c r="G2547"/>
  <c r="I2547"/>
  <c r="J2547"/>
  <c r="K2547"/>
  <c r="L2547"/>
  <c r="N2547"/>
  <c r="O2547"/>
  <c r="P2547"/>
  <c r="D2519"/>
  <c r="E2519"/>
  <c r="F2519"/>
  <c r="G2519"/>
  <c r="I2519"/>
  <c r="J2519"/>
  <c r="K2519"/>
  <c r="L2519"/>
  <c r="N2519"/>
  <c r="O2519"/>
  <c r="P2519"/>
  <c r="D2491"/>
  <c r="E2491"/>
  <c r="F2491"/>
  <c r="G2491"/>
  <c r="I2491"/>
  <c r="J2491"/>
  <c r="K2491"/>
  <c r="L2491"/>
  <c r="N2491"/>
  <c r="O2491"/>
  <c r="P2491"/>
  <c r="D2461"/>
  <c r="E2461"/>
  <c r="F2461"/>
  <c r="G2461"/>
  <c r="I2461"/>
  <c r="J2461"/>
  <c r="K2461"/>
  <c r="L2461"/>
  <c r="N2461"/>
  <c r="O2461"/>
  <c r="P2461"/>
  <c r="D2433"/>
  <c r="E2433"/>
  <c r="F2433"/>
  <c r="G2433"/>
  <c r="I2433"/>
  <c r="J2433"/>
  <c r="K2433"/>
  <c r="L2433"/>
  <c r="N2433"/>
  <c r="O2433"/>
  <c r="P2433"/>
  <c r="D2405"/>
  <c r="E2405"/>
  <c r="F2405"/>
  <c r="G2405"/>
  <c r="I2405"/>
  <c r="J2405"/>
  <c r="K2405"/>
  <c r="L2405"/>
  <c r="N2405"/>
  <c r="O2405"/>
  <c r="P2405"/>
  <c r="D2377"/>
  <c r="E2377"/>
  <c r="F2377"/>
  <c r="G2377"/>
  <c r="I2377"/>
  <c r="J2377"/>
  <c r="K2377"/>
  <c r="L2377"/>
  <c r="N2377"/>
  <c r="O2377"/>
  <c r="P2377"/>
  <c r="D2349"/>
  <c r="E2349"/>
  <c r="F2349"/>
  <c r="G2349"/>
  <c r="I2349"/>
  <c r="J2349"/>
  <c r="K2349"/>
  <c r="L2349"/>
  <c r="N2349"/>
  <c r="O2349"/>
  <c r="P2349"/>
  <c r="D2319"/>
  <c r="E2319"/>
  <c r="F2319"/>
  <c r="G2319"/>
  <c r="I2319"/>
  <c r="J2319"/>
  <c r="K2319"/>
  <c r="L2319"/>
  <c r="N2319"/>
  <c r="O2319"/>
  <c r="P2319"/>
  <c r="D2291"/>
  <c r="E2291"/>
  <c r="F2291"/>
  <c r="G2291"/>
  <c r="I2291"/>
  <c r="J2291"/>
  <c r="K2291"/>
  <c r="L2291"/>
  <c r="N2291"/>
  <c r="O2291"/>
  <c r="P2291"/>
  <c r="D2261"/>
  <c r="E2261"/>
  <c r="F2261"/>
  <c r="G2261"/>
  <c r="I2261"/>
  <c r="J2261"/>
  <c r="K2261"/>
  <c r="L2261"/>
  <c r="N2261"/>
  <c r="O2261"/>
  <c r="P2261"/>
  <c r="D2233"/>
  <c r="E2233"/>
  <c r="F2233"/>
  <c r="G2233"/>
  <c r="I2233"/>
  <c r="J2233"/>
  <c r="K2233"/>
  <c r="L2233"/>
  <c r="N2233"/>
  <c r="O2233"/>
  <c r="P2233"/>
  <c r="D2202"/>
  <c r="E2202"/>
  <c r="F2202"/>
  <c r="G2202"/>
  <c r="I2202"/>
  <c r="J2202"/>
  <c r="K2202"/>
  <c r="L2202"/>
  <c r="N2202"/>
  <c r="O2202"/>
  <c r="P2202"/>
  <c r="D2174"/>
  <c r="E2174"/>
  <c r="F2174"/>
  <c r="G2174"/>
  <c r="I2174"/>
  <c r="J2174"/>
  <c r="K2174"/>
  <c r="L2174"/>
  <c r="N2174"/>
  <c r="O2174"/>
  <c r="P2174"/>
  <c r="D2146"/>
  <c r="E2146"/>
  <c r="F2146"/>
  <c r="G2146"/>
  <c r="I2146"/>
  <c r="J2146"/>
  <c r="K2146"/>
  <c r="L2146"/>
  <c r="N2146"/>
  <c r="O2146"/>
  <c r="P2146"/>
  <c r="D2118"/>
  <c r="E2118"/>
  <c r="F2118"/>
  <c r="G2118"/>
  <c r="I2118"/>
  <c r="J2118"/>
  <c r="K2118"/>
  <c r="L2118"/>
  <c r="N2118"/>
  <c r="O2118"/>
  <c r="P2118"/>
  <c r="D2088"/>
  <c r="E2088"/>
  <c r="F2088"/>
  <c r="G2088"/>
  <c r="I2088"/>
  <c r="J2088"/>
  <c r="K2088"/>
  <c r="L2088"/>
  <c r="N2088"/>
  <c r="O2088"/>
  <c r="P2088"/>
  <c r="D2058"/>
  <c r="E2058"/>
  <c r="F2058"/>
  <c r="G2058"/>
  <c r="I2058"/>
  <c r="J2058"/>
  <c r="K2058"/>
  <c r="L2058"/>
  <c r="N2058"/>
  <c r="O2058"/>
  <c r="P2058"/>
  <c r="D2028"/>
  <c r="E2028"/>
  <c r="F2028"/>
  <c r="G2028"/>
  <c r="I2028"/>
  <c r="J2028"/>
  <c r="K2028"/>
  <c r="L2028"/>
  <c r="N2028"/>
  <c r="O2028"/>
  <c r="P2028"/>
  <c r="D2000"/>
  <c r="E2000"/>
  <c r="F2000"/>
  <c r="G2000"/>
  <c r="I2000"/>
  <c r="J2000"/>
  <c r="K2000"/>
  <c r="L2000"/>
  <c r="N2000"/>
  <c r="O2000"/>
  <c r="P2000"/>
  <c r="D1972"/>
  <c r="E1972"/>
  <c r="F1972"/>
  <c r="G1972"/>
  <c r="I1972"/>
  <c r="J1972"/>
  <c r="K1972"/>
  <c r="L1972"/>
  <c r="N1972"/>
  <c r="O1972"/>
  <c r="P1972"/>
  <c r="D1942"/>
  <c r="E1942"/>
  <c r="F1942"/>
  <c r="G1942"/>
  <c r="I1942"/>
  <c r="J1942"/>
  <c r="K1942"/>
  <c r="L1942"/>
  <c r="N1942"/>
  <c r="O1942"/>
  <c r="P1942"/>
  <c r="D1914"/>
  <c r="E1914"/>
  <c r="F1914"/>
  <c r="G1914"/>
  <c r="I1914"/>
  <c r="J1914"/>
  <c r="K1914"/>
  <c r="L1914"/>
  <c r="N1914"/>
  <c r="O1914"/>
  <c r="P1914"/>
  <c r="D1886"/>
  <c r="E1886"/>
  <c r="F1886"/>
  <c r="G1886"/>
  <c r="I1886"/>
  <c r="J1886"/>
  <c r="K1886"/>
  <c r="L1886"/>
  <c r="N1886"/>
  <c r="O1886"/>
  <c r="P1886"/>
  <c r="D1858"/>
  <c r="E1858"/>
  <c r="F1858"/>
  <c r="G1858"/>
  <c r="I1858"/>
  <c r="J1858"/>
  <c r="K1858"/>
  <c r="L1858"/>
  <c r="N1858"/>
  <c r="O1858"/>
  <c r="P1858"/>
  <c r="D1830"/>
  <c r="E1830"/>
  <c r="F1830"/>
  <c r="G1830"/>
  <c r="I1830"/>
  <c r="J1830"/>
  <c r="K1830"/>
  <c r="L1830"/>
  <c r="N1830"/>
  <c r="O1830"/>
  <c r="P1830"/>
  <c r="D1800"/>
  <c r="E1800"/>
  <c r="F1800"/>
  <c r="G1800"/>
  <c r="I1800"/>
  <c r="J1800"/>
  <c r="K1800"/>
  <c r="L1800"/>
  <c r="N1800"/>
  <c r="O1800"/>
  <c r="P1800"/>
  <c r="D1772"/>
  <c r="E1772"/>
  <c r="F1772"/>
  <c r="G1772"/>
  <c r="I1772"/>
  <c r="J1772"/>
  <c r="K1772"/>
  <c r="L1772"/>
  <c r="N1772"/>
  <c r="O1772"/>
  <c r="P1772"/>
  <c r="D1744"/>
  <c r="E1744"/>
  <c r="F1744"/>
  <c r="G1744"/>
  <c r="I1744"/>
  <c r="J1744"/>
  <c r="K1744"/>
  <c r="L1744"/>
  <c r="N1744"/>
  <c r="O1744"/>
  <c r="P1744"/>
  <c r="D1716"/>
  <c r="E1716"/>
  <c r="F1716"/>
  <c r="G1716"/>
  <c r="I1716"/>
  <c r="J1716"/>
  <c r="K1716"/>
  <c r="L1716"/>
  <c r="N1716"/>
  <c r="O1716"/>
  <c r="P1716"/>
  <c r="D1688"/>
  <c r="E1688"/>
  <c r="F1688"/>
  <c r="G1688"/>
  <c r="I1688"/>
  <c r="J1688"/>
  <c r="K1688"/>
  <c r="L1688"/>
  <c r="N1688"/>
  <c r="O1688"/>
  <c r="P1688"/>
  <c r="D1660"/>
  <c r="E1660"/>
  <c r="F1660"/>
  <c r="G1660"/>
  <c r="I1660"/>
  <c r="J1660"/>
  <c r="K1660"/>
  <c r="L1660"/>
  <c r="N1660"/>
  <c r="O1660"/>
  <c r="P1660"/>
  <c r="D1632"/>
  <c r="E1632"/>
  <c r="F1632"/>
  <c r="G1632"/>
  <c r="I1632"/>
  <c r="J1632"/>
  <c r="K1632"/>
  <c r="L1632"/>
  <c r="N1632"/>
  <c r="O1632"/>
  <c r="P1632"/>
  <c r="D1604"/>
  <c r="E1604"/>
  <c r="F1604"/>
  <c r="G1604"/>
  <c r="I1604"/>
  <c r="J1604"/>
  <c r="K1604"/>
  <c r="L1604"/>
  <c r="N1604"/>
  <c r="O1604"/>
  <c r="P1604"/>
  <c r="D1576"/>
  <c r="E1576"/>
  <c r="F1576"/>
  <c r="G1576"/>
  <c r="I1576"/>
  <c r="J1576"/>
  <c r="K1576"/>
  <c r="L1576"/>
  <c r="N1576"/>
  <c r="O1576"/>
  <c r="P1576"/>
  <c r="D1546"/>
  <c r="E1546"/>
  <c r="F1546"/>
  <c r="G1546"/>
  <c r="I1546"/>
  <c r="J1546"/>
  <c r="K1546"/>
  <c r="L1546"/>
  <c r="N1546"/>
  <c r="O1546"/>
  <c r="P1546"/>
  <c r="D1518"/>
  <c r="E1518"/>
  <c r="F1518"/>
  <c r="G1518"/>
  <c r="I1518"/>
  <c r="J1518"/>
  <c r="K1518"/>
  <c r="L1518"/>
  <c r="N1518"/>
  <c r="O1518"/>
  <c r="P1518"/>
  <c r="D1490"/>
  <c r="E1490"/>
  <c r="F1490"/>
  <c r="G1490"/>
  <c r="I1490"/>
  <c r="J1490"/>
  <c r="K1490"/>
  <c r="L1490"/>
  <c r="N1490"/>
  <c r="O1490"/>
  <c r="P1490"/>
  <c r="D1462"/>
  <c r="E1462"/>
  <c r="F1462"/>
  <c r="G1462"/>
  <c r="I1462"/>
  <c r="J1462"/>
  <c r="K1462"/>
  <c r="L1462"/>
  <c r="N1462"/>
  <c r="O1462"/>
  <c r="P1462"/>
  <c r="D1434"/>
  <c r="E1434"/>
  <c r="F1434"/>
  <c r="G1434"/>
  <c r="I1434"/>
  <c r="J1434"/>
  <c r="K1434"/>
  <c r="L1434"/>
  <c r="N1434"/>
  <c r="O1434"/>
  <c r="P1434"/>
  <c r="D1406"/>
  <c r="E1406"/>
  <c r="F1406"/>
  <c r="G1406"/>
  <c r="I1406"/>
  <c r="J1406"/>
  <c r="K1406"/>
  <c r="L1406"/>
  <c r="N1406"/>
  <c r="O1406"/>
  <c r="P1406"/>
  <c r="D1378"/>
  <c r="E1378"/>
  <c r="F1378"/>
  <c r="G1378"/>
  <c r="I1378"/>
  <c r="J1378"/>
  <c r="K1378"/>
  <c r="L1378"/>
  <c r="N1378"/>
  <c r="O1378"/>
  <c r="P1378"/>
  <c r="D1350"/>
  <c r="E1350"/>
  <c r="F1350"/>
  <c r="G1350"/>
  <c r="I1350"/>
  <c r="J1350"/>
  <c r="K1350"/>
  <c r="L1350"/>
  <c r="N1350"/>
  <c r="O1350"/>
  <c r="P1350"/>
  <c r="D1322"/>
  <c r="E1322"/>
  <c r="F1322"/>
  <c r="G1322"/>
  <c r="I1322"/>
  <c r="J1322"/>
  <c r="K1322"/>
  <c r="L1322"/>
  <c r="N1322"/>
  <c r="O1322"/>
  <c r="P1322"/>
  <c r="D1294"/>
  <c r="E1294"/>
  <c r="F1294"/>
  <c r="G1294"/>
  <c r="I1294"/>
  <c r="J1294"/>
  <c r="K1294"/>
  <c r="L1294"/>
  <c r="N1294"/>
  <c r="O1294"/>
  <c r="P1294"/>
  <c r="D1266"/>
  <c r="E1266"/>
  <c r="F1266"/>
  <c r="G1266"/>
  <c r="I1266"/>
  <c r="J1266"/>
  <c r="K1266"/>
  <c r="L1266"/>
  <c r="N1266"/>
  <c r="O1266"/>
  <c r="P1266"/>
  <c r="D1238"/>
  <c r="E1238"/>
  <c r="F1238"/>
  <c r="G1238"/>
  <c r="I1238"/>
  <c r="J1238"/>
  <c r="K1238"/>
  <c r="L1238"/>
  <c r="N1238"/>
  <c r="O1238"/>
  <c r="P1238"/>
  <c r="D1210"/>
  <c r="E1210"/>
  <c r="F1210"/>
  <c r="G1210"/>
  <c r="I1210"/>
  <c r="J1210"/>
  <c r="K1210"/>
  <c r="L1210"/>
  <c r="N1210"/>
  <c r="O1210"/>
  <c r="P1210"/>
  <c r="D1180"/>
  <c r="E1180"/>
  <c r="F1180"/>
  <c r="G1180"/>
  <c r="I1180"/>
  <c r="J1180"/>
  <c r="K1180"/>
  <c r="L1180"/>
  <c r="N1180"/>
  <c r="O1180"/>
  <c r="P1180"/>
  <c r="D1152"/>
  <c r="E1152"/>
  <c r="F1152"/>
  <c r="G1152"/>
  <c r="I1152"/>
  <c r="J1152"/>
  <c r="K1152"/>
  <c r="L1152"/>
  <c r="N1152"/>
  <c r="O1152"/>
  <c r="P1152"/>
  <c r="D1124"/>
  <c r="E1124"/>
  <c r="F1124"/>
  <c r="G1124"/>
  <c r="I1124"/>
  <c r="J1124"/>
  <c r="K1124"/>
  <c r="L1124"/>
  <c r="N1124"/>
  <c r="O1124"/>
  <c r="P1124"/>
  <c r="D1096"/>
  <c r="E1096"/>
  <c r="F1096"/>
  <c r="G1096"/>
  <c r="I1096"/>
  <c r="J1096"/>
  <c r="K1096"/>
  <c r="L1096"/>
  <c r="N1096"/>
  <c r="O1096"/>
  <c r="P1096"/>
  <c r="D1068"/>
  <c r="E1068"/>
  <c r="F1068"/>
  <c r="G1068"/>
  <c r="I1068"/>
  <c r="J1068"/>
  <c r="K1068"/>
  <c r="L1068"/>
  <c r="N1068"/>
  <c r="O1068"/>
  <c r="P1068"/>
  <c r="D1040"/>
  <c r="E1040"/>
  <c r="F1040"/>
  <c r="G1040"/>
  <c r="I1040"/>
  <c r="J1040"/>
  <c r="K1040"/>
  <c r="L1040"/>
  <c r="N1040"/>
  <c r="O1040"/>
  <c r="P1040"/>
  <c r="D1010"/>
  <c r="E1010"/>
  <c r="F1010"/>
  <c r="G1010"/>
  <c r="I1010"/>
  <c r="J1010"/>
  <c r="K1010"/>
  <c r="L1010"/>
  <c r="N1010"/>
  <c r="O1010"/>
  <c r="P1010"/>
  <c r="D982"/>
  <c r="E982"/>
  <c r="F982"/>
  <c r="G982"/>
  <c r="I982"/>
  <c r="J982"/>
  <c r="K982"/>
  <c r="L982"/>
  <c r="N982"/>
  <c r="O982"/>
  <c r="P982"/>
  <c r="D954"/>
  <c r="E954"/>
  <c r="F954"/>
  <c r="G954"/>
  <c r="I954"/>
  <c r="J954"/>
  <c r="K954"/>
  <c r="L954"/>
  <c r="N954"/>
  <c r="O954"/>
  <c r="P954"/>
  <c r="D924"/>
  <c r="E924"/>
  <c r="F924"/>
  <c r="G924"/>
  <c r="I924"/>
  <c r="J924"/>
  <c r="K924"/>
  <c r="L924"/>
  <c r="N924"/>
  <c r="O924"/>
  <c r="P924"/>
  <c r="D896"/>
  <c r="E896"/>
  <c r="F896"/>
  <c r="G896"/>
  <c r="I896"/>
  <c r="J896"/>
  <c r="K896"/>
  <c r="L896"/>
  <c r="N896"/>
  <c r="O896"/>
  <c r="P896"/>
  <c r="D868"/>
  <c r="E868"/>
  <c r="F868"/>
  <c r="G868"/>
  <c r="I868"/>
  <c r="J868"/>
  <c r="K868"/>
  <c r="L868"/>
  <c r="N868"/>
  <c r="O868"/>
  <c r="P868"/>
  <c r="D838"/>
  <c r="E838"/>
  <c r="F838"/>
  <c r="G838"/>
  <c r="I838"/>
  <c r="J838"/>
  <c r="K838"/>
  <c r="L838"/>
  <c r="N838"/>
  <c r="O838"/>
  <c r="P838"/>
  <c r="D810"/>
  <c r="E810"/>
  <c r="F810"/>
  <c r="G810"/>
  <c r="I810"/>
  <c r="J810"/>
  <c r="K810"/>
  <c r="L810"/>
  <c r="N810"/>
  <c r="O810"/>
  <c r="P810"/>
  <c r="D782"/>
  <c r="E782"/>
  <c r="F782"/>
  <c r="G782"/>
  <c r="I782"/>
  <c r="J782"/>
  <c r="K782"/>
  <c r="L782"/>
  <c r="N782"/>
  <c r="O782"/>
  <c r="P782"/>
  <c r="D752"/>
  <c r="E752"/>
  <c r="F752"/>
  <c r="G752"/>
  <c r="I752"/>
  <c r="J752"/>
  <c r="K752"/>
  <c r="L752"/>
  <c r="N752"/>
  <c r="O752"/>
  <c r="P752"/>
  <c r="D724"/>
  <c r="E724"/>
  <c r="F724"/>
  <c r="G724"/>
  <c r="I724"/>
  <c r="J724"/>
  <c r="K724"/>
  <c r="L724"/>
  <c r="N724"/>
  <c r="O724"/>
  <c r="P724"/>
  <c r="D696"/>
  <c r="E696"/>
  <c r="F696"/>
  <c r="G696"/>
  <c r="I696"/>
  <c r="J696"/>
  <c r="K696"/>
  <c r="L696"/>
  <c r="N696"/>
  <c r="O696"/>
  <c r="P696"/>
  <c r="D668"/>
  <c r="E668"/>
  <c r="F668"/>
  <c r="G668"/>
  <c r="I668"/>
  <c r="J668"/>
  <c r="K668"/>
  <c r="L668"/>
  <c r="N668"/>
  <c r="O668"/>
  <c r="P668"/>
  <c r="D640"/>
  <c r="E640"/>
  <c r="F640"/>
  <c r="G640"/>
  <c r="I640"/>
  <c r="J640"/>
  <c r="K640"/>
  <c r="L640"/>
  <c r="N640"/>
  <c r="O640"/>
  <c r="P640"/>
  <c r="D612"/>
  <c r="E612"/>
  <c r="F612"/>
  <c r="G612"/>
  <c r="I612"/>
  <c r="J612"/>
  <c r="K612"/>
  <c r="L612"/>
  <c r="N612"/>
  <c r="O612"/>
  <c r="P612"/>
  <c r="D582"/>
  <c r="E582"/>
  <c r="F582"/>
  <c r="G582"/>
  <c r="I582"/>
  <c r="J582"/>
  <c r="K582"/>
  <c r="L582"/>
  <c r="N582"/>
  <c r="O582"/>
  <c r="P582"/>
  <c r="D554"/>
  <c r="E554"/>
  <c r="F554"/>
  <c r="G554"/>
  <c r="I554"/>
  <c r="J554"/>
  <c r="K554"/>
  <c r="L554"/>
  <c r="N554"/>
  <c r="O554"/>
  <c r="P554"/>
  <c r="D526"/>
  <c r="E526"/>
  <c r="F526"/>
  <c r="G526"/>
  <c r="I526"/>
  <c r="J526"/>
  <c r="K526"/>
  <c r="L526"/>
  <c r="N526"/>
  <c r="O526"/>
  <c r="P526"/>
  <c r="D498"/>
  <c r="E498"/>
  <c r="F498"/>
  <c r="G498"/>
  <c r="I498"/>
  <c r="J498"/>
  <c r="K498"/>
  <c r="L498"/>
  <c r="N498"/>
  <c r="O498"/>
  <c r="P498"/>
  <c r="D468"/>
  <c r="E468"/>
  <c r="F468"/>
  <c r="G468"/>
  <c r="I468"/>
  <c r="J468"/>
  <c r="K468"/>
  <c r="L468"/>
  <c r="N468"/>
  <c r="O468"/>
  <c r="P468"/>
  <c r="D440"/>
  <c r="E440"/>
  <c r="F440"/>
  <c r="G440"/>
  <c r="I440"/>
  <c r="J440"/>
  <c r="K440"/>
  <c r="L440"/>
  <c r="N440"/>
  <c r="O440"/>
  <c r="P440"/>
  <c r="D412"/>
  <c r="E412"/>
  <c r="F412"/>
  <c r="G412"/>
  <c r="I412"/>
  <c r="J412"/>
  <c r="K412"/>
  <c r="L412"/>
  <c r="N412"/>
  <c r="O412"/>
  <c r="P412"/>
  <c r="D384"/>
  <c r="E384"/>
  <c r="F384"/>
  <c r="G384"/>
  <c r="I384"/>
  <c r="J384"/>
  <c r="K384"/>
  <c r="L384"/>
  <c r="N384"/>
  <c r="O384"/>
  <c r="P384"/>
  <c r="D353"/>
  <c r="E353"/>
  <c r="F353"/>
  <c r="G353"/>
  <c r="I353"/>
  <c r="J353"/>
  <c r="K353"/>
  <c r="L353"/>
  <c r="N353"/>
  <c r="O353"/>
  <c r="P353"/>
  <c r="D325"/>
  <c r="E325"/>
  <c r="F325"/>
  <c r="G325"/>
  <c r="I325"/>
  <c r="J325"/>
  <c r="K325"/>
  <c r="L325"/>
  <c r="N325"/>
  <c r="O325"/>
  <c r="P325"/>
  <c r="D297"/>
  <c r="E297"/>
  <c r="F297"/>
  <c r="G297"/>
  <c r="I297"/>
  <c r="J297"/>
  <c r="K297"/>
  <c r="L297"/>
  <c r="N297"/>
  <c r="O297"/>
  <c r="P297"/>
  <c r="D269"/>
  <c r="E269"/>
  <c r="F269"/>
  <c r="G269"/>
  <c r="I269"/>
  <c r="J269"/>
  <c r="K269"/>
  <c r="L269"/>
  <c r="N269"/>
  <c r="O269"/>
  <c r="P269"/>
  <c r="D239"/>
  <c r="E239"/>
  <c r="F239"/>
  <c r="G239"/>
  <c r="I239"/>
  <c r="J239"/>
  <c r="K239"/>
  <c r="L239"/>
  <c r="N239"/>
  <c r="O239"/>
  <c r="P239"/>
  <c r="D211"/>
  <c r="E211"/>
  <c r="F211"/>
  <c r="G211"/>
  <c r="I211"/>
  <c r="J211"/>
  <c r="K211"/>
  <c r="L211"/>
  <c r="N211"/>
  <c r="O211"/>
  <c r="P211"/>
  <c r="D183"/>
  <c r="E183"/>
  <c r="F183"/>
  <c r="G183"/>
  <c r="I183"/>
  <c r="J183"/>
  <c r="K183"/>
  <c r="L183"/>
  <c r="N183"/>
  <c r="O183"/>
  <c r="P183"/>
  <c r="D155"/>
  <c r="E155"/>
  <c r="F155"/>
  <c r="G155"/>
  <c r="I155"/>
  <c r="J155"/>
  <c r="K155"/>
  <c r="L155"/>
  <c r="N155"/>
  <c r="O155"/>
  <c r="P155"/>
  <c r="D127"/>
  <c r="E127"/>
  <c r="F127"/>
  <c r="G127"/>
  <c r="I127"/>
  <c r="J127"/>
  <c r="K127"/>
  <c r="L127"/>
  <c r="N127"/>
  <c r="O127"/>
  <c r="P127"/>
  <c r="D99"/>
  <c r="E99"/>
  <c r="F99"/>
  <c r="G99"/>
  <c r="I99"/>
  <c r="J99"/>
  <c r="K99"/>
  <c r="L99"/>
  <c r="N99"/>
  <c r="O99"/>
  <c r="P99"/>
  <c r="D71"/>
  <c r="E71"/>
  <c r="F71"/>
  <c r="G71"/>
  <c r="I71"/>
  <c r="J71"/>
  <c r="K71"/>
  <c r="L71"/>
  <c r="N71"/>
  <c r="O71"/>
  <c r="P71"/>
  <c r="D43"/>
  <c r="E43"/>
  <c r="F43"/>
  <c r="G43"/>
  <c r="I43"/>
  <c r="J43"/>
  <c r="K43"/>
  <c r="L43"/>
  <c r="N43"/>
  <c r="O43"/>
  <c r="P43"/>
  <c r="D15"/>
  <c r="E15"/>
  <c r="F15"/>
  <c r="G15"/>
  <c r="I15"/>
  <c r="J15"/>
  <c r="K15"/>
  <c r="L15"/>
  <c r="N15"/>
  <c r="O15"/>
  <c r="P15"/>
  <c r="P155" i="1"/>
  <c r="O155"/>
  <c r="N155"/>
  <c r="L155"/>
  <c r="K155"/>
  <c r="J155"/>
  <c r="I155"/>
  <c r="G155"/>
  <c r="F155"/>
  <c r="E155"/>
  <c r="D155"/>
  <c r="M154"/>
  <c r="M2773" i="2" s="1"/>
  <c r="H154" i="1"/>
  <c r="H2773" i="2" s="1"/>
  <c r="M153" i="1"/>
  <c r="M2745" i="2" s="1"/>
  <c r="H153" i="1"/>
  <c r="M152"/>
  <c r="M2717" i="2" s="1"/>
  <c r="H152" i="1"/>
  <c r="M151"/>
  <c r="M2689" i="2" s="1"/>
  <c r="H151" i="1"/>
  <c r="H2689" i="2" s="1"/>
  <c r="M150" i="1"/>
  <c r="M2661" i="2" s="1"/>
  <c r="H150" i="1"/>
  <c r="M149"/>
  <c r="H149"/>
  <c r="P147"/>
  <c r="O147"/>
  <c r="N147"/>
  <c r="L147"/>
  <c r="K147"/>
  <c r="J147"/>
  <c r="I147"/>
  <c r="G147"/>
  <c r="F147"/>
  <c r="E147"/>
  <c r="D147"/>
  <c r="M146"/>
  <c r="M2603" i="2" s="1"/>
  <c r="H146" i="1"/>
  <c r="H2603" i="2" s="1"/>
  <c r="M145" i="1"/>
  <c r="M2575" i="2" s="1"/>
  <c r="H145" i="1"/>
  <c r="M144"/>
  <c r="M2547" i="2" s="1"/>
  <c r="H144" i="1"/>
  <c r="M143"/>
  <c r="M2519" i="2" s="1"/>
  <c r="H143" i="1"/>
  <c r="H2519" i="2" s="1"/>
  <c r="M142" i="1"/>
  <c r="M2491" i="2" s="1"/>
  <c r="H142" i="1"/>
  <c r="H2491" i="2" s="1"/>
  <c r="P140" i="1"/>
  <c r="O140"/>
  <c r="N140"/>
  <c r="L140"/>
  <c r="K140"/>
  <c r="J140"/>
  <c r="I140"/>
  <c r="G140"/>
  <c r="F140"/>
  <c r="E140"/>
  <c r="D140"/>
  <c r="M139"/>
  <c r="M2461" i="2" s="1"/>
  <c r="H139" i="1"/>
  <c r="H2461" i="2" s="1"/>
  <c r="M138" i="1"/>
  <c r="M2433" i="2" s="1"/>
  <c r="H138" i="1"/>
  <c r="H2433" i="2" s="1"/>
  <c r="M137" i="1"/>
  <c r="M2405" i="2" s="1"/>
  <c r="H137" i="1"/>
  <c r="M136"/>
  <c r="H136"/>
  <c r="H2377" i="2" s="1"/>
  <c r="M135" i="1"/>
  <c r="H135"/>
  <c r="H2349" i="2" s="1"/>
  <c r="P133" i="1"/>
  <c r="O133"/>
  <c r="N133"/>
  <c r="L133"/>
  <c r="K133"/>
  <c r="J133"/>
  <c r="I133"/>
  <c r="G133"/>
  <c r="F133"/>
  <c r="E133"/>
  <c r="D133"/>
  <c r="M132"/>
  <c r="M2319" i="2" s="1"/>
  <c r="H132" i="1"/>
  <c r="H2319" i="2" s="1"/>
  <c r="M131" i="1"/>
  <c r="H131"/>
  <c r="P129"/>
  <c r="O129"/>
  <c r="N129"/>
  <c r="L129"/>
  <c r="K129"/>
  <c r="J129"/>
  <c r="I129"/>
  <c r="G129"/>
  <c r="F129"/>
  <c r="E129"/>
  <c r="D129"/>
  <c r="M128"/>
  <c r="M2261" i="2" s="1"/>
  <c r="H128" i="1"/>
  <c r="M127"/>
  <c r="H127"/>
  <c r="P124"/>
  <c r="O124"/>
  <c r="N124"/>
  <c r="L124"/>
  <c r="K124"/>
  <c r="J124"/>
  <c r="I124"/>
  <c r="G124"/>
  <c r="F124"/>
  <c r="E124"/>
  <c r="D124"/>
  <c r="M123"/>
  <c r="M2202" i="2" s="1"/>
  <c r="H123" i="1"/>
  <c r="M122"/>
  <c r="M2174" i="2" s="1"/>
  <c r="H122" i="1"/>
  <c r="M121"/>
  <c r="M2146" i="2" s="1"/>
  <c r="H121" i="1"/>
  <c r="M120"/>
  <c r="H120"/>
  <c r="H2118" i="2" s="1"/>
  <c r="P118" i="1"/>
  <c r="O118"/>
  <c r="N118"/>
  <c r="L118"/>
  <c r="K118"/>
  <c r="J118"/>
  <c r="I118"/>
  <c r="G118"/>
  <c r="F118"/>
  <c r="E118"/>
  <c r="D118"/>
  <c r="M117"/>
  <c r="M118" s="1"/>
  <c r="H117"/>
  <c r="H118" s="1"/>
  <c r="P115"/>
  <c r="O115"/>
  <c r="N115"/>
  <c r="L115"/>
  <c r="K115"/>
  <c r="J115"/>
  <c r="I115"/>
  <c r="G115"/>
  <c r="F115"/>
  <c r="E115"/>
  <c r="D115"/>
  <c r="M114"/>
  <c r="M115" s="1"/>
  <c r="H114"/>
  <c r="H115" s="1"/>
  <c r="P112"/>
  <c r="O112"/>
  <c r="N112"/>
  <c r="L112"/>
  <c r="K112"/>
  <c r="J112"/>
  <c r="I112"/>
  <c r="G112"/>
  <c r="F112"/>
  <c r="E112"/>
  <c r="D112"/>
  <c r="M111"/>
  <c r="M2028" i="2" s="1"/>
  <c r="H111" i="1"/>
  <c r="M110"/>
  <c r="M2000" i="2" s="1"/>
  <c r="H110" i="1"/>
  <c r="H2000" i="2" s="1"/>
  <c r="M109" i="1"/>
  <c r="H109"/>
  <c r="H1972" i="2" s="1"/>
  <c r="P107" i="1"/>
  <c r="O107"/>
  <c r="N107"/>
  <c r="L107"/>
  <c r="K107"/>
  <c r="J107"/>
  <c r="I107"/>
  <c r="G107"/>
  <c r="F107"/>
  <c r="E107"/>
  <c r="D107"/>
  <c r="M106"/>
  <c r="M1942" i="2" s="1"/>
  <c r="H106" i="1"/>
  <c r="H1942" i="2" s="1"/>
  <c r="M105" i="1"/>
  <c r="M1914" i="2" s="1"/>
  <c r="H105" i="1"/>
  <c r="H1914" i="2" s="1"/>
  <c r="M104" i="1"/>
  <c r="M1886" i="2" s="1"/>
  <c r="H104" i="1"/>
  <c r="M103"/>
  <c r="M1858" i="2" s="1"/>
  <c r="H103" i="1"/>
  <c r="H1858" i="2" s="1"/>
  <c r="M102" i="1"/>
  <c r="M1830" i="2" s="1"/>
  <c r="H102" i="1"/>
  <c r="P100"/>
  <c r="O100"/>
  <c r="N100"/>
  <c r="L100"/>
  <c r="K100"/>
  <c r="J100"/>
  <c r="I100"/>
  <c r="G100"/>
  <c r="F100"/>
  <c r="E100"/>
  <c r="D100"/>
  <c r="M99"/>
  <c r="M1800" i="2" s="1"/>
  <c r="H99" i="1"/>
  <c r="H1800" i="2" s="1"/>
  <c r="M98" i="1"/>
  <c r="M1772" i="2" s="1"/>
  <c r="H98" i="1"/>
  <c r="H1772" i="2" s="1"/>
  <c r="M97" i="1"/>
  <c r="M1744" i="2" s="1"/>
  <c r="H97" i="1"/>
  <c r="H1744" i="2" s="1"/>
  <c r="M96" i="1"/>
  <c r="M1716" i="2" s="1"/>
  <c r="H96" i="1"/>
  <c r="M95"/>
  <c r="M1688" i="2" s="1"/>
  <c r="H95" i="1"/>
  <c r="M94"/>
  <c r="M1660" i="2" s="1"/>
  <c r="H94" i="1"/>
  <c r="M93"/>
  <c r="M1632" i="2" s="1"/>
  <c r="H93" i="1"/>
  <c r="M92"/>
  <c r="H92"/>
  <c r="H1604" i="2" s="1"/>
  <c r="M91" i="1"/>
  <c r="M1576" i="2" s="1"/>
  <c r="H91" i="1"/>
  <c r="H1576" i="2" s="1"/>
  <c r="P89" i="1"/>
  <c r="O89"/>
  <c r="N89"/>
  <c r="L89"/>
  <c r="K89"/>
  <c r="J89"/>
  <c r="I89"/>
  <c r="G89"/>
  <c r="F89"/>
  <c r="E89"/>
  <c r="D89"/>
  <c r="M88"/>
  <c r="M1546" i="2" s="1"/>
  <c r="H88" i="1"/>
  <c r="H1546" i="2" s="1"/>
  <c r="M87" i="1"/>
  <c r="M1518" i="2" s="1"/>
  <c r="H87" i="1"/>
  <c r="H1518" i="2" s="1"/>
  <c r="M86" i="1"/>
  <c r="H86"/>
  <c r="H1490" i="2" s="1"/>
  <c r="M85" i="1"/>
  <c r="M1462" i="2" s="1"/>
  <c r="H85" i="1"/>
  <c r="H1462" i="2" s="1"/>
  <c r="M84" i="1"/>
  <c r="M1434" i="2" s="1"/>
  <c r="H84" i="1"/>
  <c r="H1434" i="2" s="1"/>
  <c r="M83" i="1"/>
  <c r="M1406" i="2" s="1"/>
  <c r="H83" i="1"/>
  <c r="M82"/>
  <c r="H82"/>
  <c r="H1378" i="2" s="1"/>
  <c r="M81" i="1"/>
  <c r="M1350" i="2" s="1"/>
  <c r="H81" i="1"/>
  <c r="M80"/>
  <c r="M1322" i="2" s="1"/>
  <c r="H80" i="1"/>
  <c r="M79"/>
  <c r="M1294" i="2" s="1"/>
  <c r="H79" i="1"/>
  <c r="H1294" i="2" s="1"/>
  <c r="M78" i="1"/>
  <c r="M1266" i="2" s="1"/>
  <c r="H78" i="1"/>
  <c r="H1266" i="2" s="1"/>
  <c r="M77" i="1"/>
  <c r="M1238" i="2" s="1"/>
  <c r="H77" i="1"/>
  <c r="M76"/>
  <c r="M1210" i="2" s="1"/>
  <c r="H76" i="1"/>
  <c r="H1210" i="2" s="1"/>
  <c r="P74" i="1"/>
  <c r="O74"/>
  <c r="N74"/>
  <c r="L74"/>
  <c r="K74"/>
  <c r="J74"/>
  <c r="I74"/>
  <c r="G74"/>
  <c r="F74"/>
  <c r="E74"/>
  <c r="D74"/>
  <c r="M73"/>
  <c r="M1180" i="2" s="1"/>
  <c r="H73" i="1"/>
  <c r="M72"/>
  <c r="M1152" i="2" s="1"/>
  <c r="H72" i="1"/>
  <c r="H1152" i="2" s="1"/>
  <c r="M71" i="1"/>
  <c r="M1124" i="2" s="1"/>
  <c r="H71" i="1"/>
  <c r="H1124" i="2" s="1"/>
  <c r="M70" i="1"/>
  <c r="M1096" i="2" s="1"/>
  <c r="H70" i="1"/>
  <c r="H1096" i="2" s="1"/>
  <c r="M69" i="1"/>
  <c r="M1068" i="2" s="1"/>
  <c r="H69" i="1"/>
  <c r="H1068" i="2" s="1"/>
  <c r="M68" i="1"/>
  <c r="M1040" i="2" s="1"/>
  <c r="H68" i="1"/>
  <c r="P66"/>
  <c r="O66"/>
  <c r="N66"/>
  <c r="L66"/>
  <c r="K66"/>
  <c r="J66"/>
  <c r="I66"/>
  <c r="G66"/>
  <c r="F66"/>
  <c r="E66"/>
  <c r="D66"/>
  <c r="M65"/>
  <c r="M1010" i="2" s="1"/>
  <c r="H65" i="1"/>
  <c r="M64"/>
  <c r="M982" i="2" s="1"/>
  <c r="H64" i="1"/>
  <c r="M63"/>
  <c r="M954" i="2" s="1"/>
  <c r="H63" i="1"/>
  <c r="P61"/>
  <c r="O61"/>
  <c r="N61"/>
  <c r="L61"/>
  <c r="K61"/>
  <c r="J61"/>
  <c r="I61"/>
  <c r="G61"/>
  <c r="F61"/>
  <c r="E61"/>
  <c r="D61"/>
  <c r="M60"/>
  <c r="M924" i="2" s="1"/>
  <c r="H60" i="1"/>
  <c r="M59"/>
  <c r="H59"/>
  <c r="H896" i="2" s="1"/>
  <c r="M58" i="1"/>
  <c r="H58"/>
  <c r="P56"/>
  <c r="O56"/>
  <c r="N56"/>
  <c r="L56"/>
  <c r="K56"/>
  <c r="J56"/>
  <c r="I56"/>
  <c r="G56"/>
  <c r="F56"/>
  <c r="E56"/>
  <c r="D56"/>
  <c r="M55"/>
  <c r="M838" i="2" s="1"/>
  <c r="H55" i="1"/>
  <c r="M54"/>
  <c r="M810" i="2" s="1"/>
  <c r="H54" i="1"/>
  <c r="H810" i="2" s="1"/>
  <c r="M53" i="1"/>
  <c r="H53"/>
  <c r="H782" i="2" s="1"/>
  <c r="P51" i="1"/>
  <c r="O51"/>
  <c r="N51"/>
  <c r="L51"/>
  <c r="K51"/>
  <c r="J51"/>
  <c r="I51"/>
  <c r="G51"/>
  <c r="F51"/>
  <c r="E51"/>
  <c r="D51"/>
  <c r="M50"/>
  <c r="M752" i="2" s="1"/>
  <c r="H50" i="1"/>
  <c r="H752" i="2" s="1"/>
  <c r="M49" i="1"/>
  <c r="M724" i="2" s="1"/>
  <c r="H49" i="1"/>
  <c r="H724" i="2" s="1"/>
  <c r="M48" i="1"/>
  <c r="M696" i="2" s="1"/>
  <c r="H48" i="1"/>
  <c r="M47"/>
  <c r="M668" i="2" s="1"/>
  <c r="H47" i="1"/>
  <c r="M46"/>
  <c r="M640" i="2" s="1"/>
  <c r="H46" i="1"/>
  <c r="M45"/>
  <c r="M612" i="2" s="1"/>
  <c r="H45" i="1"/>
  <c r="P43"/>
  <c r="O43"/>
  <c r="N43"/>
  <c r="L43"/>
  <c r="K43"/>
  <c r="J43"/>
  <c r="I43"/>
  <c r="G43"/>
  <c r="F43"/>
  <c r="E43"/>
  <c r="D43"/>
  <c r="M42"/>
  <c r="M582" i="2" s="1"/>
  <c r="H42" i="1"/>
  <c r="H582" i="2" s="1"/>
  <c r="M41" i="1"/>
  <c r="M554" i="2" s="1"/>
  <c r="H41" i="1"/>
  <c r="H554" i="2" s="1"/>
  <c r="M40" i="1"/>
  <c r="M526" i="2" s="1"/>
  <c r="H40" i="1"/>
  <c r="H526" i="2" s="1"/>
  <c r="M39" i="1"/>
  <c r="M498" i="2" s="1"/>
  <c r="H39" i="1"/>
  <c r="P37"/>
  <c r="O37"/>
  <c r="N37"/>
  <c r="L37"/>
  <c r="K37"/>
  <c r="J37"/>
  <c r="I37"/>
  <c r="G37"/>
  <c r="F37"/>
  <c r="E37"/>
  <c r="D37"/>
  <c r="M36"/>
  <c r="M468" i="2" s="1"/>
  <c r="H36" i="1"/>
  <c r="H468" i="2" s="1"/>
  <c r="M35" i="1"/>
  <c r="M440" i="2" s="1"/>
  <c r="H35" i="1"/>
  <c r="M34"/>
  <c r="H34"/>
  <c r="H412" i="2" s="1"/>
  <c r="M33" i="1"/>
  <c r="H33"/>
  <c r="H384" i="2" s="1"/>
  <c r="P30" i="1"/>
  <c r="O30"/>
  <c r="N30"/>
  <c r="L30"/>
  <c r="K30"/>
  <c r="J30"/>
  <c r="I30"/>
  <c r="G30"/>
  <c r="F30"/>
  <c r="E30"/>
  <c r="D30"/>
  <c r="M29"/>
  <c r="M353" i="2" s="1"/>
  <c r="H29" i="1"/>
  <c r="M28"/>
  <c r="M325" i="2" s="1"/>
  <c r="H28" i="1"/>
  <c r="H325" i="2" s="1"/>
  <c r="M27" i="1"/>
  <c r="M297" i="2" s="1"/>
  <c r="H27" i="1"/>
  <c r="H297" i="2" s="1"/>
  <c r="M26" i="1"/>
  <c r="H26"/>
  <c r="P24"/>
  <c r="O24"/>
  <c r="N24"/>
  <c r="L24"/>
  <c r="K24"/>
  <c r="J24"/>
  <c r="I24"/>
  <c r="G24"/>
  <c r="F24"/>
  <c r="E24"/>
  <c r="D24"/>
  <c r="M23"/>
  <c r="M239" i="2" s="1"/>
  <c r="H23" i="1"/>
  <c r="M22"/>
  <c r="M211" i="2" s="1"/>
  <c r="H22" i="1"/>
  <c r="M21"/>
  <c r="M183" i="2" s="1"/>
  <c r="H21" i="1"/>
  <c r="M20"/>
  <c r="M155" i="2" s="1"/>
  <c r="H20" i="1"/>
  <c r="H155" i="2" s="1"/>
  <c r="M19" i="1"/>
  <c r="M127" i="2" s="1"/>
  <c r="H19" i="1"/>
  <c r="H127" i="2" s="1"/>
  <c r="M18" i="1"/>
  <c r="H18"/>
  <c r="H99" i="2" s="1"/>
  <c r="M17" i="1"/>
  <c r="M71" i="2" s="1"/>
  <c r="H17" i="1"/>
  <c r="H71" i="2" s="1"/>
  <c r="M16" i="1"/>
  <c r="M43" i="2" s="1"/>
  <c r="H16" i="1"/>
  <c r="M15"/>
  <c r="M15" i="2" s="1"/>
  <c r="H15" i="1"/>
  <c r="C627" l="1"/>
  <c r="C14" i="3" s="1"/>
  <c r="C64" i="1"/>
  <c r="C982" i="2" s="1"/>
  <c r="C81" i="1"/>
  <c r="C1350" i="2" s="1"/>
  <c r="C83" i="1"/>
  <c r="C1406" i="2" s="1"/>
  <c r="H74" i="1"/>
  <c r="C47"/>
  <c r="C668" i="2" s="1"/>
  <c r="C58" i="1"/>
  <c r="C868" i="2" s="1"/>
  <c r="C60" i="1"/>
  <c r="C924" i="2" s="1"/>
  <c r="C137" i="1"/>
  <c r="C2405" i="2" s="1"/>
  <c r="C150" i="1"/>
  <c r="C2661" i="2" s="1"/>
  <c r="C152" i="1"/>
  <c r="C2717" i="2" s="1"/>
  <c r="C102" i="1"/>
  <c r="C1830" i="2" s="1"/>
  <c r="C104" i="1"/>
  <c r="C1886" i="2" s="1"/>
  <c r="M155" i="1"/>
  <c r="C82"/>
  <c r="C1378" i="2" s="1"/>
  <c r="C86" i="1"/>
  <c r="C1490" i="2" s="1"/>
  <c r="H155" i="1"/>
  <c r="C73"/>
  <c r="C1180" i="2" s="1"/>
  <c r="C16" i="1"/>
  <c r="C43" i="2" s="1"/>
  <c r="C21" i="1"/>
  <c r="C183" i="2" s="1"/>
  <c r="C48" i="1"/>
  <c r="C696" i="2" s="1"/>
  <c r="C93" i="1"/>
  <c r="C1632" i="2" s="1"/>
  <c r="E156" i="1"/>
  <c r="J156"/>
  <c r="O156"/>
  <c r="H43"/>
  <c r="C121"/>
  <c r="C2146" i="2" s="1"/>
  <c r="H133" i="1"/>
  <c r="C23"/>
  <c r="C239" i="2" s="1"/>
  <c r="C35" i="1"/>
  <c r="C440" i="2" s="1"/>
  <c r="C46" i="1"/>
  <c r="C640" i="2" s="1"/>
  <c r="C153" i="1"/>
  <c r="C2745" i="2" s="1"/>
  <c r="C34" i="1"/>
  <c r="C412" i="2" s="1"/>
  <c r="M56" i="1"/>
  <c r="C106"/>
  <c r="C1942" i="2" s="1"/>
  <c r="C50" i="1"/>
  <c r="C752" i="2" s="1"/>
  <c r="C54" i="1"/>
  <c r="C810" i="2" s="1"/>
  <c r="C94" i="1"/>
  <c r="C1660" i="2" s="1"/>
  <c r="C96" i="1"/>
  <c r="C1716" i="2" s="1"/>
  <c r="M129" i="1"/>
  <c r="C70"/>
  <c r="C1096" i="2" s="1"/>
  <c r="C80" i="1"/>
  <c r="C1322" i="2" s="1"/>
  <c r="H129" i="1"/>
  <c r="M133"/>
  <c r="C18"/>
  <c r="C99" i="2" s="1"/>
  <c r="C95" i="1"/>
  <c r="C1688" i="2" s="1"/>
  <c r="C87" i="1"/>
  <c r="C1518" i="2" s="1"/>
  <c r="C91" i="1"/>
  <c r="C1576" i="2" s="1"/>
  <c r="M100" i="1"/>
  <c r="C111"/>
  <c r="C2028" i="2" s="1"/>
  <c r="C29" i="1"/>
  <c r="C353" i="2" s="1"/>
  <c r="C55" i="1"/>
  <c r="C838" i="2" s="1"/>
  <c r="C122" i="1"/>
  <c r="C2174" i="2" s="1"/>
  <c r="C136" i="1"/>
  <c r="C2377" i="2" s="1"/>
  <c r="C145" i="1"/>
  <c r="C2575" i="2" s="1"/>
  <c r="C22" i="1"/>
  <c r="C211" i="2" s="1"/>
  <c r="M30" i="1"/>
  <c r="H51"/>
  <c r="C110"/>
  <c r="C2000" i="2" s="1"/>
  <c r="C123" i="1"/>
  <c r="C2202" i="2" s="1"/>
  <c r="C128" i="1"/>
  <c r="C2261" i="2" s="1"/>
  <c r="H43"/>
  <c r="H183"/>
  <c r="H239"/>
  <c r="H353"/>
  <c r="H640"/>
  <c r="H696"/>
  <c r="H868"/>
  <c r="H924"/>
  <c r="H982"/>
  <c r="H1040"/>
  <c r="H1322"/>
  <c r="H1660"/>
  <c r="H1716"/>
  <c r="H1830"/>
  <c r="H1886"/>
  <c r="H2058"/>
  <c r="H2174"/>
  <c r="H2233"/>
  <c r="H2291"/>
  <c r="H2405"/>
  <c r="H2575"/>
  <c r="H2633"/>
  <c r="C15" i="1"/>
  <c r="C15" i="2" s="1"/>
  <c r="C19" i="1"/>
  <c r="C127" i="2" s="1"/>
  <c r="H30" i="1"/>
  <c r="M37"/>
  <c r="C42"/>
  <c r="C582" i="2" s="1"/>
  <c r="M61" i="1"/>
  <c r="H66"/>
  <c r="C65"/>
  <c r="C1010" i="2" s="1"/>
  <c r="C71" i="1"/>
  <c r="C1124" i="2" s="1"/>
  <c r="C77" i="1"/>
  <c r="C1238" i="2" s="1"/>
  <c r="C79" i="1"/>
  <c r="C1294" i="2" s="1"/>
  <c r="C84" i="1"/>
  <c r="C1434" i="2" s="1"/>
  <c r="M112" i="1"/>
  <c r="M124"/>
  <c r="C132"/>
  <c r="C2319" i="2" s="1"/>
  <c r="C135" i="1"/>
  <c r="C2349" i="2" s="1"/>
  <c r="C144" i="1"/>
  <c r="C2547" i="2" s="1"/>
  <c r="M99"/>
  <c r="M412"/>
  <c r="M868"/>
  <c r="M1378"/>
  <c r="M1490"/>
  <c r="M1604"/>
  <c r="M2058"/>
  <c r="M2118"/>
  <c r="M2233"/>
  <c r="M2291"/>
  <c r="M2349"/>
  <c r="M2633"/>
  <c r="H2717"/>
  <c r="C78" i="1"/>
  <c r="C1266" i="2" s="1"/>
  <c r="C99" i="1"/>
  <c r="C1800" i="2" s="1"/>
  <c r="C143" i="1"/>
  <c r="C2519" i="2" s="1"/>
  <c r="H15"/>
  <c r="H211"/>
  <c r="H269"/>
  <c r="H440"/>
  <c r="H498"/>
  <c r="H612"/>
  <c r="H668"/>
  <c r="H838"/>
  <c r="H954"/>
  <c r="H1010"/>
  <c r="H1180"/>
  <c r="H1238"/>
  <c r="H1350"/>
  <c r="H1406"/>
  <c r="H1632"/>
  <c r="H1688"/>
  <c r="H2028"/>
  <c r="H2088"/>
  <c r="H2146"/>
  <c r="H2202"/>
  <c r="H2261"/>
  <c r="H2547"/>
  <c r="H2661"/>
  <c r="C41" i="1"/>
  <c r="C554" i="2" s="1"/>
  <c r="C59" i="1"/>
  <c r="C896" i="2" s="1"/>
  <c r="C98" i="1"/>
  <c r="C1772" i="2" s="1"/>
  <c r="M107" i="1"/>
  <c r="C127"/>
  <c r="C2233" i="2" s="1"/>
  <c r="C151" i="1"/>
  <c r="C2689" i="2" s="1"/>
  <c r="M269"/>
  <c r="M384"/>
  <c r="M782"/>
  <c r="M896"/>
  <c r="M1972"/>
  <c r="M2088"/>
  <c r="M2377"/>
  <c r="H2745"/>
  <c r="M24" i="1"/>
  <c r="C20"/>
  <c r="D156"/>
  <c r="C28"/>
  <c r="C325" i="2" s="1"/>
  <c r="C33" i="1"/>
  <c r="C384" i="2" s="1"/>
  <c r="G156" i="1"/>
  <c r="L156"/>
  <c r="C26"/>
  <c r="C269" i="2" s="1"/>
  <c r="C36" i="1"/>
  <c r="C468" i="2" s="1"/>
  <c r="C40" i="1"/>
  <c r="C526" i="2" s="1"/>
  <c r="C49" i="1"/>
  <c r="C724" i="2" s="1"/>
  <c r="C53" i="1"/>
  <c r="H56"/>
  <c r="H61"/>
  <c r="C63"/>
  <c r="C954" i="2" s="1"/>
  <c r="M66" i="1"/>
  <c r="C69"/>
  <c r="C1068" i="2" s="1"/>
  <c r="C72" i="1"/>
  <c r="C1152" i="2" s="1"/>
  <c r="H107" i="1"/>
  <c r="C105"/>
  <c r="C1914" i="2" s="1"/>
  <c r="C109" i="1"/>
  <c r="H112"/>
  <c r="C114"/>
  <c r="H140"/>
  <c r="C138"/>
  <c r="C2433" i="2" s="1"/>
  <c r="M147" i="1"/>
  <c r="C146"/>
  <c r="C2603" i="2" s="1"/>
  <c r="C154" i="1"/>
  <c r="C2773" i="2" s="1"/>
  <c r="H24" i="1"/>
  <c r="N156"/>
  <c r="C39"/>
  <c r="C498" i="2" s="1"/>
  <c r="F156" i="1"/>
  <c r="K156"/>
  <c r="P156"/>
  <c r="C27"/>
  <c r="C297" i="2" s="1"/>
  <c r="M43" i="1"/>
  <c r="M51"/>
  <c r="M74"/>
  <c r="H89"/>
  <c r="C103"/>
  <c r="C139"/>
  <c r="C2461" i="2" s="1"/>
  <c r="H147" i="1"/>
  <c r="M89"/>
  <c r="C17"/>
  <c r="C71" i="2" s="1"/>
  <c r="I156" i="1"/>
  <c r="C85"/>
  <c r="C1462" i="2" s="1"/>
  <c r="C88" i="1"/>
  <c r="C1546" i="2" s="1"/>
  <c r="C92" i="1"/>
  <c r="C1604" i="2" s="1"/>
  <c r="C97" i="1"/>
  <c r="C120"/>
  <c r="H100"/>
  <c r="H124"/>
  <c r="H37"/>
  <c r="C68"/>
  <c r="C1040" i="2" s="1"/>
  <c r="C76" i="1"/>
  <c r="C149"/>
  <c r="C45"/>
  <c r="C612" i="2" s="1"/>
  <c r="C117" i="1"/>
  <c r="M140"/>
  <c r="C142"/>
  <c r="C131"/>
  <c r="I11" i="3" l="1"/>
  <c r="I3926" i="1"/>
  <c r="K11" i="3"/>
  <c r="K3926" i="1"/>
  <c r="P11" i="3"/>
  <c r="P3926" i="1"/>
  <c r="N11" i="3"/>
  <c r="N3926" i="1"/>
  <c r="G11" i="3"/>
  <c r="G3926" i="1"/>
  <c r="E11" i="3"/>
  <c r="E3926" i="1"/>
  <c r="F11" i="3"/>
  <c r="F3926" i="1"/>
  <c r="O11" i="3"/>
  <c r="O3926" i="1"/>
  <c r="L11" i="3"/>
  <c r="L3926" i="1"/>
  <c r="D11" i="3"/>
  <c r="D3926" i="1"/>
  <c r="J11" i="3"/>
  <c r="J3926" i="1"/>
  <c r="C140"/>
  <c r="M156"/>
  <c r="C61"/>
  <c r="C30"/>
  <c r="C129"/>
  <c r="C66"/>
  <c r="C133"/>
  <c r="C2291" i="2"/>
  <c r="C147" i="1"/>
  <c r="C2491" i="2"/>
  <c r="C155" i="1"/>
  <c r="C2633" i="2"/>
  <c r="C107" i="1"/>
  <c r="C1858" i="2"/>
  <c r="C56" i="1"/>
  <c r="C782" i="2"/>
  <c r="C112" i="1"/>
  <c r="C1972" i="2"/>
  <c r="C118" i="1"/>
  <c r="C2088" i="2"/>
  <c r="C100" i="1"/>
  <c r="C1744" i="2"/>
  <c r="C24" i="1"/>
  <c r="C155" i="2"/>
  <c r="C89" i="1"/>
  <c r="C1210" i="2"/>
  <c r="C124" i="1"/>
  <c r="C2118" i="2"/>
  <c r="C115" i="1"/>
  <c r="C2058" i="2"/>
  <c r="C51" i="1"/>
  <c r="H156"/>
  <c r="C43"/>
  <c r="C74"/>
  <c r="C37"/>
  <c r="H11" i="3" l="1"/>
  <c r="H3926" i="1"/>
  <c r="M11" i="3"/>
  <c r="M3926" i="1"/>
  <c r="C156"/>
  <c r="D2795" i="2"/>
  <c r="E2795"/>
  <c r="F2795"/>
  <c r="G2795"/>
  <c r="I2795"/>
  <c r="J2795"/>
  <c r="K2795"/>
  <c r="L2795"/>
  <c r="N2795"/>
  <c r="O2795"/>
  <c r="P2795"/>
  <c r="D2767"/>
  <c r="E2767"/>
  <c r="F2767"/>
  <c r="G2767"/>
  <c r="I2767"/>
  <c r="J2767"/>
  <c r="K2767"/>
  <c r="L2767"/>
  <c r="N2767"/>
  <c r="O2767"/>
  <c r="P2767"/>
  <c r="D2739"/>
  <c r="E2739"/>
  <c r="F2739"/>
  <c r="G2739"/>
  <c r="I2739"/>
  <c r="J2739"/>
  <c r="K2739"/>
  <c r="L2739"/>
  <c r="N2739"/>
  <c r="O2739"/>
  <c r="P2739"/>
  <c r="D2711"/>
  <c r="E2711"/>
  <c r="F2711"/>
  <c r="G2711"/>
  <c r="I2711"/>
  <c r="J2711"/>
  <c r="K2711"/>
  <c r="L2711"/>
  <c r="N2711"/>
  <c r="O2711"/>
  <c r="P2711"/>
  <c r="D2683"/>
  <c r="E2683"/>
  <c r="F2683"/>
  <c r="G2683"/>
  <c r="I2683"/>
  <c r="J2683"/>
  <c r="K2683"/>
  <c r="L2683"/>
  <c r="N2683"/>
  <c r="O2683"/>
  <c r="P2683"/>
  <c r="D2655"/>
  <c r="E2655"/>
  <c r="F2655"/>
  <c r="G2655"/>
  <c r="I2655"/>
  <c r="J2655"/>
  <c r="K2655"/>
  <c r="L2655"/>
  <c r="N2655"/>
  <c r="O2655"/>
  <c r="P2655"/>
  <c r="D2625"/>
  <c r="E2625"/>
  <c r="F2625"/>
  <c r="G2625"/>
  <c r="I2625"/>
  <c r="J2625"/>
  <c r="K2625"/>
  <c r="L2625"/>
  <c r="N2625"/>
  <c r="O2625"/>
  <c r="P2625"/>
  <c r="D2597"/>
  <c r="E2597"/>
  <c r="F2597"/>
  <c r="G2597"/>
  <c r="I2597"/>
  <c r="J2597"/>
  <c r="K2597"/>
  <c r="L2597"/>
  <c r="N2597"/>
  <c r="O2597"/>
  <c r="P2597"/>
  <c r="D2569"/>
  <c r="E2569"/>
  <c r="F2569"/>
  <c r="G2569"/>
  <c r="I2569"/>
  <c r="J2569"/>
  <c r="K2569"/>
  <c r="L2569"/>
  <c r="N2569"/>
  <c r="O2569"/>
  <c r="P2569"/>
  <c r="D2541"/>
  <c r="E2541"/>
  <c r="F2541"/>
  <c r="G2541"/>
  <c r="I2541"/>
  <c r="J2541"/>
  <c r="K2541"/>
  <c r="L2541"/>
  <c r="N2541"/>
  <c r="O2541"/>
  <c r="P2541"/>
  <c r="D2513"/>
  <c r="E2513"/>
  <c r="F2513"/>
  <c r="G2513"/>
  <c r="I2513"/>
  <c r="J2513"/>
  <c r="K2513"/>
  <c r="L2513"/>
  <c r="N2513"/>
  <c r="O2513"/>
  <c r="P2513"/>
  <c r="D2483"/>
  <c r="E2483"/>
  <c r="F2483"/>
  <c r="G2483"/>
  <c r="I2483"/>
  <c r="J2483"/>
  <c r="K2483"/>
  <c r="L2483"/>
  <c r="N2483"/>
  <c r="O2483"/>
  <c r="P2483"/>
  <c r="D2455"/>
  <c r="E2455"/>
  <c r="F2455"/>
  <c r="G2455"/>
  <c r="I2455"/>
  <c r="J2455"/>
  <c r="K2455"/>
  <c r="L2455"/>
  <c r="N2455"/>
  <c r="O2455"/>
  <c r="P2455"/>
  <c r="D2427"/>
  <c r="E2427"/>
  <c r="F2427"/>
  <c r="G2427"/>
  <c r="I2427"/>
  <c r="J2427"/>
  <c r="K2427"/>
  <c r="L2427"/>
  <c r="N2427"/>
  <c r="O2427"/>
  <c r="P2427"/>
  <c r="D2399"/>
  <c r="E2399"/>
  <c r="F2399"/>
  <c r="G2399"/>
  <c r="I2399"/>
  <c r="J2399"/>
  <c r="K2399"/>
  <c r="L2399"/>
  <c r="N2399"/>
  <c r="O2399"/>
  <c r="P2399"/>
  <c r="D2371"/>
  <c r="E2371"/>
  <c r="F2371"/>
  <c r="G2371"/>
  <c r="I2371"/>
  <c r="J2371"/>
  <c r="K2371"/>
  <c r="L2371"/>
  <c r="N2371"/>
  <c r="O2371"/>
  <c r="P2371"/>
  <c r="D2341"/>
  <c r="E2341"/>
  <c r="F2341"/>
  <c r="G2341"/>
  <c r="I2341"/>
  <c r="J2341"/>
  <c r="K2341"/>
  <c r="L2341"/>
  <c r="N2341"/>
  <c r="O2341"/>
  <c r="P2341"/>
  <c r="D2313"/>
  <c r="E2313"/>
  <c r="F2313"/>
  <c r="G2313"/>
  <c r="I2313"/>
  <c r="J2313"/>
  <c r="K2313"/>
  <c r="L2313"/>
  <c r="N2313"/>
  <c r="O2313"/>
  <c r="P2313"/>
  <c r="D2283"/>
  <c r="E2283"/>
  <c r="F2283"/>
  <c r="G2283"/>
  <c r="I2283"/>
  <c r="J2283"/>
  <c r="K2283"/>
  <c r="L2283"/>
  <c r="N2283"/>
  <c r="O2283"/>
  <c r="P2283"/>
  <c r="D2255"/>
  <c r="E2255"/>
  <c r="F2255"/>
  <c r="G2255"/>
  <c r="I2255"/>
  <c r="J2255"/>
  <c r="K2255"/>
  <c r="L2255"/>
  <c r="N2255"/>
  <c r="O2255"/>
  <c r="P2255"/>
  <c r="D2224"/>
  <c r="E2224"/>
  <c r="F2224"/>
  <c r="G2224"/>
  <c r="I2224"/>
  <c r="J2224"/>
  <c r="K2224"/>
  <c r="L2224"/>
  <c r="N2224"/>
  <c r="O2224"/>
  <c r="P2224"/>
  <c r="D2196"/>
  <c r="E2196"/>
  <c r="F2196"/>
  <c r="G2196"/>
  <c r="I2196"/>
  <c r="J2196"/>
  <c r="K2196"/>
  <c r="L2196"/>
  <c r="N2196"/>
  <c r="O2196"/>
  <c r="P2196"/>
  <c r="D2168"/>
  <c r="E2168"/>
  <c r="F2168"/>
  <c r="G2168"/>
  <c r="I2168"/>
  <c r="J2168"/>
  <c r="K2168"/>
  <c r="L2168"/>
  <c r="N2168"/>
  <c r="O2168"/>
  <c r="P2168"/>
  <c r="D2140"/>
  <c r="E2140"/>
  <c r="F2140"/>
  <c r="G2140"/>
  <c r="I2140"/>
  <c r="J2140"/>
  <c r="K2140"/>
  <c r="L2140"/>
  <c r="N2140"/>
  <c r="O2140"/>
  <c r="P2140"/>
  <c r="D2110"/>
  <c r="E2110"/>
  <c r="F2110"/>
  <c r="G2110"/>
  <c r="I2110"/>
  <c r="J2110"/>
  <c r="K2110"/>
  <c r="L2110"/>
  <c r="N2110"/>
  <c r="O2110"/>
  <c r="P2110"/>
  <c r="D2080"/>
  <c r="E2080"/>
  <c r="F2080"/>
  <c r="G2080"/>
  <c r="I2080"/>
  <c r="J2080"/>
  <c r="K2080"/>
  <c r="L2080"/>
  <c r="N2080"/>
  <c r="O2080"/>
  <c r="P2080"/>
  <c r="D2050"/>
  <c r="E2050"/>
  <c r="F2050"/>
  <c r="G2050"/>
  <c r="I2050"/>
  <c r="J2050"/>
  <c r="K2050"/>
  <c r="L2050"/>
  <c r="N2050"/>
  <c r="O2050"/>
  <c r="P2050"/>
  <c r="D2022"/>
  <c r="E2022"/>
  <c r="F2022"/>
  <c r="G2022"/>
  <c r="I2022"/>
  <c r="J2022"/>
  <c r="K2022"/>
  <c r="L2022"/>
  <c r="N2022"/>
  <c r="O2022"/>
  <c r="P2022"/>
  <c r="D1994"/>
  <c r="E1994"/>
  <c r="F1994"/>
  <c r="G1994"/>
  <c r="I1994"/>
  <c r="J1994"/>
  <c r="K1994"/>
  <c r="L1994"/>
  <c r="N1994"/>
  <c r="O1994"/>
  <c r="P1994"/>
  <c r="D1964"/>
  <c r="E1964"/>
  <c r="F1964"/>
  <c r="G1964"/>
  <c r="I1964"/>
  <c r="J1964"/>
  <c r="K1964"/>
  <c r="L1964"/>
  <c r="N1964"/>
  <c r="O1964"/>
  <c r="P1964"/>
  <c r="D1936"/>
  <c r="E1936"/>
  <c r="F1936"/>
  <c r="G1936"/>
  <c r="I1936"/>
  <c r="J1936"/>
  <c r="K1936"/>
  <c r="L1936"/>
  <c r="N1936"/>
  <c r="O1936"/>
  <c r="P1936"/>
  <c r="D1908"/>
  <c r="E1908"/>
  <c r="F1908"/>
  <c r="G1908"/>
  <c r="I1908"/>
  <c r="J1908"/>
  <c r="K1908"/>
  <c r="L1908"/>
  <c r="N1908"/>
  <c r="O1908"/>
  <c r="P1908"/>
  <c r="D1880"/>
  <c r="E1880"/>
  <c r="F1880"/>
  <c r="G1880"/>
  <c r="I1880"/>
  <c r="J1880"/>
  <c r="K1880"/>
  <c r="L1880"/>
  <c r="N1880"/>
  <c r="O1880"/>
  <c r="P1880"/>
  <c r="D1852"/>
  <c r="E1852"/>
  <c r="F1852"/>
  <c r="G1852"/>
  <c r="I1852"/>
  <c r="J1852"/>
  <c r="K1852"/>
  <c r="L1852"/>
  <c r="N1852"/>
  <c r="O1852"/>
  <c r="P1852"/>
  <c r="D1822"/>
  <c r="E1822"/>
  <c r="F1822"/>
  <c r="G1822"/>
  <c r="I1822"/>
  <c r="J1822"/>
  <c r="K1822"/>
  <c r="L1822"/>
  <c r="N1822"/>
  <c r="O1822"/>
  <c r="P1822"/>
  <c r="D1794"/>
  <c r="E1794"/>
  <c r="F1794"/>
  <c r="G1794"/>
  <c r="I1794"/>
  <c r="J1794"/>
  <c r="K1794"/>
  <c r="L1794"/>
  <c r="N1794"/>
  <c r="O1794"/>
  <c r="P1794"/>
  <c r="D1766"/>
  <c r="E1766"/>
  <c r="F1766"/>
  <c r="G1766"/>
  <c r="I1766"/>
  <c r="J1766"/>
  <c r="K1766"/>
  <c r="L1766"/>
  <c r="N1766"/>
  <c r="O1766"/>
  <c r="P1766"/>
  <c r="D1738"/>
  <c r="E1738"/>
  <c r="F1738"/>
  <c r="G1738"/>
  <c r="I1738"/>
  <c r="J1738"/>
  <c r="K1738"/>
  <c r="L1738"/>
  <c r="N1738"/>
  <c r="O1738"/>
  <c r="P1738"/>
  <c r="D1710"/>
  <c r="E1710"/>
  <c r="F1710"/>
  <c r="G1710"/>
  <c r="I1710"/>
  <c r="J1710"/>
  <c r="K1710"/>
  <c r="L1710"/>
  <c r="N1710"/>
  <c r="O1710"/>
  <c r="P1710"/>
  <c r="D1682"/>
  <c r="E1682"/>
  <c r="F1682"/>
  <c r="G1682"/>
  <c r="I1682"/>
  <c r="J1682"/>
  <c r="K1682"/>
  <c r="L1682"/>
  <c r="N1682"/>
  <c r="O1682"/>
  <c r="P1682"/>
  <c r="D1654"/>
  <c r="E1654"/>
  <c r="F1654"/>
  <c r="G1654"/>
  <c r="I1654"/>
  <c r="J1654"/>
  <c r="K1654"/>
  <c r="L1654"/>
  <c r="N1654"/>
  <c r="O1654"/>
  <c r="P1654"/>
  <c r="D1626"/>
  <c r="E1626"/>
  <c r="F1626"/>
  <c r="G1626"/>
  <c r="I1626"/>
  <c r="J1626"/>
  <c r="K1626"/>
  <c r="L1626"/>
  <c r="N1626"/>
  <c r="O1626"/>
  <c r="P1626"/>
  <c r="D1598"/>
  <c r="E1598"/>
  <c r="F1598"/>
  <c r="G1598"/>
  <c r="I1598"/>
  <c r="J1598"/>
  <c r="K1598"/>
  <c r="L1598"/>
  <c r="N1598"/>
  <c r="O1598"/>
  <c r="P1598"/>
  <c r="D1568"/>
  <c r="E1568"/>
  <c r="F1568"/>
  <c r="G1568"/>
  <c r="I1568"/>
  <c r="J1568"/>
  <c r="K1568"/>
  <c r="L1568"/>
  <c r="N1568"/>
  <c r="O1568"/>
  <c r="P1568"/>
  <c r="D1540"/>
  <c r="E1540"/>
  <c r="F1540"/>
  <c r="G1540"/>
  <c r="I1540"/>
  <c r="J1540"/>
  <c r="K1540"/>
  <c r="L1540"/>
  <c r="N1540"/>
  <c r="O1540"/>
  <c r="P1540"/>
  <c r="D1512"/>
  <c r="E1512"/>
  <c r="F1512"/>
  <c r="G1512"/>
  <c r="I1512"/>
  <c r="J1512"/>
  <c r="K1512"/>
  <c r="L1512"/>
  <c r="N1512"/>
  <c r="O1512"/>
  <c r="P1512"/>
  <c r="D1484"/>
  <c r="E1484"/>
  <c r="F1484"/>
  <c r="G1484"/>
  <c r="I1484"/>
  <c r="J1484"/>
  <c r="K1484"/>
  <c r="L1484"/>
  <c r="N1484"/>
  <c r="O1484"/>
  <c r="P1484"/>
  <c r="D1456"/>
  <c r="E1456"/>
  <c r="F1456"/>
  <c r="G1456"/>
  <c r="I1456"/>
  <c r="J1456"/>
  <c r="K1456"/>
  <c r="L1456"/>
  <c r="N1456"/>
  <c r="O1456"/>
  <c r="P1456"/>
  <c r="D1428"/>
  <c r="E1428"/>
  <c r="F1428"/>
  <c r="G1428"/>
  <c r="I1428"/>
  <c r="J1428"/>
  <c r="K1428"/>
  <c r="L1428"/>
  <c r="N1428"/>
  <c r="O1428"/>
  <c r="P1428"/>
  <c r="D1400"/>
  <c r="E1400"/>
  <c r="F1400"/>
  <c r="G1400"/>
  <c r="I1400"/>
  <c r="J1400"/>
  <c r="K1400"/>
  <c r="L1400"/>
  <c r="N1400"/>
  <c r="O1400"/>
  <c r="P1400"/>
  <c r="D1372"/>
  <c r="E1372"/>
  <c r="F1372"/>
  <c r="G1372"/>
  <c r="I1372"/>
  <c r="J1372"/>
  <c r="K1372"/>
  <c r="L1372"/>
  <c r="N1372"/>
  <c r="O1372"/>
  <c r="P1372"/>
  <c r="D1344"/>
  <c r="E1344"/>
  <c r="F1344"/>
  <c r="G1344"/>
  <c r="I1344"/>
  <c r="J1344"/>
  <c r="K1344"/>
  <c r="L1344"/>
  <c r="N1344"/>
  <c r="O1344"/>
  <c r="P1344"/>
  <c r="D1316"/>
  <c r="E1316"/>
  <c r="F1316"/>
  <c r="G1316"/>
  <c r="I1316"/>
  <c r="J1316"/>
  <c r="K1316"/>
  <c r="L1316"/>
  <c r="N1316"/>
  <c r="O1316"/>
  <c r="P1316"/>
  <c r="D1288"/>
  <c r="E1288"/>
  <c r="F1288"/>
  <c r="G1288"/>
  <c r="I1288"/>
  <c r="J1288"/>
  <c r="K1288"/>
  <c r="L1288"/>
  <c r="N1288"/>
  <c r="O1288"/>
  <c r="P1288"/>
  <c r="D1260"/>
  <c r="E1260"/>
  <c r="F1260"/>
  <c r="G1260"/>
  <c r="I1260"/>
  <c r="J1260"/>
  <c r="K1260"/>
  <c r="L1260"/>
  <c r="N1260"/>
  <c r="O1260"/>
  <c r="P1260"/>
  <c r="D1232"/>
  <c r="E1232"/>
  <c r="F1232"/>
  <c r="G1232"/>
  <c r="I1232"/>
  <c r="J1232"/>
  <c r="K1232"/>
  <c r="L1232"/>
  <c r="N1232"/>
  <c r="O1232"/>
  <c r="P1232"/>
  <c r="D1202"/>
  <c r="E1202"/>
  <c r="F1202"/>
  <c r="G1202"/>
  <c r="I1202"/>
  <c r="J1202"/>
  <c r="K1202"/>
  <c r="L1202"/>
  <c r="N1202"/>
  <c r="O1202"/>
  <c r="P1202"/>
  <c r="D1174"/>
  <c r="E1174"/>
  <c r="F1174"/>
  <c r="G1174"/>
  <c r="I1174"/>
  <c r="J1174"/>
  <c r="K1174"/>
  <c r="L1174"/>
  <c r="N1174"/>
  <c r="O1174"/>
  <c r="P1174"/>
  <c r="D1146"/>
  <c r="E1146"/>
  <c r="F1146"/>
  <c r="G1146"/>
  <c r="I1146"/>
  <c r="J1146"/>
  <c r="K1146"/>
  <c r="L1146"/>
  <c r="N1146"/>
  <c r="O1146"/>
  <c r="P1146"/>
  <c r="D1118"/>
  <c r="E1118"/>
  <c r="F1118"/>
  <c r="G1118"/>
  <c r="I1118"/>
  <c r="J1118"/>
  <c r="K1118"/>
  <c r="L1118"/>
  <c r="N1118"/>
  <c r="O1118"/>
  <c r="P1118"/>
  <c r="D1090"/>
  <c r="E1090"/>
  <c r="F1090"/>
  <c r="G1090"/>
  <c r="I1090"/>
  <c r="J1090"/>
  <c r="K1090"/>
  <c r="L1090"/>
  <c r="N1090"/>
  <c r="O1090"/>
  <c r="P1090"/>
  <c r="D1062"/>
  <c r="E1062"/>
  <c r="F1062"/>
  <c r="G1062"/>
  <c r="I1062"/>
  <c r="J1062"/>
  <c r="K1062"/>
  <c r="L1062"/>
  <c r="N1062"/>
  <c r="O1062"/>
  <c r="P1062"/>
  <c r="D1032"/>
  <c r="E1032"/>
  <c r="F1032"/>
  <c r="G1032"/>
  <c r="I1032"/>
  <c r="J1032"/>
  <c r="K1032"/>
  <c r="L1032"/>
  <c r="N1032"/>
  <c r="O1032"/>
  <c r="P1032"/>
  <c r="D1004"/>
  <c r="E1004"/>
  <c r="F1004"/>
  <c r="G1004"/>
  <c r="I1004"/>
  <c r="J1004"/>
  <c r="K1004"/>
  <c r="L1004"/>
  <c r="N1004"/>
  <c r="O1004"/>
  <c r="P1004"/>
  <c r="D976"/>
  <c r="E976"/>
  <c r="F976"/>
  <c r="G976"/>
  <c r="I976"/>
  <c r="J976"/>
  <c r="K976"/>
  <c r="L976"/>
  <c r="N976"/>
  <c r="O976"/>
  <c r="P976"/>
  <c r="D946"/>
  <c r="E946"/>
  <c r="F946"/>
  <c r="G946"/>
  <c r="I946"/>
  <c r="J946"/>
  <c r="K946"/>
  <c r="L946"/>
  <c r="N946"/>
  <c r="O946"/>
  <c r="P946"/>
  <c r="D918"/>
  <c r="E918"/>
  <c r="F918"/>
  <c r="G918"/>
  <c r="I918"/>
  <c r="J918"/>
  <c r="K918"/>
  <c r="L918"/>
  <c r="N918"/>
  <c r="O918"/>
  <c r="P918"/>
  <c r="D890"/>
  <c r="E890"/>
  <c r="F890"/>
  <c r="G890"/>
  <c r="I890"/>
  <c r="J890"/>
  <c r="K890"/>
  <c r="L890"/>
  <c r="N890"/>
  <c r="O890"/>
  <c r="P890"/>
  <c r="D860"/>
  <c r="E860"/>
  <c r="F860"/>
  <c r="G860"/>
  <c r="I860"/>
  <c r="J860"/>
  <c r="K860"/>
  <c r="L860"/>
  <c r="N860"/>
  <c r="O860"/>
  <c r="P860"/>
  <c r="D832"/>
  <c r="E832"/>
  <c r="F832"/>
  <c r="G832"/>
  <c r="I832"/>
  <c r="J832"/>
  <c r="K832"/>
  <c r="L832"/>
  <c r="N832"/>
  <c r="O832"/>
  <c r="P832"/>
  <c r="D804"/>
  <c r="E804"/>
  <c r="F804"/>
  <c r="G804"/>
  <c r="I804"/>
  <c r="J804"/>
  <c r="K804"/>
  <c r="L804"/>
  <c r="N804"/>
  <c r="O804"/>
  <c r="P804"/>
  <c r="D774"/>
  <c r="E774"/>
  <c r="F774"/>
  <c r="G774"/>
  <c r="I774"/>
  <c r="J774"/>
  <c r="K774"/>
  <c r="L774"/>
  <c r="N774"/>
  <c r="O774"/>
  <c r="P774"/>
  <c r="D746"/>
  <c r="E746"/>
  <c r="F746"/>
  <c r="G746"/>
  <c r="I746"/>
  <c r="J746"/>
  <c r="K746"/>
  <c r="L746"/>
  <c r="N746"/>
  <c r="O746"/>
  <c r="P746"/>
  <c r="D718"/>
  <c r="E718"/>
  <c r="F718"/>
  <c r="G718"/>
  <c r="I718"/>
  <c r="J718"/>
  <c r="K718"/>
  <c r="L718"/>
  <c r="N718"/>
  <c r="O718"/>
  <c r="P718"/>
  <c r="D690"/>
  <c r="E690"/>
  <c r="F690"/>
  <c r="G690"/>
  <c r="I690"/>
  <c r="J690"/>
  <c r="K690"/>
  <c r="L690"/>
  <c r="N690"/>
  <c r="O690"/>
  <c r="P690"/>
  <c r="D662"/>
  <c r="E662"/>
  <c r="F662"/>
  <c r="G662"/>
  <c r="I662"/>
  <c r="J662"/>
  <c r="K662"/>
  <c r="L662"/>
  <c r="N662"/>
  <c r="O662"/>
  <c r="P662"/>
  <c r="D634"/>
  <c r="E634"/>
  <c r="F634"/>
  <c r="G634"/>
  <c r="I634"/>
  <c r="J634"/>
  <c r="K634"/>
  <c r="L634"/>
  <c r="N634"/>
  <c r="O634"/>
  <c r="P634"/>
  <c r="C11" i="3" l="1"/>
  <c r="C3926" i="1"/>
  <c r="D604" i="2"/>
  <c r="E604"/>
  <c r="F604"/>
  <c r="G604"/>
  <c r="I604"/>
  <c r="J604"/>
  <c r="K604"/>
  <c r="L604"/>
  <c r="N604"/>
  <c r="O604"/>
  <c r="P604"/>
  <c r="D576"/>
  <c r="E576"/>
  <c r="F576"/>
  <c r="G576"/>
  <c r="I576"/>
  <c r="J576"/>
  <c r="K576"/>
  <c r="L576"/>
  <c r="N576"/>
  <c r="O576"/>
  <c r="P576"/>
  <c r="D548"/>
  <c r="E548"/>
  <c r="F548"/>
  <c r="G548"/>
  <c r="I548"/>
  <c r="J548"/>
  <c r="K548"/>
  <c r="L548"/>
  <c r="N548"/>
  <c r="O548"/>
  <c r="P548"/>
  <c r="D520"/>
  <c r="E520"/>
  <c r="F520"/>
  <c r="G520"/>
  <c r="I520"/>
  <c r="J520"/>
  <c r="K520"/>
  <c r="L520"/>
  <c r="N520"/>
  <c r="O520"/>
  <c r="P520"/>
  <c r="D490"/>
  <c r="E490"/>
  <c r="F490"/>
  <c r="G490"/>
  <c r="I490"/>
  <c r="J490"/>
  <c r="K490"/>
  <c r="L490"/>
  <c r="N490"/>
  <c r="O490"/>
  <c r="P490"/>
  <c r="D462"/>
  <c r="E462"/>
  <c r="F462"/>
  <c r="G462"/>
  <c r="I462"/>
  <c r="J462"/>
  <c r="K462"/>
  <c r="L462"/>
  <c r="N462"/>
  <c r="O462"/>
  <c r="P462"/>
  <c r="D434"/>
  <c r="E434"/>
  <c r="F434"/>
  <c r="G434"/>
  <c r="I434"/>
  <c r="J434"/>
  <c r="K434"/>
  <c r="L434"/>
  <c r="N434"/>
  <c r="O434"/>
  <c r="P434"/>
  <c r="D406"/>
  <c r="E406"/>
  <c r="F406"/>
  <c r="G406"/>
  <c r="I406"/>
  <c r="J406"/>
  <c r="K406"/>
  <c r="L406"/>
  <c r="N406"/>
  <c r="O406"/>
  <c r="P406"/>
  <c r="D375"/>
  <c r="E375"/>
  <c r="F375"/>
  <c r="G375"/>
  <c r="I375"/>
  <c r="J375"/>
  <c r="K375"/>
  <c r="L375"/>
  <c r="N375"/>
  <c r="O375"/>
  <c r="P375"/>
  <c r="D347"/>
  <c r="E347"/>
  <c r="F347"/>
  <c r="G347"/>
  <c r="I347"/>
  <c r="J347"/>
  <c r="K347"/>
  <c r="L347"/>
  <c r="N347"/>
  <c r="O347"/>
  <c r="P347"/>
  <c r="D319"/>
  <c r="E319"/>
  <c r="F319"/>
  <c r="G319"/>
  <c r="I319"/>
  <c r="J319"/>
  <c r="K319"/>
  <c r="L319"/>
  <c r="N319"/>
  <c r="O319"/>
  <c r="P319"/>
  <c r="D291"/>
  <c r="E291"/>
  <c r="F291"/>
  <c r="G291"/>
  <c r="I291"/>
  <c r="J291"/>
  <c r="K291"/>
  <c r="L291"/>
  <c r="N291"/>
  <c r="O291"/>
  <c r="P291"/>
  <c r="D261"/>
  <c r="E261"/>
  <c r="F261"/>
  <c r="G261"/>
  <c r="I261"/>
  <c r="J261"/>
  <c r="K261"/>
  <c r="L261"/>
  <c r="N261"/>
  <c r="O261"/>
  <c r="P261"/>
  <c r="D233"/>
  <c r="E233"/>
  <c r="F233"/>
  <c r="G233"/>
  <c r="I233"/>
  <c r="J233"/>
  <c r="K233"/>
  <c r="L233"/>
  <c r="N233"/>
  <c r="O233"/>
  <c r="P233"/>
  <c r="D205"/>
  <c r="E205"/>
  <c r="F205"/>
  <c r="G205"/>
  <c r="I205"/>
  <c r="J205"/>
  <c r="K205"/>
  <c r="L205"/>
  <c r="N205"/>
  <c r="O205"/>
  <c r="P205"/>
  <c r="D177"/>
  <c r="E177"/>
  <c r="F177"/>
  <c r="G177"/>
  <c r="I177"/>
  <c r="J177"/>
  <c r="K177"/>
  <c r="L177"/>
  <c r="N177"/>
  <c r="O177"/>
  <c r="P177"/>
  <c r="D149"/>
  <c r="E149"/>
  <c r="F149"/>
  <c r="G149"/>
  <c r="I149"/>
  <c r="J149"/>
  <c r="K149"/>
  <c r="L149"/>
  <c r="N149"/>
  <c r="O149"/>
  <c r="P149"/>
  <c r="D121"/>
  <c r="E121"/>
  <c r="F121"/>
  <c r="G121"/>
  <c r="I121"/>
  <c r="J121"/>
  <c r="K121"/>
  <c r="L121"/>
  <c r="N121"/>
  <c r="O121"/>
  <c r="P121"/>
  <c r="D93"/>
  <c r="E93"/>
  <c r="F93"/>
  <c r="G93"/>
  <c r="I93"/>
  <c r="J93"/>
  <c r="K93"/>
  <c r="L93"/>
  <c r="N93"/>
  <c r="O93"/>
  <c r="P93"/>
  <c r="D65"/>
  <c r="E65"/>
  <c r="F65"/>
  <c r="G65"/>
  <c r="I65"/>
  <c r="J65"/>
  <c r="K65"/>
  <c r="L65"/>
  <c r="N65"/>
  <c r="O65"/>
  <c r="P65"/>
  <c r="D37"/>
  <c r="E37"/>
  <c r="F37"/>
  <c r="G37"/>
  <c r="I37"/>
  <c r="J37"/>
  <c r="K37"/>
  <c r="L37"/>
  <c r="N37"/>
  <c r="O37"/>
  <c r="P37"/>
  <c r="M2795"/>
  <c r="M2767"/>
  <c r="H2767"/>
  <c r="M2739"/>
  <c r="M2683"/>
  <c r="M2655"/>
  <c r="M2625"/>
  <c r="M2597"/>
  <c r="H2597"/>
  <c r="H2569"/>
  <c r="M2513"/>
  <c r="H2483"/>
  <c r="M2455"/>
  <c r="M2427"/>
  <c r="H2427"/>
  <c r="M2399"/>
  <c r="H2399"/>
  <c r="M2341"/>
  <c r="H2341"/>
  <c r="M2283"/>
  <c r="H2255"/>
  <c r="M2224"/>
  <c r="H2224"/>
  <c r="H2196"/>
  <c r="M2168"/>
  <c r="M2110"/>
  <c r="M2050"/>
  <c r="H2050"/>
  <c r="H2022"/>
  <c r="H1964"/>
  <c r="M1936"/>
  <c r="M1908"/>
  <c r="H1908"/>
  <c r="M1880"/>
  <c r="M1822"/>
  <c r="H1822"/>
  <c r="H1794"/>
  <c r="M1766"/>
  <c r="M1738"/>
  <c r="H1738"/>
  <c r="M1710"/>
  <c r="H1710"/>
  <c r="H1682"/>
  <c r="M1654"/>
  <c r="M1626"/>
  <c r="H1626"/>
  <c r="M1568"/>
  <c r="H1568"/>
  <c r="M1540"/>
  <c r="H1540"/>
  <c r="H1512"/>
  <c r="M1484"/>
  <c r="M1456"/>
  <c r="H1456"/>
  <c r="M1428"/>
  <c r="H1428"/>
  <c r="H1400"/>
  <c r="M1372"/>
  <c r="M1344"/>
  <c r="H1344"/>
  <c r="M1316"/>
  <c r="H1316"/>
  <c r="H1288"/>
  <c r="M1260"/>
  <c r="H1232"/>
  <c r="M1202"/>
  <c r="M1174"/>
  <c r="H1174"/>
  <c r="M1146"/>
  <c r="H1118"/>
  <c r="M1090"/>
  <c r="M1062"/>
  <c r="M1032"/>
  <c r="M1004"/>
  <c r="H1004"/>
  <c r="M976"/>
  <c r="M946"/>
  <c r="H946"/>
  <c r="M918"/>
  <c r="H918"/>
  <c r="H890"/>
  <c r="M860"/>
  <c r="H832"/>
  <c r="H774"/>
  <c r="M746"/>
  <c r="M718"/>
  <c r="H718"/>
  <c r="M690"/>
  <c r="H690"/>
  <c r="H662"/>
  <c r="H604"/>
  <c r="M576"/>
  <c r="M548"/>
  <c r="H548"/>
  <c r="M490"/>
  <c r="H490"/>
  <c r="M462"/>
  <c r="H462"/>
  <c r="M434"/>
  <c r="H434"/>
  <c r="M375"/>
  <c r="H375"/>
  <c r="M347"/>
  <c r="M319"/>
  <c r="H319"/>
  <c r="M261"/>
  <c r="H261"/>
  <c r="C261"/>
  <c r="M233"/>
  <c r="H233"/>
  <c r="H205"/>
  <c r="M177"/>
  <c r="M149"/>
  <c r="H149"/>
  <c r="M121"/>
  <c r="H121"/>
  <c r="M93"/>
  <c r="M65"/>
  <c r="H65"/>
  <c r="M37"/>
  <c r="H37"/>
  <c r="C604" l="1"/>
  <c r="C1316"/>
  <c r="C1598"/>
  <c r="C1062"/>
  <c r="C1626"/>
  <c r="C2050"/>
  <c r="C2341"/>
  <c r="C2767"/>
  <c r="C2224"/>
  <c r="C576"/>
  <c r="C1174"/>
  <c r="C1232"/>
  <c r="C1822"/>
  <c r="C2399"/>
  <c r="C205"/>
  <c r="C65"/>
  <c r="C233"/>
  <c r="C319"/>
  <c r="C490"/>
  <c r="C548"/>
  <c r="C1456"/>
  <c r="C37"/>
  <c r="C177"/>
  <c r="C1540"/>
  <c r="H177"/>
  <c r="C1202"/>
  <c r="H1202"/>
  <c r="C1794"/>
  <c r="M1794"/>
  <c r="C2022"/>
  <c r="M2022"/>
  <c r="H2110"/>
  <c r="M2140"/>
  <c r="M2541"/>
  <c r="H2655"/>
  <c r="C2711"/>
  <c r="H2711"/>
  <c r="H634"/>
  <c r="C832"/>
  <c r="M832"/>
  <c r="C1090"/>
  <c r="H1090"/>
  <c r="C1146"/>
  <c r="H1146"/>
  <c r="M1232"/>
  <c r="C1288"/>
  <c r="M1288"/>
  <c r="C1512"/>
  <c r="M1512"/>
  <c r="M1598"/>
  <c r="C1654"/>
  <c r="H1654"/>
  <c r="H1852"/>
  <c r="H2080"/>
  <c r="H2140"/>
  <c r="M2313"/>
  <c r="M2371"/>
  <c r="C2541"/>
  <c r="H2541"/>
  <c r="C2795"/>
  <c r="H2795"/>
  <c r="C93"/>
  <c r="C347"/>
  <c r="C690"/>
  <c r="C918"/>
  <c r="C1004"/>
  <c r="C1344"/>
  <c r="C1568"/>
  <c r="C1710"/>
  <c r="C1908"/>
  <c r="C2427"/>
  <c r="C2597"/>
  <c r="M205"/>
  <c r="M604"/>
  <c r="H804"/>
  <c r="H1260"/>
  <c r="C2196"/>
  <c r="M2196"/>
  <c r="C662"/>
  <c r="M662"/>
  <c r="M890"/>
  <c r="C1032"/>
  <c r="H1032"/>
  <c r="C1118"/>
  <c r="M1118"/>
  <c r="C1372"/>
  <c r="H1372"/>
  <c r="H1598"/>
  <c r="C1682"/>
  <c r="M1682"/>
  <c r="C1936"/>
  <c r="H1936"/>
  <c r="M1994"/>
  <c r="H2313"/>
  <c r="H2371"/>
  <c r="C2455"/>
  <c r="H2455"/>
  <c r="C2569"/>
  <c r="M2569"/>
  <c r="C2625"/>
  <c r="H2625"/>
  <c r="C2683"/>
  <c r="H2683"/>
  <c r="C2739"/>
  <c r="H2739"/>
  <c r="C149"/>
  <c r="C121"/>
  <c r="C291"/>
  <c r="C375"/>
  <c r="C462"/>
  <c r="C718"/>
  <c r="C946"/>
  <c r="C1428"/>
  <c r="C1738"/>
  <c r="H93"/>
  <c r="H291"/>
  <c r="H347"/>
  <c r="H406"/>
  <c r="H520"/>
  <c r="H576"/>
  <c r="M634"/>
  <c r="C774"/>
  <c r="M774"/>
  <c r="C860"/>
  <c r="H860"/>
  <c r="C1484"/>
  <c r="H1484"/>
  <c r="C1852"/>
  <c r="M1852"/>
  <c r="M2080"/>
  <c r="M2255"/>
  <c r="C746"/>
  <c r="H746"/>
  <c r="M804"/>
  <c r="C976"/>
  <c r="H976"/>
  <c r="H1062"/>
  <c r="C1400"/>
  <c r="M1400"/>
  <c r="C1766"/>
  <c r="H1766"/>
  <c r="C1880"/>
  <c r="H1880"/>
  <c r="C1964"/>
  <c r="M1964"/>
  <c r="H1994"/>
  <c r="C2168"/>
  <c r="H2168"/>
  <c r="H2283"/>
  <c r="C2483"/>
  <c r="M2483"/>
  <c r="H2513"/>
  <c r="M2711"/>
  <c r="C434"/>
  <c r="M291"/>
  <c r="M406"/>
  <c r="M520"/>
  <c r="C2283"/>
  <c r="C2140" l="1"/>
  <c r="C2513"/>
  <c r="C1994"/>
  <c r="C804"/>
  <c r="C2313"/>
  <c r="C2655"/>
  <c r="C1260"/>
  <c r="C2371"/>
  <c r="C2255"/>
  <c r="C2110"/>
  <c r="C406"/>
  <c r="C2080"/>
  <c r="C890"/>
  <c r="C634"/>
  <c r="C520"/>
  <c r="D2783" l="1"/>
  <c r="E2783"/>
  <c r="F2783"/>
  <c r="G2783"/>
  <c r="H2783"/>
  <c r="I2783"/>
  <c r="J2783"/>
  <c r="K2783"/>
  <c r="L2783"/>
  <c r="M2783"/>
  <c r="N2783"/>
  <c r="O2783"/>
  <c r="P2783"/>
  <c r="D2755"/>
  <c r="E2755"/>
  <c r="F2755"/>
  <c r="G2755"/>
  <c r="I2755"/>
  <c r="J2755"/>
  <c r="K2755"/>
  <c r="L2755"/>
  <c r="N2755"/>
  <c r="O2755"/>
  <c r="P2755"/>
  <c r="D2727"/>
  <c r="E2727"/>
  <c r="F2727"/>
  <c r="G2727"/>
  <c r="I2727"/>
  <c r="J2727"/>
  <c r="K2727"/>
  <c r="L2727"/>
  <c r="M2727"/>
  <c r="N2727"/>
  <c r="O2727"/>
  <c r="P2727"/>
  <c r="D2699"/>
  <c r="D2714" s="1"/>
  <c r="E2699"/>
  <c r="E2714" s="1"/>
  <c r="F2699"/>
  <c r="F2714" s="1"/>
  <c r="G2699"/>
  <c r="G2714" s="1"/>
  <c r="I2699"/>
  <c r="I2714" s="1"/>
  <c r="J2699"/>
  <c r="J2714" s="1"/>
  <c r="K2699"/>
  <c r="K2714" s="1"/>
  <c r="L2699"/>
  <c r="L2714" s="1"/>
  <c r="N2699"/>
  <c r="N2714" s="1"/>
  <c r="O2699"/>
  <c r="O2714" s="1"/>
  <c r="P2699"/>
  <c r="P2714" s="1"/>
  <c r="D2671"/>
  <c r="E2671"/>
  <c r="F2671"/>
  <c r="G2671"/>
  <c r="H2671"/>
  <c r="I2671"/>
  <c r="J2671"/>
  <c r="K2671"/>
  <c r="L2671"/>
  <c r="M2671"/>
  <c r="N2671"/>
  <c r="O2671"/>
  <c r="P2671"/>
  <c r="D2643"/>
  <c r="E2643"/>
  <c r="F2643"/>
  <c r="G2643"/>
  <c r="I2643"/>
  <c r="J2643"/>
  <c r="K2643"/>
  <c r="L2643"/>
  <c r="N2643"/>
  <c r="O2643"/>
  <c r="P2643"/>
  <c r="D2613"/>
  <c r="E2613"/>
  <c r="F2613"/>
  <c r="G2613"/>
  <c r="I2613"/>
  <c r="J2613"/>
  <c r="K2613"/>
  <c r="L2613"/>
  <c r="N2613"/>
  <c r="O2613"/>
  <c r="P2613"/>
  <c r="D2585"/>
  <c r="E2585"/>
  <c r="F2585"/>
  <c r="G2585"/>
  <c r="I2585"/>
  <c r="J2585"/>
  <c r="K2585"/>
  <c r="L2585"/>
  <c r="M2585"/>
  <c r="N2585"/>
  <c r="O2585"/>
  <c r="P2585"/>
  <c r="D2557"/>
  <c r="E2557"/>
  <c r="F2557"/>
  <c r="G2557"/>
  <c r="I2557"/>
  <c r="J2557"/>
  <c r="K2557"/>
  <c r="L2557"/>
  <c r="N2557"/>
  <c r="O2557"/>
  <c r="P2557"/>
  <c r="D2529"/>
  <c r="E2529"/>
  <c r="F2529"/>
  <c r="G2529"/>
  <c r="I2529"/>
  <c r="J2529"/>
  <c r="K2529"/>
  <c r="L2529"/>
  <c r="N2529"/>
  <c r="O2529"/>
  <c r="P2529"/>
  <c r="D2501"/>
  <c r="E2501"/>
  <c r="F2501"/>
  <c r="G2501"/>
  <c r="I2501"/>
  <c r="J2501"/>
  <c r="K2501"/>
  <c r="L2501"/>
  <c r="N2501"/>
  <c r="O2501"/>
  <c r="P2501"/>
  <c r="D2471"/>
  <c r="E2471"/>
  <c r="F2471"/>
  <c r="G2471"/>
  <c r="I2471"/>
  <c r="J2471"/>
  <c r="K2471"/>
  <c r="L2471"/>
  <c r="N2471"/>
  <c r="O2471"/>
  <c r="P2471"/>
  <c r="D2443"/>
  <c r="E2443"/>
  <c r="F2443"/>
  <c r="G2443"/>
  <c r="I2443"/>
  <c r="J2443"/>
  <c r="K2443"/>
  <c r="L2443"/>
  <c r="N2443"/>
  <c r="O2443"/>
  <c r="P2443"/>
  <c r="D2415"/>
  <c r="E2415"/>
  <c r="F2415"/>
  <c r="G2415"/>
  <c r="H2415"/>
  <c r="I2415"/>
  <c r="J2415"/>
  <c r="K2415"/>
  <c r="L2415"/>
  <c r="M2415"/>
  <c r="N2415"/>
  <c r="O2415"/>
  <c r="P2415"/>
  <c r="D2387"/>
  <c r="E2387"/>
  <c r="F2387"/>
  <c r="G2387"/>
  <c r="I2387"/>
  <c r="J2387"/>
  <c r="K2387"/>
  <c r="L2387"/>
  <c r="N2387"/>
  <c r="O2387"/>
  <c r="P2387"/>
  <c r="D2359"/>
  <c r="E2359"/>
  <c r="F2359"/>
  <c r="G2359"/>
  <c r="I2359"/>
  <c r="J2359"/>
  <c r="K2359"/>
  <c r="L2359"/>
  <c r="N2359"/>
  <c r="O2359"/>
  <c r="P2359"/>
  <c r="D2329"/>
  <c r="E2329"/>
  <c r="F2329"/>
  <c r="G2329"/>
  <c r="I2329"/>
  <c r="J2329"/>
  <c r="K2329"/>
  <c r="L2329"/>
  <c r="N2329"/>
  <c r="O2329"/>
  <c r="P2329"/>
  <c r="D2301"/>
  <c r="E2301"/>
  <c r="F2301"/>
  <c r="G2301"/>
  <c r="I2301"/>
  <c r="J2301"/>
  <c r="K2301"/>
  <c r="L2301"/>
  <c r="N2301"/>
  <c r="O2301"/>
  <c r="P2301"/>
  <c r="D2271"/>
  <c r="E2271"/>
  <c r="F2271"/>
  <c r="G2271"/>
  <c r="I2271"/>
  <c r="J2271"/>
  <c r="K2271"/>
  <c r="L2271"/>
  <c r="N2271"/>
  <c r="O2271"/>
  <c r="P2271"/>
  <c r="D2243"/>
  <c r="E2243"/>
  <c r="F2243"/>
  <c r="G2243"/>
  <c r="I2243"/>
  <c r="J2243"/>
  <c r="K2243"/>
  <c r="L2243"/>
  <c r="N2243"/>
  <c r="O2243"/>
  <c r="P2243"/>
  <c r="D2212"/>
  <c r="E2212"/>
  <c r="F2212"/>
  <c r="G2212"/>
  <c r="I2212"/>
  <c r="J2212"/>
  <c r="K2212"/>
  <c r="L2212"/>
  <c r="N2212"/>
  <c r="O2212"/>
  <c r="P2212"/>
  <c r="D2184"/>
  <c r="E2184"/>
  <c r="F2184"/>
  <c r="G2184"/>
  <c r="I2184"/>
  <c r="J2184"/>
  <c r="K2184"/>
  <c r="L2184"/>
  <c r="N2184"/>
  <c r="O2184"/>
  <c r="P2184"/>
  <c r="D2156"/>
  <c r="E2156"/>
  <c r="F2156"/>
  <c r="G2156"/>
  <c r="I2156"/>
  <c r="J2156"/>
  <c r="K2156"/>
  <c r="L2156"/>
  <c r="N2156"/>
  <c r="O2156"/>
  <c r="P2156"/>
  <c r="D2128"/>
  <c r="E2128"/>
  <c r="F2128"/>
  <c r="G2128"/>
  <c r="I2128"/>
  <c r="J2128"/>
  <c r="K2128"/>
  <c r="L2128"/>
  <c r="N2128"/>
  <c r="O2128"/>
  <c r="P2128"/>
  <c r="D2098"/>
  <c r="E2098"/>
  <c r="F2098"/>
  <c r="G2098"/>
  <c r="I2098"/>
  <c r="J2098"/>
  <c r="K2098"/>
  <c r="L2098"/>
  <c r="N2098"/>
  <c r="O2098"/>
  <c r="P2098"/>
  <c r="D2068"/>
  <c r="E2068"/>
  <c r="F2068"/>
  <c r="G2068"/>
  <c r="I2068"/>
  <c r="J2068"/>
  <c r="K2068"/>
  <c r="L2068"/>
  <c r="M2068"/>
  <c r="N2068"/>
  <c r="O2068"/>
  <c r="P2068"/>
  <c r="D2038"/>
  <c r="E2038"/>
  <c r="F2038"/>
  <c r="G2038"/>
  <c r="I2038"/>
  <c r="J2038"/>
  <c r="K2038"/>
  <c r="L2038"/>
  <c r="N2038"/>
  <c r="O2038"/>
  <c r="P2038"/>
  <c r="D2010"/>
  <c r="E2010"/>
  <c r="F2010"/>
  <c r="G2010"/>
  <c r="I2010"/>
  <c r="J2010"/>
  <c r="K2010"/>
  <c r="L2010"/>
  <c r="N2010"/>
  <c r="O2010"/>
  <c r="P2010"/>
  <c r="D1982"/>
  <c r="E1982"/>
  <c r="F1982"/>
  <c r="G1982"/>
  <c r="I1982"/>
  <c r="J1982"/>
  <c r="K1982"/>
  <c r="L1982"/>
  <c r="N1982"/>
  <c r="O1982"/>
  <c r="P1982"/>
  <c r="D1952"/>
  <c r="E1952"/>
  <c r="F1952"/>
  <c r="G1952"/>
  <c r="I1952"/>
  <c r="J1952"/>
  <c r="K1952"/>
  <c r="L1952"/>
  <c r="N1952"/>
  <c r="O1952"/>
  <c r="P1952"/>
  <c r="D1924"/>
  <c r="E1924"/>
  <c r="F1924"/>
  <c r="G1924"/>
  <c r="I1924"/>
  <c r="J1924"/>
  <c r="K1924"/>
  <c r="L1924"/>
  <c r="M1924"/>
  <c r="N1924"/>
  <c r="O1924"/>
  <c r="P1924"/>
  <c r="D1896"/>
  <c r="E1896"/>
  <c r="F1896"/>
  <c r="G1896"/>
  <c r="I1896"/>
  <c r="J1896"/>
  <c r="K1896"/>
  <c r="L1896"/>
  <c r="N1896"/>
  <c r="O1896"/>
  <c r="P1896"/>
  <c r="D1868"/>
  <c r="E1868"/>
  <c r="F1868"/>
  <c r="G1868"/>
  <c r="I1868"/>
  <c r="J1868"/>
  <c r="K1868"/>
  <c r="L1868"/>
  <c r="N1868"/>
  <c r="O1868"/>
  <c r="P1868"/>
  <c r="D1840"/>
  <c r="E1840"/>
  <c r="F1840"/>
  <c r="G1840"/>
  <c r="I1840"/>
  <c r="J1840"/>
  <c r="K1840"/>
  <c r="L1840"/>
  <c r="N1840"/>
  <c r="O1840"/>
  <c r="P1840"/>
  <c r="D1810"/>
  <c r="E1810"/>
  <c r="F1810"/>
  <c r="G1810"/>
  <c r="I1810"/>
  <c r="J1810"/>
  <c r="K1810"/>
  <c r="L1810"/>
  <c r="N1810"/>
  <c r="O1810"/>
  <c r="P1810"/>
  <c r="D1782"/>
  <c r="E1782"/>
  <c r="F1782"/>
  <c r="G1782"/>
  <c r="I1782"/>
  <c r="J1782"/>
  <c r="K1782"/>
  <c r="L1782"/>
  <c r="N1782"/>
  <c r="O1782"/>
  <c r="P1782"/>
  <c r="D1754"/>
  <c r="E1754"/>
  <c r="F1754"/>
  <c r="G1754"/>
  <c r="I1754"/>
  <c r="J1754"/>
  <c r="K1754"/>
  <c r="L1754"/>
  <c r="N1754"/>
  <c r="O1754"/>
  <c r="P1754"/>
  <c r="D1726"/>
  <c r="E1726"/>
  <c r="F1726"/>
  <c r="G1726"/>
  <c r="I1726"/>
  <c r="J1726"/>
  <c r="K1726"/>
  <c r="L1726"/>
  <c r="N1726"/>
  <c r="O1726"/>
  <c r="P1726"/>
  <c r="D1698"/>
  <c r="E1698"/>
  <c r="F1698"/>
  <c r="G1698"/>
  <c r="I1698"/>
  <c r="J1698"/>
  <c r="K1698"/>
  <c r="L1698"/>
  <c r="N1698"/>
  <c r="O1698"/>
  <c r="P1698"/>
  <c r="D1670"/>
  <c r="E1670"/>
  <c r="F1670"/>
  <c r="G1670"/>
  <c r="I1670"/>
  <c r="J1670"/>
  <c r="K1670"/>
  <c r="L1670"/>
  <c r="N1670"/>
  <c r="O1670"/>
  <c r="P1670"/>
  <c r="D1642"/>
  <c r="E1642"/>
  <c r="F1642"/>
  <c r="G1642"/>
  <c r="I1642"/>
  <c r="J1642"/>
  <c r="K1642"/>
  <c r="L1642"/>
  <c r="N1642"/>
  <c r="O1642"/>
  <c r="P1642"/>
  <c r="D1614"/>
  <c r="E1614"/>
  <c r="F1614"/>
  <c r="G1614"/>
  <c r="I1614"/>
  <c r="J1614"/>
  <c r="K1614"/>
  <c r="L1614"/>
  <c r="N1614"/>
  <c r="O1614"/>
  <c r="P1614"/>
  <c r="D1586"/>
  <c r="E1586"/>
  <c r="F1586"/>
  <c r="G1586"/>
  <c r="I1586"/>
  <c r="J1586"/>
  <c r="K1586"/>
  <c r="L1586"/>
  <c r="N1586"/>
  <c r="O1586"/>
  <c r="P1586"/>
  <c r="D1556"/>
  <c r="E1556"/>
  <c r="F1556"/>
  <c r="G1556"/>
  <c r="I1556"/>
  <c r="J1556"/>
  <c r="K1556"/>
  <c r="L1556"/>
  <c r="N1556"/>
  <c r="O1556"/>
  <c r="P1556"/>
  <c r="D1528"/>
  <c r="E1528"/>
  <c r="F1528"/>
  <c r="G1528"/>
  <c r="I1528"/>
  <c r="J1528"/>
  <c r="K1528"/>
  <c r="L1528"/>
  <c r="N1528"/>
  <c r="O1528"/>
  <c r="P1528"/>
  <c r="D1500"/>
  <c r="E1500"/>
  <c r="F1500"/>
  <c r="G1500"/>
  <c r="I1500"/>
  <c r="J1500"/>
  <c r="K1500"/>
  <c r="L1500"/>
  <c r="N1500"/>
  <c r="O1500"/>
  <c r="P1500"/>
  <c r="D1472"/>
  <c r="E1472"/>
  <c r="F1472"/>
  <c r="G1472"/>
  <c r="I1472"/>
  <c r="J1472"/>
  <c r="K1472"/>
  <c r="L1472"/>
  <c r="M1472"/>
  <c r="N1472"/>
  <c r="O1472"/>
  <c r="P1472"/>
  <c r="D1444"/>
  <c r="E1444"/>
  <c r="F1444"/>
  <c r="G1444"/>
  <c r="I1444"/>
  <c r="J1444"/>
  <c r="K1444"/>
  <c r="L1444"/>
  <c r="N1444"/>
  <c r="O1444"/>
  <c r="P1444"/>
  <c r="D1416"/>
  <c r="E1416"/>
  <c r="F1416"/>
  <c r="G1416"/>
  <c r="I1416"/>
  <c r="J1416"/>
  <c r="K1416"/>
  <c r="L1416"/>
  <c r="N1416"/>
  <c r="O1416"/>
  <c r="P1416"/>
  <c r="D1388"/>
  <c r="E1388"/>
  <c r="F1388"/>
  <c r="G1388"/>
  <c r="I1388"/>
  <c r="J1388"/>
  <c r="K1388"/>
  <c r="L1388"/>
  <c r="N1388"/>
  <c r="O1388"/>
  <c r="P1388"/>
  <c r="D1360"/>
  <c r="E1360"/>
  <c r="F1360"/>
  <c r="G1360"/>
  <c r="I1360"/>
  <c r="J1360"/>
  <c r="K1360"/>
  <c r="L1360"/>
  <c r="N1360"/>
  <c r="O1360"/>
  <c r="P1360"/>
  <c r="D1332"/>
  <c r="E1332"/>
  <c r="F1332"/>
  <c r="G1332"/>
  <c r="I1332"/>
  <c r="J1332"/>
  <c r="K1332"/>
  <c r="L1332"/>
  <c r="N1332"/>
  <c r="O1332"/>
  <c r="P1332"/>
  <c r="D1304"/>
  <c r="E1304"/>
  <c r="F1304"/>
  <c r="G1304"/>
  <c r="I1304"/>
  <c r="J1304"/>
  <c r="K1304"/>
  <c r="L1304"/>
  <c r="N1304"/>
  <c r="O1304"/>
  <c r="P1304"/>
  <c r="D1276"/>
  <c r="E1276"/>
  <c r="F1276"/>
  <c r="G1276"/>
  <c r="I1276"/>
  <c r="J1276"/>
  <c r="K1276"/>
  <c r="L1276"/>
  <c r="N1276"/>
  <c r="O1276"/>
  <c r="P1276"/>
  <c r="D1248"/>
  <c r="E1248"/>
  <c r="F1248"/>
  <c r="G1248"/>
  <c r="I1248"/>
  <c r="J1248"/>
  <c r="K1248"/>
  <c r="L1248"/>
  <c r="N1248"/>
  <c r="O1248"/>
  <c r="P1248"/>
  <c r="D1220"/>
  <c r="E1220"/>
  <c r="F1220"/>
  <c r="G1220"/>
  <c r="I1220"/>
  <c r="J1220"/>
  <c r="K1220"/>
  <c r="L1220"/>
  <c r="N1220"/>
  <c r="O1220"/>
  <c r="P1220"/>
  <c r="D1190"/>
  <c r="E1190"/>
  <c r="F1190"/>
  <c r="G1190"/>
  <c r="I1190"/>
  <c r="J1190"/>
  <c r="K1190"/>
  <c r="L1190"/>
  <c r="N1190"/>
  <c r="O1190"/>
  <c r="P1190"/>
  <c r="C1190"/>
  <c r="D1162"/>
  <c r="E1162"/>
  <c r="F1162"/>
  <c r="G1162"/>
  <c r="I1162"/>
  <c r="J1162"/>
  <c r="K1162"/>
  <c r="L1162"/>
  <c r="N1162"/>
  <c r="O1162"/>
  <c r="P1162"/>
  <c r="D1134"/>
  <c r="E1134"/>
  <c r="F1134"/>
  <c r="G1134"/>
  <c r="I1134"/>
  <c r="J1134"/>
  <c r="K1134"/>
  <c r="L1134"/>
  <c r="N1134"/>
  <c r="O1134"/>
  <c r="P1134"/>
  <c r="D1106"/>
  <c r="E1106"/>
  <c r="F1106"/>
  <c r="G1106"/>
  <c r="I1106"/>
  <c r="J1106"/>
  <c r="K1106"/>
  <c r="L1106"/>
  <c r="N1106"/>
  <c r="O1106"/>
  <c r="P1106"/>
  <c r="D1078"/>
  <c r="E1078"/>
  <c r="F1078"/>
  <c r="G1078"/>
  <c r="I1078"/>
  <c r="J1078"/>
  <c r="K1078"/>
  <c r="L1078"/>
  <c r="N1078"/>
  <c r="O1078"/>
  <c r="P1078"/>
  <c r="D1050"/>
  <c r="E1050"/>
  <c r="F1050"/>
  <c r="G1050"/>
  <c r="I1050"/>
  <c r="J1050"/>
  <c r="K1050"/>
  <c r="L1050"/>
  <c r="N1050"/>
  <c r="O1050"/>
  <c r="P1050"/>
  <c r="D1020"/>
  <c r="E1020"/>
  <c r="F1020"/>
  <c r="G1020"/>
  <c r="H1020"/>
  <c r="I1020"/>
  <c r="J1020"/>
  <c r="K1020"/>
  <c r="L1020"/>
  <c r="M1020"/>
  <c r="N1020"/>
  <c r="O1020"/>
  <c r="P1020"/>
  <c r="D992"/>
  <c r="E992"/>
  <c r="F992"/>
  <c r="G992"/>
  <c r="H992"/>
  <c r="I992"/>
  <c r="J992"/>
  <c r="K992"/>
  <c r="L992"/>
  <c r="M992"/>
  <c r="N992"/>
  <c r="O992"/>
  <c r="P992"/>
  <c r="D964"/>
  <c r="E964"/>
  <c r="F964"/>
  <c r="G964"/>
  <c r="I964"/>
  <c r="J964"/>
  <c r="K964"/>
  <c r="L964"/>
  <c r="M964"/>
  <c r="N964"/>
  <c r="O964"/>
  <c r="P964"/>
  <c r="D934"/>
  <c r="E934"/>
  <c r="F934"/>
  <c r="G934"/>
  <c r="H934"/>
  <c r="I934"/>
  <c r="J934"/>
  <c r="K934"/>
  <c r="L934"/>
  <c r="M934"/>
  <c r="N934"/>
  <c r="O934"/>
  <c r="P934"/>
  <c r="D906"/>
  <c r="E906"/>
  <c r="F906"/>
  <c r="G906"/>
  <c r="H906"/>
  <c r="I906"/>
  <c r="J906"/>
  <c r="K906"/>
  <c r="L906"/>
  <c r="N906"/>
  <c r="O906"/>
  <c r="P906"/>
  <c r="D878"/>
  <c r="E878"/>
  <c r="F878"/>
  <c r="G878"/>
  <c r="H878"/>
  <c r="I878"/>
  <c r="J878"/>
  <c r="K878"/>
  <c r="L878"/>
  <c r="N878"/>
  <c r="O878"/>
  <c r="P878"/>
  <c r="D848"/>
  <c r="E848"/>
  <c r="F848"/>
  <c r="G848"/>
  <c r="I848"/>
  <c r="J848"/>
  <c r="K848"/>
  <c r="L848"/>
  <c r="N848"/>
  <c r="O848"/>
  <c r="P848"/>
  <c r="D820"/>
  <c r="E820"/>
  <c r="F820"/>
  <c r="G820"/>
  <c r="I820"/>
  <c r="J820"/>
  <c r="K820"/>
  <c r="L820"/>
  <c r="N820"/>
  <c r="O820"/>
  <c r="P820"/>
  <c r="D792"/>
  <c r="E792"/>
  <c r="F792"/>
  <c r="G792"/>
  <c r="I792"/>
  <c r="J792"/>
  <c r="K792"/>
  <c r="L792"/>
  <c r="N792"/>
  <c r="O792"/>
  <c r="P792"/>
  <c r="D762"/>
  <c r="E762"/>
  <c r="F762"/>
  <c r="G762"/>
  <c r="I762"/>
  <c r="J762"/>
  <c r="K762"/>
  <c r="L762"/>
  <c r="N762"/>
  <c r="O762"/>
  <c r="P762"/>
  <c r="D734"/>
  <c r="E734"/>
  <c r="F734"/>
  <c r="G734"/>
  <c r="I734"/>
  <c r="J734"/>
  <c r="K734"/>
  <c r="L734"/>
  <c r="N734"/>
  <c r="O734"/>
  <c r="P734"/>
  <c r="D706"/>
  <c r="E706"/>
  <c r="F706"/>
  <c r="G706"/>
  <c r="I706"/>
  <c r="J706"/>
  <c r="K706"/>
  <c r="L706"/>
  <c r="N706"/>
  <c r="O706"/>
  <c r="P706"/>
  <c r="D678"/>
  <c r="E678"/>
  <c r="F678"/>
  <c r="G678"/>
  <c r="I678"/>
  <c r="J678"/>
  <c r="K678"/>
  <c r="L678"/>
  <c r="N678"/>
  <c r="O678"/>
  <c r="P678"/>
  <c r="D650"/>
  <c r="E650"/>
  <c r="F650"/>
  <c r="G650"/>
  <c r="I650"/>
  <c r="J650"/>
  <c r="K650"/>
  <c r="L650"/>
  <c r="N650"/>
  <c r="O650"/>
  <c r="P650"/>
  <c r="D622"/>
  <c r="E622"/>
  <c r="F622"/>
  <c r="G622"/>
  <c r="I622"/>
  <c r="J622"/>
  <c r="K622"/>
  <c r="L622"/>
  <c r="N622"/>
  <c r="O622"/>
  <c r="P622"/>
  <c r="D592"/>
  <c r="E592"/>
  <c r="F592"/>
  <c r="G592"/>
  <c r="H592"/>
  <c r="I592"/>
  <c r="J592"/>
  <c r="K592"/>
  <c r="L592"/>
  <c r="M592"/>
  <c r="N592"/>
  <c r="O592"/>
  <c r="P592"/>
  <c r="C592"/>
  <c r="D564"/>
  <c r="E564"/>
  <c r="F564"/>
  <c r="G564"/>
  <c r="I564"/>
  <c r="J564"/>
  <c r="K564"/>
  <c r="L564"/>
  <c r="N564"/>
  <c r="O564"/>
  <c r="P564"/>
  <c r="D536"/>
  <c r="E536"/>
  <c r="F536"/>
  <c r="G536"/>
  <c r="I536"/>
  <c r="J536"/>
  <c r="K536"/>
  <c r="L536"/>
  <c r="N536"/>
  <c r="O536"/>
  <c r="P536"/>
  <c r="D508"/>
  <c r="E508"/>
  <c r="F508"/>
  <c r="G508"/>
  <c r="I508"/>
  <c r="J508"/>
  <c r="K508"/>
  <c r="L508"/>
  <c r="N508"/>
  <c r="O508"/>
  <c r="P508"/>
  <c r="D478"/>
  <c r="E478"/>
  <c r="F478"/>
  <c r="G478"/>
  <c r="I478"/>
  <c r="J478"/>
  <c r="K478"/>
  <c r="L478"/>
  <c r="N478"/>
  <c r="O478"/>
  <c r="P478"/>
  <c r="D450"/>
  <c r="E450"/>
  <c r="F450"/>
  <c r="G450"/>
  <c r="I450"/>
  <c r="J450"/>
  <c r="K450"/>
  <c r="L450"/>
  <c r="N450"/>
  <c r="O450"/>
  <c r="P450"/>
  <c r="D422"/>
  <c r="E422"/>
  <c r="F422"/>
  <c r="G422"/>
  <c r="I422"/>
  <c r="J422"/>
  <c r="K422"/>
  <c r="L422"/>
  <c r="N422"/>
  <c r="O422"/>
  <c r="P422"/>
  <c r="D394"/>
  <c r="E394"/>
  <c r="F394"/>
  <c r="G394"/>
  <c r="I394"/>
  <c r="J394"/>
  <c r="K394"/>
  <c r="L394"/>
  <c r="N394"/>
  <c r="O394"/>
  <c r="P394"/>
  <c r="D363"/>
  <c r="E363"/>
  <c r="F363"/>
  <c r="G363"/>
  <c r="I363"/>
  <c r="J363"/>
  <c r="K363"/>
  <c r="L363"/>
  <c r="N363"/>
  <c r="O363"/>
  <c r="P363"/>
  <c r="D335"/>
  <c r="E335"/>
  <c r="F335"/>
  <c r="G335"/>
  <c r="I335"/>
  <c r="J335"/>
  <c r="K335"/>
  <c r="L335"/>
  <c r="N335"/>
  <c r="O335"/>
  <c r="P335"/>
  <c r="D307"/>
  <c r="E307"/>
  <c r="F307"/>
  <c r="G307"/>
  <c r="I307"/>
  <c r="J307"/>
  <c r="K307"/>
  <c r="L307"/>
  <c r="N307"/>
  <c r="O307"/>
  <c r="P307"/>
  <c r="D279"/>
  <c r="E279"/>
  <c r="F279"/>
  <c r="G279"/>
  <c r="I279"/>
  <c r="J279"/>
  <c r="K279"/>
  <c r="L279"/>
  <c r="N279"/>
  <c r="O279"/>
  <c r="P279"/>
  <c r="D249"/>
  <c r="E249"/>
  <c r="F249"/>
  <c r="G249"/>
  <c r="I249"/>
  <c r="J249"/>
  <c r="K249"/>
  <c r="L249"/>
  <c r="N249"/>
  <c r="O249"/>
  <c r="P249"/>
  <c r="D221"/>
  <c r="E221"/>
  <c r="F221"/>
  <c r="G221"/>
  <c r="I221"/>
  <c r="J221"/>
  <c r="K221"/>
  <c r="L221"/>
  <c r="N221"/>
  <c r="O221"/>
  <c r="P221"/>
  <c r="D193"/>
  <c r="E193"/>
  <c r="F193"/>
  <c r="G193"/>
  <c r="I193"/>
  <c r="J193"/>
  <c r="K193"/>
  <c r="L193"/>
  <c r="N193"/>
  <c r="O193"/>
  <c r="P193"/>
  <c r="D165"/>
  <c r="E165"/>
  <c r="F165"/>
  <c r="G165"/>
  <c r="I165"/>
  <c r="J165"/>
  <c r="K165"/>
  <c r="L165"/>
  <c r="N165"/>
  <c r="O165"/>
  <c r="P165"/>
  <c r="D137"/>
  <c r="E137"/>
  <c r="F137"/>
  <c r="G137"/>
  <c r="I137"/>
  <c r="J137"/>
  <c r="K137"/>
  <c r="L137"/>
  <c r="N137"/>
  <c r="O137"/>
  <c r="P137"/>
  <c r="D109"/>
  <c r="E109"/>
  <c r="F109"/>
  <c r="G109"/>
  <c r="I109"/>
  <c r="J109"/>
  <c r="K109"/>
  <c r="L109"/>
  <c r="N109"/>
  <c r="O109"/>
  <c r="P109"/>
  <c r="D81"/>
  <c r="E81"/>
  <c r="F81"/>
  <c r="G81"/>
  <c r="I81"/>
  <c r="J81"/>
  <c r="K81"/>
  <c r="L81"/>
  <c r="N81"/>
  <c r="O81"/>
  <c r="P81"/>
  <c r="D53"/>
  <c r="E53"/>
  <c r="F53"/>
  <c r="G53"/>
  <c r="I53"/>
  <c r="J53"/>
  <c r="K53"/>
  <c r="L53"/>
  <c r="N53"/>
  <c r="O53"/>
  <c r="P53"/>
  <c r="D25"/>
  <c r="E25"/>
  <c r="F25"/>
  <c r="G25"/>
  <c r="I25"/>
  <c r="J25"/>
  <c r="K25"/>
  <c r="L25"/>
  <c r="N25"/>
  <c r="O25"/>
  <c r="P25"/>
  <c r="P1726" i="1"/>
  <c r="O1726"/>
  <c r="N1726"/>
  <c r="L1726"/>
  <c r="K1726"/>
  <c r="J1726"/>
  <c r="I1726"/>
  <c r="F1726"/>
  <c r="E1726"/>
  <c r="D1726"/>
  <c r="C1725"/>
  <c r="C2783" i="2" s="1"/>
  <c r="M1724" i="1"/>
  <c r="M2755" i="2" s="1"/>
  <c r="H1724" i="1"/>
  <c r="H2755" i="2" s="1"/>
  <c r="H1723" i="1"/>
  <c r="C1723" s="1"/>
  <c r="C2727" i="2" s="1"/>
  <c r="M1722" i="1"/>
  <c r="M2699" i="2" s="1"/>
  <c r="H1722" i="1"/>
  <c r="C1721"/>
  <c r="C2671" i="2" s="1"/>
  <c r="M1720" i="1"/>
  <c r="H1720"/>
  <c r="H2643" i="2" s="1"/>
  <c r="P1718" i="1"/>
  <c r="O1718"/>
  <c r="N1718"/>
  <c r="L1718"/>
  <c r="K1718"/>
  <c r="J1718"/>
  <c r="I1718"/>
  <c r="F1718"/>
  <c r="E1718"/>
  <c r="D1718"/>
  <c r="M1717"/>
  <c r="M2613" i="2" s="1"/>
  <c r="H1717" i="1"/>
  <c r="H2613" i="2" s="1"/>
  <c r="H1716" i="1"/>
  <c r="H2585" i="2" s="1"/>
  <c r="M1715" i="1"/>
  <c r="M2557" i="2" s="1"/>
  <c r="H1715" i="1"/>
  <c r="M1714"/>
  <c r="M2529" i="2" s="1"/>
  <c r="H1714" i="1"/>
  <c r="H2529" i="2" s="1"/>
  <c r="M1713" i="1"/>
  <c r="H1713"/>
  <c r="H2501" i="2" s="1"/>
  <c r="P1711" i="1"/>
  <c r="O1711"/>
  <c r="N1711"/>
  <c r="L1711"/>
  <c r="K1711"/>
  <c r="J1711"/>
  <c r="I1711"/>
  <c r="F1711"/>
  <c r="E1711"/>
  <c r="D1711"/>
  <c r="M1710"/>
  <c r="M2471" i="2" s="1"/>
  <c r="H1710" i="1"/>
  <c r="H2471" i="2" s="1"/>
  <c r="M1709" i="1"/>
  <c r="M2443" i="2" s="1"/>
  <c r="H1709" i="1"/>
  <c r="H2443" i="2" s="1"/>
  <c r="C1708" i="1"/>
  <c r="C2415" i="2" s="1"/>
  <c r="M1707" i="1"/>
  <c r="M2387" i="2" s="1"/>
  <c r="H1707" i="1"/>
  <c r="M1706"/>
  <c r="M2359" i="2" s="1"/>
  <c r="H1706" i="1"/>
  <c r="H2359" i="2" s="1"/>
  <c r="P1704" i="1"/>
  <c r="O1704"/>
  <c r="N1704"/>
  <c r="L1704"/>
  <c r="K1704"/>
  <c r="J1704"/>
  <c r="I1704"/>
  <c r="F1704"/>
  <c r="E1704"/>
  <c r="D1704"/>
  <c r="M1703"/>
  <c r="M2329" i="2" s="1"/>
  <c r="H1703" i="1"/>
  <c r="M1702"/>
  <c r="M2301" i="2" s="1"/>
  <c r="H1702" i="1"/>
  <c r="H2301" i="2" s="1"/>
  <c r="P1700" i="1"/>
  <c r="O1700"/>
  <c r="N1700"/>
  <c r="L1700"/>
  <c r="K1700"/>
  <c r="J1700"/>
  <c r="I1700"/>
  <c r="F1700"/>
  <c r="E1700"/>
  <c r="D1700"/>
  <c r="M1699"/>
  <c r="M2271" i="2" s="1"/>
  <c r="H1699" i="1"/>
  <c r="M1698"/>
  <c r="M2243" i="2" s="1"/>
  <c r="H1698" i="1"/>
  <c r="H2243" i="2" s="1"/>
  <c r="P1695" i="1"/>
  <c r="O1695"/>
  <c r="N1695"/>
  <c r="L1695"/>
  <c r="K1695"/>
  <c r="J1695"/>
  <c r="I1695"/>
  <c r="F1695"/>
  <c r="E1695"/>
  <c r="D1695"/>
  <c r="M1694"/>
  <c r="M2212" i="2" s="1"/>
  <c r="H1694" i="1"/>
  <c r="M1693"/>
  <c r="M2184" i="2" s="1"/>
  <c r="H1693" i="1"/>
  <c r="H2184" i="2" s="1"/>
  <c r="M1692" i="1"/>
  <c r="M2156" i="2" s="1"/>
  <c r="H1692" i="1"/>
  <c r="H2156" i="2" s="1"/>
  <c r="M1691" i="1"/>
  <c r="M2128" i="2" s="1"/>
  <c r="H1691" i="1"/>
  <c r="P1689"/>
  <c r="O1689"/>
  <c r="N1689"/>
  <c r="L1689"/>
  <c r="K1689"/>
  <c r="J1689"/>
  <c r="I1689"/>
  <c r="F1689"/>
  <c r="E1689"/>
  <c r="D1689"/>
  <c r="M1688"/>
  <c r="M2098" i="2" s="1"/>
  <c r="H1688" i="1"/>
  <c r="H1689" s="1"/>
  <c r="P1686"/>
  <c r="O1686"/>
  <c r="N1686"/>
  <c r="M1686"/>
  <c r="L1686"/>
  <c r="K1686"/>
  <c r="J1686"/>
  <c r="I1686"/>
  <c r="F1686"/>
  <c r="E1686"/>
  <c r="D1686"/>
  <c r="H1685"/>
  <c r="H1686" s="1"/>
  <c r="P1683"/>
  <c r="O1683"/>
  <c r="N1683"/>
  <c r="L1683"/>
  <c r="K1683"/>
  <c r="J1683"/>
  <c r="I1683"/>
  <c r="F1683"/>
  <c r="E1683"/>
  <c r="D1683"/>
  <c r="M1682"/>
  <c r="M2038" i="2" s="1"/>
  <c r="H1682" i="1"/>
  <c r="M1681"/>
  <c r="M2010" i="2" s="1"/>
  <c r="H1681" i="1"/>
  <c r="M1680"/>
  <c r="H1680"/>
  <c r="H1982" i="2" s="1"/>
  <c r="P1678" i="1"/>
  <c r="O1678"/>
  <c r="N1678"/>
  <c r="L1678"/>
  <c r="K1678"/>
  <c r="J1678"/>
  <c r="I1678"/>
  <c r="F1678"/>
  <c r="E1678"/>
  <c r="D1678"/>
  <c r="M1677"/>
  <c r="M1952" i="2" s="1"/>
  <c r="H1677" i="1"/>
  <c r="H1952" i="2" s="1"/>
  <c r="H1676" i="1"/>
  <c r="C1676" s="1"/>
  <c r="C1924" i="2" s="1"/>
  <c r="M1675" i="1"/>
  <c r="M1896" i="2" s="1"/>
  <c r="H1675" i="1"/>
  <c r="M1674"/>
  <c r="M1868" i="2" s="1"/>
  <c r="H1674" i="1"/>
  <c r="H1868" i="2" s="1"/>
  <c r="M1673" i="1"/>
  <c r="M1840" i="2" s="1"/>
  <c r="H1673" i="1"/>
  <c r="H1840" i="2" s="1"/>
  <c r="P1671" i="1"/>
  <c r="O1671"/>
  <c r="N1671"/>
  <c r="L1671"/>
  <c r="K1671"/>
  <c r="J1671"/>
  <c r="I1671"/>
  <c r="F1671"/>
  <c r="E1671"/>
  <c r="D1671"/>
  <c r="M1670"/>
  <c r="M1810" i="2" s="1"/>
  <c r="H1670" i="1"/>
  <c r="H1810" i="2" s="1"/>
  <c r="M1669" i="1"/>
  <c r="M1782" i="2" s="1"/>
  <c r="H1669" i="1"/>
  <c r="H1782" i="2" s="1"/>
  <c r="M1668" i="1"/>
  <c r="M1754" i="2" s="1"/>
  <c r="H1668" i="1"/>
  <c r="H1754" i="2" s="1"/>
  <c r="M1667" i="1"/>
  <c r="M1726" i="2" s="1"/>
  <c r="H1667" i="1"/>
  <c r="M1666"/>
  <c r="M1698" i="2" s="1"/>
  <c r="H1666" i="1"/>
  <c r="M1665"/>
  <c r="M1670" i="2" s="1"/>
  <c r="H1665" i="1"/>
  <c r="M1664"/>
  <c r="M1642" i="2" s="1"/>
  <c r="H1664" i="1"/>
  <c r="M1663"/>
  <c r="M1614" i="2" s="1"/>
  <c r="H1663" i="1"/>
  <c r="H1614" i="2" s="1"/>
  <c r="M1662" i="1"/>
  <c r="H1662"/>
  <c r="H1586" i="2" s="1"/>
  <c r="P1660" i="1"/>
  <c r="O1660"/>
  <c r="N1660"/>
  <c r="L1660"/>
  <c r="K1660"/>
  <c r="J1660"/>
  <c r="I1660"/>
  <c r="F1660"/>
  <c r="E1660"/>
  <c r="D1660"/>
  <c r="M1659"/>
  <c r="M1556" i="2" s="1"/>
  <c r="H1659" i="1"/>
  <c r="H1556" i="2" s="1"/>
  <c r="M1658" i="1"/>
  <c r="M1528" i="2" s="1"/>
  <c r="H1658" i="1"/>
  <c r="H1528" i="2" s="1"/>
  <c r="M1657" i="1"/>
  <c r="M1500" i="2" s="1"/>
  <c r="H1657" i="1"/>
  <c r="H1656"/>
  <c r="C1656" s="1"/>
  <c r="C1472" i="2" s="1"/>
  <c r="M1655" i="1"/>
  <c r="M1444" i="2" s="1"/>
  <c r="H1655" i="1"/>
  <c r="M1654"/>
  <c r="M1416" i="2" s="1"/>
  <c r="H1654" i="1"/>
  <c r="H1416" i="2" s="1"/>
  <c r="M1653" i="1"/>
  <c r="M1388" i="2" s="1"/>
  <c r="H1653" i="1"/>
  <c r="H1388" i="2" s="1"/>
  <c r="M1652" i="1"/>
  <c r="M1360" i="2" s="1"/>
  <c r="H1652" i="1"/>
  <c r="H1360" i="2" s="1"/>
  <c r="M1651" i="1"/>
  <c r="M1332" i="2" s="1"/>
  <c r="H1651" i="1"/>
  <c r="H1332" i="2" s="1"/>
  <c r="M1650" i="1"/>
  <c r="M1304" i="2" s="1"/>
  <c r="H1650" i="1"/>
  <c r="H1304" i="2" s="1"/>
  <c r="M1649" i="1"/>
  <c r="M1276" i="2" s="1"/>
  <c r="H1649" i="1"/>
  <c r="M1648"/>
  <c r="M1248" i="2" s="1"/>
  <c r="H1648" i="1"/>
  <c r="M1647"/>
  <c r="H1647"/>
  <c r="P1645"/>
  <c r="O1645"/>
  <c r="N1645"/>
  <c r="L1645"/>
  <c r="K1645"/>
  <c r="J1645"/>
  <c r="I1645"/>
  <c r="F1645"/>
  <c r="E1645"/>
  <c r="D1645"/>
  <c r="M1644"/>
  <c r="M1190" i="2" s="1"/>
  <c r="H1644" i="1"/>
  <c r="H1190" i="2" s="1"/>
  <c r="M1643" i="1"/>
  <c r="M1162" i="2" s="1"/>
  <c r="H1643" i="1"/>
  <c r="H1162" i="2" s="1"/>
  <c r="M1642" i="1"/>
  <c r="M1134" i="2" s="1"/>
  <c r="H1642" i="1"/>
  <c r="H1134" i="2" s="1"/>
  <c r="M1641" i="1"/>
  <c r="M1106" i="2" s="1"/>
  <c r="H1641" i="1"/>
  <c r="M1640"/>
  <c r="M1078" i="2" s="1"/>
  <c r="H1640" i="1"/>
  <c r="M1639"/>
  <c r="H1639"/>
  <c r="P1637"/>
  <c r="O1637"/>
  <c r="N1637"/>
  <c r="M1637"/>
  <c r="L1637"/>
  <c r="K1637"/>
  <c r="J1637"/>
  <c r="I1637"/>
  <c r="F1637"/>
  <c r="E1637"/>
  <c r="D1637"/>
  <c r="C1636"/>
  <c r="C1020" i="2" s="1"/>
  <c r="C1635" i="1"/>
  <c r="C992" i="2" s="1"/>
  <c r="H1634" i="1"/>
  <c r="H1637" s="1"/>
  <c r="P1632"/>
  <c r="O1632"/>
  <c r="N1632"/>
  <c r="L1632"/>
  <c r="K1632"/>
  <c r="J1632"/>
  <c r="I1632"/>
  <c r="H1632"/>
  <c r="F1632"/>
  <c r="E1632"/>
  <c r="D1632"/>
  <c r="C1631"/>
  <c r="C934" i="2" s="1"/>
  <c r="M1630" i="1"/>
  <c r="C1630" s="1"/>
  <c r="C906" i="2" s="1"/>
  <c r="M1629" i="1"/>
  <c r="M878" i="2" s="1"/>
  <c r="P1627" i="1"/>
  <c r="O1627"/>
  <c r="N1627"/>
  <c r="L1627"/>
  <c r="K1627"/>
  <c r="J1627"/>
  <c r="I1627"/>
  <c r="F1627"/>
  <c r="E1627"/>
  <c r="D1627"/>
  <c r="M1626"/>
  <c r="M848" i="2" s="1"/>
  <c r="H1626" i="1"/>
  <c r="H848" i="2" s="1"/>
  <c r="M1625" i="1"/>
  <c r="M820" i="2" s="1"/>
  <c r="H1625" i="1"/>
  <c r="H820" i="2" s="1"/>
  <c r="M1624" i="1"/>
  <c r="H1624"/>
  <c r="H792" i="2" s="1"/>
  <c r="P1622" i="1"/>
  <c r="O1622"/>
  <c r="N1622"/>
  <c r="L1622"/>
  <c r="K1622"/>
  <c r="J1622"/>
  <c r="I1622"/>
  <c r="F1622"/>
  <c r="E1622"/>
  <c r="D1622"/>
  <c r="M1621"/>
  <c r="M762" i="2" s="1"/>
  <c r="H1621" i="1"/>
  <c r="H762" i="2" s="1"/>
  <c r="M1620" i="1"/>
  <c r="M734" i="2" s="1"/>
  <c r="H1620" i="1"/>
  <c r="H734" i="2" s="1"/>
  <c r="M1619" i="1"/>
  <c r="M706" i="2" s="1"/>
  <c r="H1619" i="1"/>
  <c r="H706" i="2" s="1"/>
  <c r="M1618" i="1"/>
  <c r="M678" i="2" s="1"/>
  <c r="H1618" i="1"/>
  <c r="H678" i="2" s="1"/>
  <c r="M1617" i="1"/>
  <c r="M650" i="2" s="1"/>
  <c r="H1617" i="1"/>
  <c r="M1616"/>
  <c r="H1616"/>
  <c r="P1614"/>
  <c r="O1614"/>
  <c r="N1614"/>
  <c r="L1614"/>
  <c r="K1614"/>
  <c r="J1614"/>
  <c r="I1614"/>
  <c r="F1614"/>
  <c r="E1614"/>
  <c r="D1614"/>
  <c r="M1612"/>
  <c r="M564" i="2" s="1"/>
  <c r="H1612" i="1"/>
  <c r="M1611"/>
  <c r="H1611"/>
  <c r="M1610"/>
  <c r="M508" i="2" s="1"/>
  <c r="H1610" i="1"/>
  <c r="P1608"/>
  <c r="O1608"/>
  <c r="N1608"/>
  <c r="L1608"/>
  <c r="K1608"/>
  <c r="J1608"/>
  <c r="I1608"/>
  <c r="F1608"/>
  <c r="E1608"/>
  <c r="D1608"/>
  <c r="M1607"/>
  <c r="H1607"/>
  <c r="H478" i="2" s="1"/>
  <c r="M1606" i="1"/>
  <c r="M450" i="2" s="1"/>
  <c r="H1606" i="1"/>
  <c r="M1605"/>
  <c r="M422" i="2" s="1"/>
  <c r="H1605" i="1"/>
  <c r="H422" i="2" s="1"/>
  <c r="M1604" i="1"/>
  <c r="H1604"/>
  <c r="P1601"/>
  <c r="O1601"/>
  <c r="N1601"/>
  <c r="L1601"/>
  <c r="K1601"/>
  <c r="J1601"/>
  <c r="I1601"/>
  <c r="F1601"/>
  <c r="E1601"/>
  <c r="D1601"/>
  <c r="M1600"/>
  <c r="M363" i="2" s="1"/>
  <c r="H1600" i="1"/>
  <c r="H363" i="2" s="1"/>
  <c r="M1599" i="1"/>
  <c r="M335" i="2" s="1"/>
  <c r="H1599" i="1"/>
  <c r="M307" i="2"/>
  <c r="H1598" i="1"/>
  <c r="H307" i="2" s="1"/>
  <c r="M1597" i="1"/>
  <c r="H1597"/>
  <c r="H279" i="2" s="1"/>
  <c r="P1595" i="1"/>
  <c r="O1595"/>
  <c r="N1595"/>
  <c r="L1595"/>
  <c r="K1595"/>
  <c r="J1595"/>
  <c r="I1595"/>
  <c r="F1595"/>
  <c r="E1595"/>
  <c r="D1595"/>
  <c r="M1594"/>
  <c r="M249" i="2" s="1"/>
  <c r="H1594" i="1"/>
  <c r="H249" i="2" s="1"/>
  <c r="M1593" i="1"/>
  <c r="M221" i="2" s="1"/>
  <c r="H1593" i="1"/>
  <c r="H221" i="2" s="1"/>
  <c r="M1592" i="1"/>
  <c r="M193" i="2" s="1"/>
  <c r="H1592" i="1"/>
  <c r="M1591"/>
  <c r="M165" i="2" s="1"/>
  <c r="H1591" i="1"/>
  <c r="M1590"/>
  <c r="M137" i="2" s="1"/>
  <c r="H1590" i="1"/>
  <c r="H137" i="2" s="1"/>
  <c r="M1589" i="1"/>
  <c r="M109" i="2" s="1"/>
  <c r="H1589" i="1"/>
  <c r="H109" i="2" s="1"/>
  <c r="M1588" i="1"/>
  <c r="M81" i="2" s="1"/>
  <c r="H1588" i="1"/>
  <c r="H81" i="2" s="1"/>
  <c r="M1587" i="1"/>
  <c r="M53" i="2" s="1"/>
  <c r="H1587" i="1"/>
  <c r="M1586"/>
  <c r="H1586"/>
  <c r="C1592" l="1"/>
  <c r="C193" i="2" s="1"/>
  <c r="E1727" i="1"/>
  <c r="E21" i="3" s="1"/>
  <c r="J1727" i="1"/>
  <c r="J21" i="3" s="1"/>
  <c r="O1727" i="1"/>
  <c r="O21" i="3" s="1"/>
  <c r="C1612" i="1"/>
  <c r="C564" i="2" s="1"/>
  <c r="C1626" i="1"/>
  <c r="C848" i="2" s="1"/>
  <c r="C1639" i="1"/>
  <c r="C1050" i="2" s="1"/>
  <c r="C1641" i="1"/>
  <c r="C1106" i="2" s="1"/>
  <c r="C1643" i="1"/>
  <c r="C1162" i="2" s="1"/>
  <c r="H1660" i="1"/>
  <c r="C1649"/>
  <c r="C1276" i="2" s="1"/>
  <c r="C1594" i="1"/>
  <c r="C249" i="2" s="1"/>
  <c r="D1727" i="1"/>
  <c r="D21" i="3" s="1"/>
  <c r="I1727" i="1"/>
  <c r="I21" i="3" s="1"/>
  <c r="N1727" i="1"/>
  <c r="N21" i="3" s="1"/>
  <c r="M1726" i="1"/>
  <c r="C1655"/>
  <c r="C1444" i="2" s="1"/>
  <c r="H1695" i="1"/>
  <c r="C1693"/>
  <c r="C2184" i="2" s="1"/>
  <c r="C1698" i="1"/>
  <c r="C2243" i="2" s="1"/>
  <c r="C1702" i="1"/>
  <c r="C2301" i="2" s="1"/>
  <c r="C1706" i="1"/>
  <c r="C2359" i="2" s="1"/>
  <c r="C1681" i="1"/>
  <c r="C2010" i="2" s="1"/>
  <c r="M1683" i="1"/>
  <c r="C1591"/>
  <c r="C165" i="2" s="1"/>
  <c r="M1689" i="1"/>
  <c r="C1710"/>
  <c r="C2471" i="2" s="1"/>
  <c r="F1727" i="1"/>
  <c r="F21" i="3" s="1"/>
  <c r="K1727" i="1"/>
  <c r="K21" i="3" s="1"/>
  <c r="P1727" i="1"/>
  <c r="P21" i="3" s="1"/>
  <c r="C1717" i="1"/>
  <c r="C2613" i="2" s="1"/>
  <c r="C1724" i="1"/>
  <c r="C2755" i="2" s="1"/>
  <c r="C1657" i="1"/>
  <c r="C1500" i="2" s="1"/>
  <c r="C1659" i="1"/>
  <c r="C1556" i="2" s="1"/>
  <c r="C1663" i="1"/>
  <c r="C1614" i="2" s="1"/>
  <c r="C1675" i="1"/>
  <c r="C1896" i="2" s="1"/>
  <c r="C1682" i="1"/>
  <c r="C2038" i="2" s="1"/>
  <c r="C1691" i="1"/>
  <c r="C2128" i="2" s="1"/>
  <c r="C1694" i="1"/>
  <c r="C2212" i="2" s="1"/>
  <c r="C1699" i="1"/>
  <c r="C2271" i="2" s="1"/>
  <c r="G21" i="3"/>
  <c r="L1727" i="1"/>
  <c r="L21" i="3" s="1"/>
  <c r="C1715" i="1"/>
  <c r="C2557" i="2" s="1"/>
  <c r="C1722" i="1"/>
  <c r="C2699" i="2" s="1"/>
  <c r="M1645" i="1"/>
  <c r="M1660"/>
  <c r="H1595"/>
  <c r="C1588"/>
  <c r="C81" i="2" s="1"/>
  <c r="C1665" i="1"/>
  <c r="C1670" i="2" s="1"/>
  <c r="C1667" i="1"/>
  <c r="C1726" i="2" s="1"/>
  <c r="C1617" i="1"/>
  <c r="C650" i="2" s="1"/>
  <c r="C1703" i="1"/>
  <c r="C2329" i="2" s="1"/>
  <c r="C1707" i="1"/>
  <c r="C2387" i="2" s="1"/>
  <c r="M1718" i="1"/>
  <c r="C1600"/>
  <c r="C363" i="2" s="1"/>
  <c r="C1605" i="1"/>
  <c r="C422" i="2" s="1"/>
  <c r="C1611" i="1"/>
  <c r="C536" i="2" s="1"/>
  <c r="M1622" i="1"/>
  <c r="C1648"/>
  <c r="C1248" i="2" s="1"/>
  <c r="M1671" i="1"/>
  <c r="C1664"/>
  <c r="C1642" i="2" s="1"/>
  <c r="C1666" i="1"/>
  <c r="C1698" i="2" s="1"/>
  <c r="C1607" i="1"/>
  <c r="C478" i="2" s="1"/>
  <c r="H1614" i="1"/>
  <c r="H1645"/>
  <c r="C1652"/>
  <c r="C1360" i="2" s="1"/>
  <c r="C1669" i="1"/>
  <c r="C1782" i="2" s="1"/>
  <c r="C1673" i="1"/>
  <c r="C1840" i="2" s="1"/>
  <c r="C1716" i="1"/>
  <c r="C2585" i="2" s="1"/>
  <c r="H1472"/>
  <c r="H1642"/>
  <c r="H1698"/>
  <c r="H1924"/>
  <c r="H2038"/>
  <c r="H2098"/>
  <c r="H2212"/>
  <c r="H2271"/>
  <c r="H2329"/>
  <c r="H2387"/>
  <c r="H2557"/>
  <c r="H2727"/>
  <c r="C1587" i="1"/>
  <c r="C53" i="2" s="1"/>
  <c r="C1714" i="1"/>
  <c r="C2529" i="2" s="1"/>
  <c r="M1586"/>
  <c r="M1982"/>
  <c r="M2501"/>
  <c r="M1595" i="1"/>
  <c r="C1590"/>
  <c r="C137" i="2" s="1"/>
  <c r="H1500"/>
  <c r="H1670"/>
  <c r="H1726"/>
  <c r="H1896"/>
  <c r="H2010"/>
  <c r="H2068"/>
  <c r="H2128"/>
  <c r="H2699"/>
  <c r="C1598" i="1"/>
  <c r="C307" i="2" s="1"/>
  <c r="M1608" i="1"/>
  <c r="C1606"/>
  <c r="C450" i="2" s="1"/>
  <c r="C1620" i="1"/>
  <c r="C734" i="2" s="1"/>
  <c r="C1624" i="1"/>
  <c r="C792" i="2" s="1"/>
  <c r="C1654" i="1"/>
  <c r="C1416" i="2" s="1"/>
  <c r="C1658" i="1"/>
  <c r="C1528" i="2" s="1"/>
  <c r="H1671" i="1"/>
  <c r="H1678"/>
  <c r="C1677"/>
  <c r="C1952" i="2" s="1"/>
  <c r="M2643"/>
  <c r="H53"/>
  <c r="H165"/>
  <c r="H193"/>
  <c r="H536"/>
  <c r="H650"/>
  <c r="H1050"/>
  <c r="H1106"/>
  <c r="H1220"/>
  <c r="H1276"/>
  <c r="H1444"/>
  <c r="M1614" i="1"/>
  <c r="M478" i="2"/>
  <c r="M536"/>
  <c r="M1050"/>
  <c r="M1220"/>
  <c r="M1601" i="1"/>
  <c r="C1599"/>
  <c r="C335" i="2" s="1"/>
  <c r="H1608" i="1"/>
  <c r="H1622"/>
  <c r="C1618"/>
  <c r="C678" i="2" s="1"/>
  <c r="C1621" i="1"/>
  <c r="C762" i="2" s="1"/>
  <c r="H1627" i="1"/>
  <c r="M1632"/>
  <c r="C1650"/>
  <c r="C1304" i="2" s="1"/>
  <c r="C1653" i="1"/>
  <c r="C1388" i="2" s="1"/>
  <c r="C1670" i="1"/>
  <c r="C1810" i="2" s="1"/>
  <c r="C1674" i="1"/>
  <c r="C1868" i="2" s="1"/>
  <c r="H1683" i="1"/>
  <c r="C1692"/>
  <c r="C2156" i="2" s="1"/>
  <c r="M1700" i="1"/>
  <c r="M1704"/>
  <c r="M1711"/>
  <c r="C1709"/>
  <c r="H1718"/>
  <c r="H25" i="2"/>
  <c r="H335"/>
  <c r="H394"/>
  <c r="H450"/>
  <c r="H508"/>
  <c r="H564"/>
  <c r="H622"/>
  <c r="H964"/>
  <c r="H1078"/>
  <c r="H1248"/>
  <c r="C1586" i="1"/>
  <c r="C1589"/>
  <c r="C109" i="2" s="1"/>
  <c r="C1593" i="1"/>
  <c r="C221" i="2" s="1"/>
  <c r="H1601" i="1"/>
  <c r="C1616"/>
  <c r="C622" i="2" s="1"/>
  <c r="C1619" i="1"/>
  <c r="C706" i="2" s="1"/>
  <c r="M1627" i="1"/>
  <c r="C1634"/>
  <c r="C1642"/>
  <c r="C1134" i="2" s="1"/>
  <c r="C1651" i="1"/>
  <c r="C1332" i="2" s="1"/>
  <c r="C1668" i="1"/>
  <c r="C1754" i="2" s="1"/>
  <c r="M1678" i="1"/>
  <c r="C1680"/>
  <c r="C1982" i="2" s="1"/>
  <c r="M1695" i="1"/>
  <c r="H1700"/>
  <c r="H1704"/>
  <c r="H1711"/>
  <c r="H1726"/>
  <c r="M25" i="2"/>
  <c r="M279"/>
  <c r="M394"/>
  <c r="M622"/>
  <c r="M792"/>
  <c r="M906"/>
  <c r="C1597" i="1"/>
  <c r="C1604"/>
  <c r="C1610"/>
  <c r="C1625"/>
  <c r="C1629"/>
  <c r="C1640"/>
  <c r="C1078" i="2" s="1"/>
  <c r="C1647" i="1"/>
  <c r="C1662"/>
  <c r="C1685"/>
  <c r="C1688"/>
  <c r="C1713"/>
  <c r="C1720"/>
  <c r="C1695" l="1"/>
  <c r="C1700"/>
  <c r="C25" i="2"/>
  <c r="C1595" i="1"/>
  <c r="C1704"/>
  <c r="C1678"/>
  <c r="C1711"/>
  <c r="C2443" i="2"/>
  <c r="C1671" i="1"/>
  <c r="C1586" i="2"/>
  <c r="C1686" i="1"/>
  <c r="C2068" i="2"/>
  <c r="C1622" i="1"/>
  <c r="C1726"/>
  <c r="C2643" i="2"/>
  <c r="C1689" i="1"/>
  <c r="C2098" i="2"/>
  <c r="C1718" i="1"/>
  <c r="C2501" i="2"/>
  <c r="C1683" i="1"/>
  <c r="H1727"/>
  <c r="H21" i="3" s="1"/>
  <c r="M1727" i="1"/>
  <c r="M21" i="3" s="1"/>
  <c r="C1637" i="1"/>
  <c r="C964" i="2"/>
  <c r="C1660" i="1"/>
  <c r="C1220" i="2"/>
  <c r="C1608" i="1"/>
  <c r="C394" i="2"/>
  <c r="C1627" i="1"/>
  <c r="C820" i="2"/>
  <c r="C1614" i="1"/>
  <c r="C508" i="2"/>
  <c r="C1632" i="1"/>
  <c r="C878" i="2"/>
  <c r="C1601" i="1"/>
  <c r="C279" i="2"/>
  <c r="C1645" i="1"/>
  <c r="C1727" l="1"/>
  <c r="C21" i="3" s="1"/>
  <c r="D2774" i="2"/>
  <c r="D2798" s="1"/>
  <c r="E2774"/>
  <c r="E2798" s="1"/>
  <c r="F2774"/>
  <c r="F2798" s="1"/>
  <c r="G2774"/>
  <c r="G2798" s="1"/>
  <c r="I2774"/>
  <c r="I2798" s="1"/>
  <c r="J2774"/>
  <c r="J2798" s="1"/>
  <c r="K2774"/>
  <c r="K2798" s="1"/>
  <c r="L2774"/>
  <c r="L2798" s="1"/>
  <c r="N2774"/>
  <c r="N2798" s="1"/>
  <c r="O2774"/>
  <c r="O2798" s="1"/>
  <c r="P2774"/>
  <c r="P2798" s="1"/>
  <c r="D2746"/>
  <c r="D2770" s="1"/>
  <c r="E2746"/>
  <c r="E2770" s="1"/>
  <c r="F2746"/>
  <c r="F2770" s="1"/>
  <c r="G2746"/>
  <c r="G2770" s="1"/>
  <c r="I2746"/>
  <c r="I2770" s="1"/>
  <c r="J2746"/>
  <c r="J2770" s="1"/>
  <c r="K2746"/>
  <c r="K2770" s="1"/>
  <c r="L2746"/>
  <c r="L2770" s="1"/>
  <c r="N2746"/>
  <c r="N2770" s="1"/>
  <c r="O2746"/>
  <c r="O2770" s="1"/>
  <c r="P2746"/>
  <c r="P2770" s="1"/>
  <c r="D2718"/>
  <c r="D2742" s="1"/>
  <c r="E2718"/>
  <c r="E2742" s="1"/>
  <c r="F2718"/>
  <c r="F2742" s="1"/>
  <c r="G2718"/>
  <c r="G2742" s="1"/>
  <c r="I2718"/>
  <c r="I2742" s="1"/>
  <c r="J2718"/>
  <c r="J2742" s="1"/>
  <c r="K2718"/>
  <c r="K2742" s="1"/>
  <c r="L2718"/>
  <c r="L2742" s="1"/>
  <c r="N2718"/>
  <c r="N2742" s="1"/>
  <c r="O2718"/>
  <c r="O2742" s="1"/>
  <c r="P2718"/>
  <c r="P2742" s="1"/>
  <c r="D2662"/>
  <c r="D2686" s="1"/>
  <c r="E2662"/>
  <c r="E2686" s="1"/>
  <c r="F2662"/>
  <c r="F2686" s="1"/>
  <c r="G2662"/>
  <c r="G2686" s="1"/>
  <c r="I2662"/>
  <c r="I2686" s="1"/>
  <c r="J2662"/>
  <c r="J2686" s="1"/>
  <c r="K2662"/>
  <c r="K2686" s="1"/>
  <c r="L2662"/>
  <c r="L2686" s="1"/>
  <c r="N2662"/>
  <c r="N2686" s="1"/>
  <c r="O2662"/>
  <c r="O2686" s="1"/>
  <c r="P2662"/>
  <c r="P2686" s="1"/>
  <c r="D2634"/>
  <c r="D2658" s="1"/>
  <c r="E2634"/>
  <c r="E2658" s="1"/>
  <c r="F2634"/>
  <c r="F2658" s="1"/>
  <c r="G2634"/>
  <c r="G2658" s="1"/>
  <c r="I2634"/>
  <c r="I2658" s="1"/>
  <c r="J2634"/>
  <c r="J2658" s="1"/>
  <c r="K2634"/>
  <c r="K2658" s="1"/>
  <c r="L2634"/>
  <c r="L2658" s="1"/>
  <c r="L2799" s="1"/>
  <c r="N2634"/>
  <c r="N2658" s="1"/>
  <c r="O2634"/>
  <c r="O2658" s="1"/>
  <c r="P2634"/>
  <c r="P2658" s="1"/>
  <c r="D2604"/>
  <c r="D2628" s="1"/>
  <c r="E2604"/>
  <c r="E2628" s="1"/>
  <c r="F2604"/>
  <c r="F2628" s="1"/>
  <c r="G2604"/>
  <c r="G2628" s="1"/>
  <c r="I2604"/>
  <c r="I2628" s="1"/>
  <c r="J2604"/>
  <c r="J2628" s="1"/>
  <c r="K2604"/>
  <c r="K2628" s="1"/>
  <c r="L2604"/>
  <c r="L2628" s="1"/>
  <c r="N2604"/>
  <c r="N2628" s="1"/>
  <c r="O2604"/>
  <c r="O2628" s="1"/>
  <c r="P2604"/>
  <c r="P2628" s="1"/>
  <c r="D2576"/>
  <c r="D2600" s="1"/>
  <c r="E2576"/>
  <c r="E2600" s="1"/>
  <c r="F2576"/>
  <c r="F2600" s="1"/>
  <c r="G2576"/>
  <c r="G2600" s="1"/>
  <c r="I2576"/>
  <c r="I2600" s="1"/>
  <c r="J2576"/>
  <c r="J2600" s="1"/>
  <c r="K2576"/>
  <c r="K2600" s="1"/>
  <c r="L2576"/>
  <c r="L2600" s="1"/>
  <c r="N2576"/>
  <c r="N2600" s="1"/>
  <c r="O2576"/>
  <c r="O2600" s="1"/>
  <c r="P2576"/>
  <c r="P2600" s="1"/>
  <c r="D2548"/>
  <c r="D2572" s="1"/>
  <c r="E2548"/>
  <c r="E2572" s="1"/>
  <c r="F2548"/>
  <c r="F2572" s="1"/>
  <c r="G2548"/>
  <c r="G2572" s="1"/>
  <c r="I2548"/>
  <c r="I2572" s="1"/>
  <c r="J2548"/>
  <c r="J2572" s="1"/>
  <c r="K2548"/>
  <c r="K2572" s="1"/>
  <c r="L2548"/>
  <c r="L2572" s="1"/>
  <c r="N2548"/>
  <c r="N2572" s="1"/>
  <c r="O2548"/>
  <c r="O2572" s="1"/>
  <c r="P2548"/>
  <c r="P2572" s="1"/>
  <c r="D2520"/>
  <c r="D2544" s="1"/>
  <c r="E2520"/>
  <c r="E2544" s="1"/>
  <c r="F2520"/>
  <c r="F2544" s="1"/>
  <c r="G2520"/>
  <c r="G2544" s="1"/>
  <c r="I2520"/>
  <c r="I2544" s="1"/>
  <c r="J2520"/>
  <c r="J2544" s="1"/>
  <c r="K2520"/>
  <c r="K2544" s="1"/>
  <c r="L2520"/>
  <c r="L2544" s="1"/>
  <c r="N2520"/>
  <c r="N2544" s="1"/>
  <c r="O2520"/>
  <c r="O2544" s="1"/>
  <c r="P2520"/>
  <c r="P2544" s="1"/>
  <c r="D2492"/>
  <c r="D2516" s="1"/>
  <c r="E2492"/>
  <c r="E2516" s="1"/>
  <c r="F2492"/>
  <c r="F2516" s="1"/>
  <c r="G2492"/>
  <c r="G2516" s="1"/>
  <c r="I2492"/>
  <c r="I2516" s="1"/>
  <c r="J2492"/>
  <c r="J2516" s="1"/>
  <c r="K2492"/>
  <c r="K2516" s="1"/>
  <c r="L2492"/>
  <c r="L2516" s="1"/>
  <c r="N2492"/>
  <c r="N2516" s="1"/>
  <c r="O2492"/>
  <c r="O2516" s="1"/>
  <c r="P2492"/>
  <c r="P2516" s="1"/>
  <c r="D2462"/>
  <c r="D2486" s="1"/>
  <c r="E2462"/>
  <c r="E2486" s="1"/>
  <c r="F2462"/>
  <c r="F2486" s="1"/>
  <c r="G2462"/>
  <c r="G2486" s="1"/>
  <c r="I2462"/>
  <c r="I2486" s="1"/>
  <c r="J2462"/>
  <c r="J2486" s="1"/>
  <c r="K2462"/>
  <c r="K2486" s="1"/>
  <c r="L2462"/>
  <c r="L2486" s="1"/>
  <c r="N2462"/>
  <c r="N2486" s="1"/>
  <c r="O2462"/>
  <c r="O2486" s="1"/>
  <c r="P2462"/>
  <c r="P2486" s="1"/>
  <c r="D2434"/>
  <c r="D2458" s="1"/>
  <c r="E2434"/>
  <c r="E2458" s="1"/>
  <c r="F2434"/>
  <c r="F2458" s="1"/>
  <c r="G2434"/>
  <c r="G2458" s="1"/>
  <c r="I2434"/>
  <c r="I2458" s="1"/>
  <c r="J2434"/>
  <c r="J2458" s="1"/>
  <c r="K2434"/>
  <c r="K2458" s="1"/>
  <c r="L2434"/>
  <c r="L2458" s="1"/>
  <c r="N2434"/>
  <c r="N2458" s="1"/>
  <c r="O2434"/>
  <c r="O2458" s="1"/>
  <c r="P2434"/>
  <c r="P2458" s="1"/>
  <c r="D2406"/>
  <c r="D2430" s="1"/>
  <c r="E2406"/>
  <c r="E2430" s="1"/>
  <c r="F2406"/>
  <c r="F2430" s="1"/>
  <c r="G2406"/>
  <c r="G2430" s="1"/>
  <c r="I2406"/>
  <c r="I2430" s="1"/>
  <c r="J2406"/>
  <c r="J2430" s="1"/>
  <c r="K2406"/>
  <c r="K2430" s="1"/>
  <c r="L2406"/>
  <c r="L2430" s="1"/>
  <c r="N2406"/>
  <c r="N2430" s="1"/>
  <c r="O2406"/>
  <c r="O2430" s="1"/>
  <c r="P2406"/>
  <c r="P2430" s="1"/>
  <c r="D2378"/>
  <c r="D2402" s="1"/>
  <c r="E2378"/>
  <c r="E2402" s="1"/>
  <c r="F2378"/>
  <c r="F2402" s="1"/>
  <c r="G2378"/>
  <c r="G2402" s="1"/>
  <c r="I2378"/>
  <c r="I2402" s="1"/>
  <c r="J2378"/>
  <c r="J2402" s="1"/>
  <c r="K2378"/>
  <c r="K2402" s="1"/>
  <c r="L2378"/>
  <c r="L2402" s="1"/>
  <c r="N2378"/>
  <c r="N2402" s="1"/>
  <c r="O2378"/>
  <c r="O2402" s="1"/>
  <c r="P2378"/>
  <c r="P2402" s="1"/>
  <c r="D2350"/>
  <c r="D2374" s="1"/>
  <c r="E2350"/>
  <c r="E2374" s="1"/>
  <c r="F2350"/>
  <c r="F2374" s="1"/>
  <c r="G2350"/>
  <c r="G2374" s="1"/>
  <c r="I2350"/>
  <c r="I2374" s="1"/>
  <c r="J2350"/>
  <c r="J2374" s="1"/>
  <c r="K2350"/>
  <c r="K2374" s="1"/>
  <c r="L2350"/>
  <c r="L2374" s="1"/>
  <c r="N2350"/>
  <c r="N2374" s="1"/>
  <c r="O2350"/>
  <c r="O2374" s="1"/>
  <c r="P2350"/>
  <c r="P2374" s="1"/>
  <c r="D2320"/>
  <c r="D2344" s="1"/>
  <c r="E2320"/>
  <c r="E2344" s="1"/>
  <c r="F2320"/>
  <c r="F2344" s="1"/>
  <c r="G2320"/>
  <c r="G2344" s="1"/>
  <c r="I2320"/>
  <c r="I2344" s="1"/>
  <c r="J2320"/>
  <c r="J2344" s="1"/>
  <c r="K2320"/>
  <c r="K2344" s="1"/>
  <c r="L2320"/>
  <c r="L2344" s="1"/>
  <c r="N2320"/>
  <c r="N2344" s="1"/>
  <c r="O2320"/>
  <c r="O2344" s="1"/>
  <c r="P2320"/>
  <c r="P2344" s="1"/>
  <c r="D2292"/>
  <c r="D2316" s="1"/>
  <c r="D2345" s="1"/>
  <c r="E2292"/>
  <c r="E2316" s="1"/>
  <c r="F2292"/>
  <c r="F2316" s="1"/>
  <c r="G2292"/>
  <c r="G2316" s="1"/>
  <c r="I2292"/>
  <c r="I2316" s="1"/>
  <c r="I2345" s="1"/>
  <c r="J2292"/>
  <c r="J2316" s="1"/>
  <c r="K2292"/>
  <c r="K2316" s="1"/>
  <c r="L2292"/>
  <c r="L2316" s="1"/>
  <c r="L2345" s="1"/>
  <c r="N2292"/>
  <c r="N2316" s="1"/>
  <c r="N2345" s="1"/>
  <c r="O2292"/>
  <c r="O2316" s="1"/>
  <c r="P2292"/>
  <c r="P2316" s="1"/>
  <c r="D2262"/>
  <c r="D2286" s="1"/>
  <c r="E2262"/>
  <c r="E2286" s="1"/>
  <c r="F2262"/>
  <c r="F2286" s="1"/>
  <c r="G2262"/>
  <c r="G2286" s="1"/>
  <c r="I2262"/>
  <c r="I2286" s="1"/>
  <c r="J2262"/>
  <c r="J2286" s="1"/>
  <c r="K2262"/>
  <c r="K2286" s="1"/>
  <c r="L2262"/>
  <c r="L2286" s="1"/>
  <c r="N2262"/>
  <c r="N2286" s="1"/>
  <c r="O2262"/>
  <c r="O2286" s="1"/>
  <c r="P2262"/>
  <c r="P2286" s="1"/>
  <c r="D2234"/>
  <c r="D2258" s="1"/>
  <c r="E2234"/>
  <c r="E2258" s="1"/>
  <c r="E2287" s="1"/>
  <c r="F2234"/>
  <c r="F2258" s="1"/>
  <c r="G2234"/>
  <c r="G2258" s="1"/>
  <c r="I2234"/>
  <c r="I2258" s="1"/>
  <c r="J2234"/>
  <c r="J2258" s="1"/>
  <c r="J2287" s="1"/>
  <c r="K2234"/>
  <c r="K2258" s="1"/>
  <c r="L2234"/>
  <c r="L2258" s="1"/>
  <c r="N2234"/>
  <c r="N2258" s="1"/>
  <c r="O2234"/>
  <c r="O2258" s="1"/>
  <c r="O2287" s="1"/>
  <c r="P2234"/>
  <c r="P2258" s="1"/>
  <c r="D2203"/>
  <c r="D2227" s="1"/>
  <c r="E2203"/>
  <c r="E2227" s="1"/>
  <c r="F2203"/>
  <c r="F2227" s="1"/>
  <c r="G2203"/>
  <c r="G2227" s="1"/>
  <c r="I2203"/>
  <c r="I2227" s="1"/>
  <c r="J2203"/>
  <c r="J2227" s="1"/>
  <c r="K2203"/>
  <c r="K2227" s="1"/>
  <c r="L2203"/>
  <c r="L2227" s="1"/>
  <c r="N2203"/>
  <c r="N2227" s="1"/>
  <c r="O2203"/>
  <c r="O2227" s="1"/>
  <c r="P2203"/>
  <c r="P2227" s="1"/>
  <c r="D2175"/>
  <c r="D2199" s="1"/>
  <c r="E2175"/>
  <c r="E2199" s="1"/>
  <c r="F2175"/>
  <c r="F2199" s="1"/>
  <c r="G2175"/>
  <c r="G2199" s="1"/>
  <c r="I2175"/>
  <c r="I2199" s="1"/>
  <c r="J2175"/>
  <c r="J2199" s="1"/>
  <c r="K2175"/>
  <c r="K2199" s="1"/>
  <c r="L2175"/>
  <c r="L2199" s="1"/>
  <c r="N2175"/>
  <c r="N2199" s="1"/>
  <c r="O2175"/>
  <c r="O2199" s="1"/>
  <c r="P2175"/>
  <c r="P2199" s="1"/>
  <c r="D2147"/>
  <c r="D2171" s="1"/>
  <c r="E2147"/>
  <c r="E2171" s="1"/>
  <c r="F2147"/>
  <c r="F2171" s="1"/>
  <c r="G2147"/>
  <c r="G2171" s="1"/>
  <c r="I2147"/>
  <c r="I2171" s="1"/>
  <c r="J2147"/>
  <c r="J2171" s="1"/>
  <c r="K2147"/>
  <c r="K2171" s="1"/>
  <c r="L2147"/>
  <c r="L2171" s="1"/>
  <c r="N2147"/>
  <c r="N2171" s="1"/>
  <c r="O2147"/>
  <c r="O2171" s="1"/>
  <c r="P2147"/>
  <c r="P2171" s="1"/>
  <c r="D2119"/>
  <c r="D2143" s="1"/>
  <c r="E2119"/>
  <c r="E2143" s="1"/>
  <c r="F2119"/>
  <c r="F2143" s="1"/>
  <c r="G2119"/>
  <c r="G2143" s="1"/>
  <c r="I2119"/>
  <c r="I2143" s="1"/>
  <c r="J2119"/>
  <c r="J2143" s="1"/>
  <c r="K2119"/>
  <c r="K2143" s="1"/>
  <c r="L2119"/>
  <c r="L2143" s="1"/>
  <c r="N2119"/>
  <c r="N2143" s="1"/>
  <c r="O2119"/>
  <c r="O2143" s="1"/>
  <c r="P2119"/>
  <c r="P2143" s="1"/>
  <c r="D2089"/>
  <c r="D2113" s="1"/>
  <c r="D2114" s="1"/>
  <c r="E2089"/>
  <c r="E2113" s="1"/>
  <c r="E2114" s="1"/>
  <c r="F2089"/>
  <c r="F2113" s="1"/>
  <c r="F2114" s="1"/>
  <c r="G2089"/>
  <c r="G2113" s="1"/>
  <c r="G2114" s="1"/>
  <c r="I2089"/>
  <c r="I2113" s="1"/>
  <c r="I2114" s="1"/>
  <c r="J2089"/>
  <c r="J2113" s="1"/>
  <c r="J2114" s="1"/>
  <c r="K2089"/>
  <c r="K2113" s="1"/>
  <c r="K2114" s="1"/>
  <c r="L2089"/>
  <c r="L2113" s="1"/>
  <c r="L2114" s="1"/>
  <c r="N2089"/>
  <c r="N2113" s="1"/>
  <c r="N2114" s="1"/>
  <c r="O2089"/>
  <c r="O2113" s="1"/>
  <c r="O2114" s="1"/>
  <c r="P2089"/>
  <c r="P2113" s="1"/>
  <c r="P2114" s="1"/>
  <c r="D2059"/>
  <c r="D2083" s="1"/>
  <c r="D2084" s="1"/>
  <c r="E2059"/>
  <c r="E2083" s="1"/>
  <c r="E2084" s="1"/>
  <c r="F2059"/>
  <c r="F2083" s="1"/>
  <c r="F2084" s="1"/>
  <c r="G2059"/>
  <c r="G2083" s="1"/>
  <c r="G2084" s="1"/>
  <c r="I2059"/>
  <c r="I2083" s="1"/>
  <c r="I2084" s="1"/>
  <c r="J2059"/>
  <c r="J2083" s="1"/>
  <c r="J2084" s="1"/>
  <c r="K2059"/>
  <c r="K2083" s="1"/>
  <c r="K2084" s="1"/>
  <c r="L2059"/>
  <c r="L2083" s="1"/>
  <c r="L2084" s="1"/>
  <c r="N2059"/>
  <c r="N2083" s="1"/>
  <c r="N2084" s="1"/>
  <c r="O2059"/>
  <c r="O2083" s="1"/>
  <c r="O2084" s="1"/>
  <c r="P2059"/>
  <c r="P2083" s="1"/>
  <c r="P2084" s="1"/>
  <c r="D2029"/>
  <c r="D2053" s="1"/>
  <c r="E2029"/>
  <c r="E2053" s="1"/>
  <c r="F2029"/>
  <c r="F2053" s="1"/>
  <c r="G2029"/>
  <c r="G2053" s="1"/>
  <c r="I2029"/>
  <c r="I2053" s="1"/>
  <c r="J2029"/>
  <c r="J2053" s="1"/>
  <c r="K2029"/>
  <c r="K2053" s="1"/>
  <c r="L2029"/>
  <c r="L2053" s="1"/>
  <c r="N2029"/>
  <c r="N2053" s="1"/>
  <c r="O2029"/>
  <c r="O2053" s="1"/>
  <c r="P2029"/>
  <c r="P2053" s="1"/>
  <c r="D2001"/>
  <c r="D2025" s="1"/>
  <c r="E2001"/>
  <c r="E2025" s="1"/>
  <c r="F2001"/>
  <c r="F2025" s="1"/>
  <c r="G2001"/>
  <c r="G2025" s="1"/>
  <c r="I2001"/>
  <c r="I2025" s="1"/>
  <c r="J2001"/>
  <c r="J2025" s="1"/>
  <c r="K2001"/>
  <c r="K2025" s="1"/>
  <c r="L2001"/>
  <c r="L2025" s="1"/>
  <c r="N2001"/>
  <c r="N2025" s="1"/>
  <c r="O2001"/>
  <c r="O2025" s="1"/>
  <c r="P2001"/>
  <c r="P2025" s="1"/>
  <c r="D1973"/>
  <c r="D1997" s="1"/>
  <c r="E1973"/>
  <c r="E1997" s="1"/>
  <c r="F1973"/>
  <c r="F1997" s="1"/>
  <c r="F2054" s="1"/>
  <c r="G1973"/>
  <c r="G1997" s="1"/>
  <c r="I1973"/>
  <c r="I1997" s="1"/>
  <c r="J1973"/>
  <c r="J1997" s="1"/>
  <c r="K1973"/>
  <c r="K1997" s="1"/>
  <c r="K2054" s="1"/>
  <c r="L1973"/>
  <c r="L1997" s="1"/>
  <c r="N1973"/>
  <c r="N1997" s="1"/>
  <c r="O1973"/>
  <c r="O1997" s="1"/>
  <c r="P1973"/>
  <c r="P1997" s="1"/>
  <c r="P2054" s="1"/>
  <c r="D1943"/>
  <c r="D1967" s="1"/>
  <c r="E1943"/>
  <c r="E1967" s="1"/>
  <c r="F1943"/>
  <c r="F1967" s="1"/>
  <c r="G1943"/>
  <c r="G1967" s="1"/>
  <c r="I1943"/>
  <c r="I1967" s="1"/>
  <c r="J1943"/>
  <c r="J1967" s="1"/>
  <c r="K1943"/>
  <c r="K1967" s="1"/>
  <c r="L1943"/>
  <c r="L1967" s="1"/>
  <c r="N1943"/>
  <c r="N1967" s="1"/>
  <c r="O1943"/>
  <c r="O1967" s="1"/>
  <c r="P1943"/>
  <c r="P1967" s="1"/>
  <c r="D1915"/>
  <c r="D1939" s="1"/>
  <c r="E1915"/>
  <c r="E1939" s="1"/>
  <c r="F1915"/>
  <c r="F1939" s="1"/>
  <c r="G1915"/>
  <c r="G1939" s="1"/>
  <c r="I1915"/>
  <c r="I1939" s="1"/>
  <c r="J1915"/>
  <c r="J1939" s="1"/>
  <c r="K1915"/>
  <c r="K1939" s="1"/>
  <c r="L1915"/>
  <c r="L1939" s="1"/>
  <c r="N1915"/>
  <c r="N1939" s="1"/>
  <c r="O1915"/>
  <c r="O1939" s="1"/>
  <c r="P1915"/>
  <c r="P1939" s="1"/>
  <c r="D1887"/>
  <c r="D1911" s="1"/>
  <c r="E1887"/>
  <c r="E1911" s="1"/>
  <c r="F1887"/>
  <c r="F1911" s="1"/>
  <c r="G1887"/>
  <c r="G1911" s="1"/>
  <c r="I1887"/>
  <c r="I1911" s="1"/>
  <c r="J1887"/>
  <c r="J1911" s="1"/>
  <c r="K1887"/>
  <c r="K1911" s="1"/>
  <c r="L1887"/>
  <c r="L1911" s="1"/>
  <c r="N1887"/>
  <c r="N1911" s="1"/>
  <c r="O1887"/>
  <c r="O1911" s="1"/>
  <c r="P1887"/>
  <c r="P1911" s="1"/>
  <c r="D1859"/>
  <c r="D1883" s="1"/>
  <c r="E1859"/>
  <c r="E1883" s="1"/>
  <c r="F1859"/>
  <c r="F1883" s="1"/>
  <c r="G1859"/>
  <c r="G1883" s="1"/>
  <c r="I1859"/>
  <c r="I1883" s="1"/>
  <c r="J1859"/>
  <c r="J1883" s="1"/>
  <c r="K1859"/>
  <c r="K1883" s="1"/>
  <c r="L1859"/>
  <c r="L1883" s="1"/>
  <c r="N1859"/>
  <c r="N1883" s="1"/>
  <c r="O1859"/>
  <c r="O1883" s="1"/>
  <c r="P1859"/>
  <c r="P1883" s="1"/>
  <c r="D1831"/>
  <c r="D1855" s="1"/>
  <c r="E1831"/>
  <c r="E1855" s="1"/>
  <c r="F1831"/>
  <c r="F1855" s="1"/>
  <c r="G1831"/>
  <c r="G1855" s="1"/>
  <c r="I1831"/>
  <c r="I1855" s="1"/>
  <c r="J1831"/>
  <c r="J1855" s="1"/>
  <c r="K1831"/>
  <c r="K1855" s="1"/>
  <c r="L1831"/>
  <c r="L1855" s="1"/>
  <c r="N1831"/>
  <c r="N1855" s="1"/>
  <c r="O1831"/>
  <c r="O1855" s="1"/>
  <c r="P1831"/>
  <c r="P1855" s="1"/>
  <c r="D1801"/>
  <c r="D1825" s="1"/>
  <c r="E1801"/>
  <c r="E1825" s="1"/>
  <c r="F1801"/>
  <c r="F1825" s="1"/>
  <c r="G1801"/>
  <c r="G1825" s="1"/>
  <c r="I1801"/>
  <c r="I1825" s="1"/>
  <c r="J1801"/>
  <c r="J1825" s="1"/>
  <c r="K1801"/>
  <c r="K1825" s="1"/>
  <c r="L1801"/>
  <c r="L1825" s="1"/>
  <c r="N1801"/>
  <c r="N1825" s="1"/>
  <c r="O1801"/>
  <c r="O1825" s="1"/>
  <c r="P1801"/>
  <c r="P1825" s="1"/>
  <c r="D1773"/>
  <c r="D1797" s="1"/>
  <c r="E1773"/>
  <c r="E1797" s="1"/>
  <c r="F1773"/>
  <c r="F1797" s="1"/>
  <c r="G1773"/>
  <c r="G1797" s="1"/>
  <c r="I1773"/>
  <c r="I1797" s="1"/>
  <c r="J1773"/>
  <c r="J1797" s="1"/>
  <c r="K1773"/>
  <c r="K1797" s="1"/>
  <c r="L1773"/>
  <c r="L1797" s="1"/>
  <c r="N1773"/>
  <c r="N1797" s="1"/>
  <c r="O1773"/>
  <c r="O1797" s="1"/>
  <c r="P1773"/>
  <c r="P1797" s="1"/>
  <c r="D1745"/>
  <c r="D1769" s="1"/>
  <c r="E1745"/>
  <c r="E1769" s="1"/>
  <c r="F1745"/>
  <c r="F1769" s="1"/>
  <c r="G1745"/>
  <c r="G1769" s="1"/>
  <c r="I1745"/>
  <c r="I1769" s="1"/>
  <c r="J1745"/>
  <c r="J1769" s="1"/>
  <c r="K1745"/>
  <c r="K1769" s="1"/>
  <c r="L1745"/>
  <c r="L1769" s="1"/>
  <c r="N1745"/>
  <c r="N1769" s="1"/>
  <c r="O1745"/>
  <c r="O1769" s="1"/>
  <c r="P1745"/>
  <c r="P1769" s="1"/>
  <c r="D1717"/>
  <c r="D1741" s="1"/>
  <c r="E1717"/>
  <c r="E1741" s="1"/>
  <c r="F1717"/>
  <c r="F1741" s="1"/>
  <c r="G1717"/>
  <c r="G1741" s="1"/>
  <c r="I1717"/>
  <c r="I1741" s="1"/>
  <c r="J1717"/>
  <c r="J1741" s="1"/>
  <c r="K1717"/>
  <c r="K1741" s="1"/>
  <c r="L1717"/>
  <c r="L1741" s="1"/>
  <c r="N1717"/>
  <c r="N1741" s="1"/>
  <c r="O1717"/>
  <c r="O1741" s="1"/>
  <c r="P1717"/>
  <c r="P1741" s="1"/>
  <c r="D1689"/>
  <c r="D1713" s="1"/>
  <c r="E1689"/>
  <c r="E1713" s="1"/>
  <c r="F1689"/>
  <c r="F1713" s="1"/>
  <c r="G1689"/>
  <c r="G1713" s="1"/>
  <c r="I1689"/>
  <c r="I1713" s="1"/>
  <c r="J1689"/>
  <c r="J1713" s="1"/>
  <c r="K1689"/>
  <c r="K1713" s="1"/>
  <c r="L1689"/>
  <c r="L1713" s="1"/>
  <c r="N1689"/>
  <c r="N1713" s="1"/>
  <c r="O1689"/>
  <c r="O1713" s="1"/>
  <c r="P1689"/>
  <c r="P1713" s="1"/>
  <c r="D1661"/>
  <c r="D1685" s="1"/>
  <c r="E1661"/>
  <c r="E1685" s="1"/>
  <c r="F1661"/>
  <c r="F1685" s="1"/>
  <c r="G1661"/>
  <c r="G1685" s="1"/>
  <c r="I1661"/>
  <c r="I1685" s="1"/>
  <c r="J1661"/>
  <c r="J1685" s="1"/>
  <c r="K1661"/>
  <c r="K1685" s="1"/>
  <c r="L1661"/>
  <c r="L1685" s="1"/>
  <c r="N1661"/>
  <c r="N1685" s="1"/>
  <c r="O1661"/>
  <c r="O1685" s="1"/>
  <c r="P1661"/>
  <c r="P1685" s="1"/>
  <c r="D1633"/>
  <c r="D1657" s="1"/>
  <c r="E1633"/>
  <c r="E1657" s="1"/>
  <c r="F1633"/>
  <c r="F1657" s="1"/>
  <c r="G1633"/>
  <c r="G1657" s="1"/>
  <c r="I1633"/>
  <c r="I1657" s="1"/>
  <c r="J1633"/>
  <c r="J1657" s="1"/>
  <c r="K1633"/>
  <c r="K1657" s="1"/>
  <c r="L1633"/>
  <c r="L1657" s="1"/>
  <c r="N1633"/>
  <c r="N1657" s="1"/>
  <c r="O1633"/>
  <c r="O1657" s="1"/>
  <c r="P1633"/>
  <c r="P1657" s="1"/>
  <c r="D1605"/>
  <c r="D1629" s="1"/>
  <c r="E1605"/>
  <c r="E1629" s="1"/>
  <c r="F1605"/>
  <c r="F1629" s="1"/>
  <c r="G1605"/>
  <c r="G1629" s="1"/>
  <c r="I1605"/>
  <c r="I1629" s="1"/>
  <c r="J1605"/>
  <c r="J1629" s="1"/>
  <c r="K1605"/>
  <c r="K1629" s="1"/>
  <c r="L1605"/>
  <c r="L1629" s="1"/>
  <c r="N1605"/>
  <c r="N1629" s="1"/>
  <c r="O1605"/>
  <c r="O1629" s="1"/>
  <c r="P1605"/>
  <c r="P1629" s="1"/>
  <c r="D1577"/>
  <c r="D1601" s="1"/>
  <c r="E1577"/>
  <c r="E1601" s="1"/>
  <c r="F1577"/>
  <c r="F1601" s="1"/>
  <c r="G1577"/>
  <c r="G1601" s="1"/>
  <c r="I1577"/>
  <c r="I1601" s="1"/>
  <c r="J1577"/>
  <c r="J1601" s="1"/>
  <c r="K1577"/>
  <c r="K1601" s="1"/>
  <c r="L1577"/>
  <c r="L1601" s="1"/>
  <c r="N1577"/>
  <c r="N1601" s="1"/>
  <c r="O1577"/>
  <c r="O1601" s="1"/>
  <c r="P1577"/>
  <c r="P1601" s="1"/>
  <c r="D1547"/>
  <c r="D1571" s="1"/>
  <c r="E1547"/>
  <c r="E1571" s="1"/>
  <c r="F1547"/>
  <c r="F1571" s="1"/>
  <c r="G1547"/>
  <c r="G1571" s="1"/>
  <c r="I1547"/>
  <c r="I1571" s="1"/>
  <c r="J1547"/>
  <c r="J1571" s="1"/>
  <c r="K1547"/>
  <c r="K1571" s="1"/>
  <c r="L1547"/>
  <c r="L1571" s="1"/>
  <c r="N1547"/>
  <c r="N1571" s="1"/>
  <c r="O1547"/>
  <c r="O1571" s="1"/>
  <c r="P1547"/>
  <c r="P1571" s="1"/>
  <c r="D1519"/>
  <c r="D1543" s="1"/>
  <c r="E1519"/>
  <c r="E1543" s="1"/>
  <c r="F1519"/>
  <c r="F1543" s="1"/>
  <c r="G1519"/>
  <c r="G1543" s="1"/>
  <c r="I1519"/>
  <c r="I1543" s="1"/>
  <c r="J1519"/>
  <c r="J1543" s="1"/>
  <c r="K1519"/>
  <c r="K1543" s="1"/>
  <c r="L1519"/>
  <c r="L1543" s="1"/>
  <c r="N1519"/>
  <c r="N1543" s="1"/>
  <c r="O1519"/>
  <c r="O1543" s="1"/>
  <c r="P1519"/>
  <c r="P1543" s="1"/>
  <c r="D1491"/>
  <c r="D1515" s="1"/>
  <c r="E1491"/>
  <c r="E1515" s="1"/>
  <c r="F1491"/>
  <c r="F1515" s="1"/>
  <c r="G1491"/>
  <c r="G1515" s="1"/>
  <c r="I1491"/>
  <c r="I1515" s="1"/>
  <c r="J1491"/>
  <c r="J1515" s="1"/>
  <c r="K1491"/>
  <c r="K1515" s="1"/>
  <c r="L1491"/>
  <c r="L1515" s="1"/>
  <c r="N1491"/>
  <c r="N1515" s="1"/>
  <c r="O1491"/>
  <c r="O1515" s="1"/>
  <c r="P1491"/>
  <c r="P1515" s="1"/>
  <c r="D1463"/>
  <c r="D1487" s="1"/>
  <c r="E1463"/>
  <c r="E1487" s="1"/>
  <c r="F1463"/>
  <c r="F1487" s="1"/>
  <c r="G1463"/>
  <c r="G1487" s="1"/>
  <c r="I1463"/>
  <c r="I1487" s="1"/>
  <c r="J1463"/>
  <c r="J1487" s="1"/>
  <c r="K1463"/>
  <c r="K1487" s="1"/>
  <c r="L1463"/>
  <c r="L1487" s="1"/>
  <c r="N1463"/>
  <c r="N1487" s="1"/>
  <c r="O1463"/>
  <c r="O1487" s="1"/>
  <c r="P1463"/>
  <c r="P1487" s="1"/>
  <c r="D1435"/>
  <c r="D1459" s="1"/>
  <c r="E1435"/>
  <c r="E1459" s="1"/>
  <c r="F1435"/>
  <c r="F1459" s="1"/>
  <c r="G1435"/>
  <c r="G1459" s="1"/>
  <c r="I1435"/>
  <c r="I1459" s="1"/>
  <c r="J1435"/>
  <c r="J1459" s="1"/>
  <c r="K1435"/>
  <c r="K1459" s="1"/>
  <c r="L1435"/>
  <c r="L1459" s="1"/>
  <c r="N1435"/>
  <c r="N1459" s="1"/>
  <c r="O1435"/>
  <c r="O1459" s="1"/>
  <c r="P1435"/>
  <c r="P1459" s="1"/>
  <c r="D1407"/>
  <c r="D1431" s="1"/>
  <c r="E1407"/>
  <c r="E1431" s="1"/>
  <c r="F1407"/>
  <c r="F1431" s="1"/>
  <c r="G1407"/>
  <c r="G1431" s="1"/>
  <c r="I1407"/>
  <c r="I1431" s="1"/>
  <c r="J1407"/>
  <c r="J1431" s="1"/>
  <c r="K1407"/>
  <c r="K1431" s="1"/>
  <c r="L1407"/>
  <c r="L1431" s="1"/>
  <c r="N1407"/>
  <c r="N1431" s="1"/>
  <c r="O1407"/>
  <c r="O1431" s="1"/>
  <c r="P1407"/>
  <c r="P1431" s="1"/>
  <c r="D1379"/>
  <c r="D1403" s="1"/>
  <c r="E1379"/>
  <c r="E1403" s="1"/>
  <c r="F1379"/>
  <c r="F1403" s="1"/>
  <c r="G1379"/>
  <c r="G1403" s="1"/>
  <c r="I1379"/>
  <c r="I1403" s="1"/>
  <c r="J1379"/>
  <c r="J1403" s="1"/>
  <c r="K1379"/>
  <c r="K1403" s="1"/>
  <c r="L1379"/>
  <c r="L1403" s="1"/>
  <c r="N1379"/>
  <c r="N1403" s="1"/>
  <c r="O1379"/>
  <c r="O1403" s="1"/>
  <c r="P1379"/>
  <c r="P1403" s="1"/>
  <c r="D1351"/>
  <c r="D1375" s="1"/>
  <c r="E1351"/>
  <c r="E1375" s="1"/>
  <c r="F1351"/>
  <c r="F1375" s="1"/>
  <c r="G1351"/>
  <c r="G1375" s="1"/>
  <c r="I1351"/>
  <c r="I1375" s="1"/>
  <c r="J1351"/>
  <c r="J1375" s="1"/>
  <c r="K1351"/>
  <c r="K1375" s="1"/>
  <c r="L1351"/>
  <c r="L1375" s="1"/>
  <c r="N1351"/>
  <c r="N1375" s="1"/>
  <c r="O1351"/>
  <c r="O1375" s="1"/>
  <c r="P1351"/>
  <c r="P1375" s="1"/>
  <c r="D1323"/>
  <c r="D1347" s="1"/>
  <c r="E1323"/>
  <c r="E1347" s="1"/>
  <c r="F1323"/>
  <c r="F1347" s="1"/>
  <c r="G1323"/>
  <c r="G1347" s="1"/>
  <c r="I1323"/>
  <c r="I1347" s="1"/>
  <c r="J1323"/>
  <c r="J1347" s="1"/>
  <c r="K1323"/>
  <c r="K1347" s="1"/>
  <c r="L1323"/>
  <c r="L1347" s="1"/>
  <c r="N1323"/>
  <c r="N1347" s="1"/>
  <c r="O1323"/>
  <c r="O1347" s="1"/>
  <c r="P1323"/>
  <c r="P1347" s="1"/>
  <c r="D1295"/>
  <c r="D1319" s="1"/>
  <c r="E1295"/>
  <c r="E1319" s="1"/>
  <c r="F1295"/>
  <c r="F1319" s="1"/>
  <c r="G1295"/>
  <c r="G1319" s="1"/>
  <c r="I1295"/>
  <c r="I1319" s="1"/>
  <c r="J1295"/>
  <c r="J1319" s="1"/>
  <c r="K1295"/>
  <c r="K1319" s="1"/>
  <c r="L1295"/>
  <c r="L1319" s="1"/>
  <c r="N1295"/>
  <c r="N1319" s="1"/>
  <c r="O1295"/>
  <c r="O1319" s="1"/>
  <c r="P1295"/>
  <c r="P1319" s="1"/>
  <c r="D1267"/>
  <c r="D1291" s="1"/>
  <c r="E1267"/>
  <c r="E1291" s="1"/>
  <c r="F1267"/>
  <c r="F1291" s="1"/>
  <c r="G1267"/>
  <c r="G1291" s="1"/>
  <c r="I1267"/>
  <c r="I1291" s="1"/>
  <c r="J1267"/>
  <c r="J1291" s="1"/>
  <c r="K1267"/>
  <c r="K1291" s="1"/>
  <c r="L1267"/>
  <c r="L1291" s="1"/>
  <c r="N1267"/>
  <c r="N1291" s="1"/>
  <c r="O1267"/>
  <c r="O1291" s="1"/>
  <c r="P1267"/>
  <c r="P1291" s="1"/>
  <c r="D1239"/>
  <c r="D1263" s="1"/>
  <c r="E1239"/>
  <c r="E1263" s="1"/>
  <c r="F1239"/>
  <c r="F1263" s="1"/>
  <c r="G1239"/>
  <c r="G1263" s="1"/>
  <c r="I1239"/>
  <c r="I1263" s="1"/>
  <c r="J1239"/>
  <c r="J1263" s="1"/>
  <c r="K1239"/>
  <c r="K1263" s="1"/>
  <c r="L1239"/>
  <c r="L1263" s="1"/>
  <c r="N1239"/>
  <c r="N1263" s="1"/>
  <c r="O1239"/>
  <c r="O1263" s="1"/>
  <c r="P1239"/>
  <c r="P1263" s="1"/>
  <c r="D1211"/>
  <c r="D1235" s="1"/>
  <c r="E1211"/>
  <c r="E1235" s="1"/>
  <c r="F1211"/>
  <c r="F1235" s="1"/>
  <c r="G1211"/>
  <c r="G1235" s="1"/>
  <c r="I1211"/>
  <c r="I1235" s="1"/>
  <c r="J1211"/>
  <c r="J1235" s="1"/>
  <c r="K1211"/>
  <c r="K1235" s="1"/>
  <c r="L1211"/>
  <c r="L1235" s="1"/>
  <c r="N1211"/>
  <c r="N1235" s="1"/>
  <c r="O1211"/>
  <c r="O1235" s="1"/>
  <c r="P1211"/>
  <c r="P1235" s="1"/>
  <c r="D1181"/>
  <c r="D1205" s="1"/>
  <c r="E1181"/>
  <c r="E1205" s="1"/>
  <c r="F1181"/>
  <c r="F1205" s="1"/>
  <c r="G1181"/>
  <c r="G1205" s="1"/>
  <c r="I1181"/>
  <c r="I1205" s="1"/>
  <c r="J1181"/>
  <c r="J1205" s="1"/>
  <c r="K1181"/>
  <c r="K1205" s="1"/>
  <c r="L1181"/>
  <c r="L1205" s="1"/>
  <c r="N1181"/>
  <c r="N1205" s="1"/>
  <c r="O1181"/>
  <c r="O1205" s="1"/>
  <c r="P1181"/>
  <c r="P1205" s="1"/>
  <c r="D1153"/>
  <c r="D1177" s="1"/>
  <c r="E1153"/>
  <c r="E1177" s="1"/>
  <c r="F1153"/>
  <c r="F1177" s="1"/>
  <c r="G1153"/>
  <c r="G1177" s="1"/>
  <c r="I1153"/>
  <c r="I1177" s="1"/>
  <c r="J1153"/>
  <c r="J1177" s="1"/>
  <c r="K1153"/>
  <c r="K1177" s="1"/>
  <c r="L1153"/>
  <c r="L1177" s="1"/>
  <c r="N1153"/>
  <c r="N1177" s="1"/>
  <c r="O1153"/>
  <c r="O1177" s="1"/>
  <c r="P1153"/>
  <c r="P1177" s="1"/>
  <c r="D1125"/>
  <c r="D1149" s="1"/>
  <c r="E1125"/>
  <c r="E1149" s="1"/>
  <c r="F1125"/>
  <c r="F1149" s="1"/>
  <c r="G1125"/>
  <c r="G1149" s="1"/>
  <c r="H1125"/>
  <c r="H1149" s="1"/>
  <c r="I1125"/>
  <c r="I1149" s="1"/>
  <c r="J1125"/>
  <c r="J1149" s="1"/>
  <c r="K1125"/>
  <c r="K1149" s="1"/>
  <c r="L1125"/>
  <c r="L1149" s="1"/>
  <c r="N1125"/>
  <c r="N1149" s="1"/>
  <c r="O1125"/>
  <c r="O1149" s="1"/>
  <c r="P1125"/>
  <c r="P1149" s="1"/>
  <c r="D1097"/>
  <c r="D1121" s="1"/>
  <c r="E1097"/>
  <c r="E1121" s="1"/>
  <c r="F1097"/>
  <c r="F1121" s="1"/>
  <c r="G1097"/>
  <c r="G1121" s="1"/>
  <c r="I1097"/>
  <c r="I1121" s="1"/>
  <c r="J1097"/>
  <c r="J1121" s="1"/>
  <c r="K1097"/>
  <c r="K1121" s="1"/>
  <c r="L1097"/>
  <c r="L1121" s="1"/>
  <c r="N1097"/>
  <c r="N1121" s="1"/>
  <c r="O1097"/>
  <c r="O1121" s="1"/>
  <c r="P1097"/>
  <c r="P1121" s="1"/>
  <c r="D1069"/>
  <c r="D1093" s="1"/>
  <c r="E1069"/>
  <c r="E1093" s="1"/>
  <c r="F1069"/>
  <c r="F1093" s="1"/>
  <c r="G1069"/>
  <c r="G1093" s="1"/>
  <c r="I1069"/>
  <c r="I1093" s="1"/>
  <c r="J1069"/>
  <c r="J1093" s="1"/>
  <c r="K1069"/>
  <c r="K1093" s="1"/>
  <c r="L1069"/>
  <c r="L1093" s="1"/>
  <c r="N1069"/>
  <c r="N1093" s="1"/>
  <c r="O1069"/>
  <c r="O1093" s="1"/>
  <c r="P1069"/>
  <c r="P1093" s="1"/>
  <c r="D1041"/>
  <c r="D1065" s="1"/>
  <c r="E1041"/>
  <c r="E1065" s="1"/>
  <c r="F1041"/>
  <c r="F1065" s="1"/>
  <c r="G1041"/>
  <c r="G1065" s="1"/>
  <c r="I1041"/>
  <c r="I1065" s="1"/>
  <c r="J1041"/>
  <c r="J1065" s="1"/>
  <c r="K1041"/>
  <c r="K1065" s="1"/>
  <c r="L1041"/>
  <c r="L1065" s="1"/>
  <c r="N1041"/>
  <c r="N1065" s="1"/>
  <c r="O1041"/>
  <c r="O1065" s="1"/>
  <c r="P1041"/>
  <c r="P1065" s="1"/>
  <c r="D1011"/>
  <c r="D1035" s="1"/>
  <c r="E1011"/>
  <c r="E1035" s="1"/>
  <c r="F1011"/>
  <c r="F1035" s="1"/>
  <c r="G1011"/>
  <c r="G1035" s="1"/>
  <c r="I1011"/>
  <c r="I1035" s="1"/>
  <c r="J1011"/>
  <c r="J1035" s="1"/>
  <c r="K1011"/>
  <c r="K1035" s="1"/>
  <c r="L1011"/>
  <c r="L1035" s="1"/>
  <c r="N1011"/>
  <c r="N1035" s="1"/>
  <c r="O1011"/>
  <c r="O1035" s="1"/>
  <c r="P1011"/>
  <c r="P1035" s="1"/>
  <c r="D983"/>
  <c r="D1007" s="1"/>
  <c r="E983"/>
  <c r="E1007" s="1"/>
  <c r="F983"/>
  <c r="F1007" s="1"/>
  <c r="G983"/>
  <c r="G1007" s="1"/>
  <c r="I983"/>
  <c r="I1007" s="1"/>
  <c r="J983"/>
  <c r="J1007" s="1"/>
  <c r="K983"/>
  <c r="K1007" s="1"/>
  <c r="L983"/>
  <c r="L1007" s="1"/>
  <c r="N983"/>
  <c r="N1007" s="1"/>
  <c r="O983"/>
  <c r="O1007" s="1"/>
  <c r="P983"/>
  <c r="P1007" s="1"/>
  <c r="D955"/>
  <c r="D979" s="1"/>
  <c r="E955"/>
  <c r="E979" s="1"/>
  <c r="F955"/>
  <c r="F979" s="1"/>
  <c r="G955"/>
  <c r="G979" s="1"/>
  <c r="I955"/>
  <c r="I979" s="1"/>
  <c r="J955"/>
  <c r="J979" s="1"/>
  <c r="K955"/>
  <c r="K979" s="1"/>
  <c r="L955"/>
  <c r="L979" s="1"/>
  <c r="N955"/>
  <c r="N979" s="1"/>
  <c r="O955"/>
  <c r="O979" s="1"/>
  <c r="P955"/>
  <c r="P979" s="1"/>
  <c r="D925"/>
  <c r="D949" s="1"/>
  <c r="E925"/>
  <c r="E949" s="1"/>
  <c r="F925"/>
  <c r="F949" s="1"/>
  <c r="G925"/>
  <c r="G949" s="1"/>
  <c r="I925"/>
  <c r="I949" s="1"/>
  <c r="J925"/>
  <c r="J949" s="1"/>
  <c r="K925"/>
  <c r="K949" s="1"/>
  <c r="L925"/>
  <c r="L949" s="1"/>
  <c r="N925"/>
  <c r="N949" s="1"/>
  <c r="O925"/>
  <c r="O949" s="1"/>
  <c r="P925"/>
  <c r="P949" s="1"/>
  <c r="D897"/>
  <c r="D921" s="1"/>
  <c r="E897"/>
  <c r="E921" s="1"/>
  <c r="F897"/>
  <c r="F921" s="1"/>
  <c r="G897"/>
  <c r="G921" s="1"/>
  <c r="I897"/>
  <c r="I921" s="1"/>
  <c r="J897"/>
  <c r="J921" s="1"/>
  <c r="K897"/>
  <c r="K921" s="1"/>
  <c r="L897"/>
  <c r="L921" s="1"/>
  <c r="N897"/>
  <c r="N921" s="1"/>
  <c r="O897"/>
  <c r="O921" s="1"/>
  <c r="P897"/>
  <c r="P921" s="1"/>
  <c r="D869"/>
  <c r="D893" s="1"/>
  <c r="E869"/>
  <c r="E893" s="1"/>
  <c r="F869"/>
  <c r="F893" s="1"/>
  <c r="G869"/>
  <c r="G893" s="1"/>
  <c r="I869"/>
  <c r="I893" s="1"/>
  <c r="J869"/>
  <c r="J893" s="1"/>
  <c r="K869"/>
  <c r="K893" s="1"/>
  <c r="L869"/>
  <c r="L893" s="1"/>
  <c r="N869"/>
  <c r="N893" s="1"/>
  <c r="O869"/>
  <c r="O893" s="1"/>
  <c r="P869"/>
  <c r="P893" s="1"/>
  <c r="D839"/>
  <c r="D863" s="1"/>
  <c r="E839"/>
  <c r="E863" s="1"/>
  <c r="F839"/>
  <c r="F863" s="1"/>
  <c r="G839"/>
  <c r="G863" s="1"/>
  <c r="I839"/>
  <c r="I863" s="1"/>
  <c r="J839"/>
  <c r="J863" s="1"/>
  <c r="K839"/>
  <c r="K863" s="1"/>
  <c r="L839"/>
  <c r="L863" s="1"/>
  <c r="N839"/>
  <c r="N863" s="1"/>
  <c r="O839"/>
  <c r="O863" s="1"/>
  <c r="P839"/>
  <c r="P863" s="1"/>
  <c r="D811"/>
  <c r="D835" s="1"/>
  <c r="E811"/>
  <c r="E835" s="1"/>
  <c r="F811"/>
  <c r="F835" s="1"/>
  <c r="G811"/>
  <c r="G835" s="1"/>
  <c r="I811"/>
  <c r="I835" s="1"/>
  <c r="J811"/>
  <c r="J835" s="1"/>
  <c r="K811"/>
  <c r="K835" s="1"/>
  <c r="L811"/>
  <c r="L835" s="1"/>
  <c r="N811"/>
  <c r="N835" s="1"/>
  <c r="O811"/>
  <c r="O835" s="1"/>
  <c r="P811"/>
  <c r="P835" s="1"/>
  <c r="D783"/>
  <c r="D807" s="1"/>
  <c r="E783"/>
  <c r="E807" s="1"/>
  <c r="F783"/>
  <c r="F807" s="1"/>
  <c r="G783"/>
  <c r="G807" s="1"/>
  <c r="I783"/>
  <c r="I807" s="1"/>
  <c r="J783"/>
  <c r="J807" s="1"/>
  <c r="K783"/>
  <c r="K807" s="1"/>
  <c r="L783"/>
  <c r="L807" s="1"/>
  <c r="N783"/>
  <c r="N807" s="1"/>
  <c r="O783"/>
  <c r="O807" s="1"/>
  <c r="P783"/>
  <c r="P807" s="1"/>
  <c r="D753"/>
  <c r="D777" s="1"/>
  <c r="E753"/>
  <c r="E777" s="1"/>
  <c r="F753"/>
  <c r="F777" s="1"/>
  <c r="G753"/>
  <c r="G777" s="1"/>
  <c r="I753"/>
  <c r="I777" s="1"/>
  <c r="J753"/>
  <c r="J777" s="1"/>
  <c r="K753"/>
  <c r="K777" s="1"/>
  <c r="L753"/>
  <c r="L777" s="1"/>
  <c r="N753"/>
  <c r="N777" s="1"/>
  <c r="O753"/>
  <c r="O777" s="1"/>
  <c r="P753"/>
  <c r="P777" s="1"/>
  <c r="D725"/>
  <c r="D749" s="1"/>
  <c r="E725"/>
  <c r="E749" s="1"/>
  <c r="F725"/>
  <c r="F749" s="1"/>
  <c r="G725"/>
  <c r="G749" s="1"/>
  <c r="I725"/>
  <c r="I749" s="1"/>
  <c r="J725"/>
  <c r="J749" s="1"/>
  <c r="K725"/>
  <c r="K749" s="1"/>
  <c r="L725"/>
  <c r="L749" s="1"/>
  <c r="N725"/>
  <c r="N749" s="1"/>
  <c r="O725"/>
  <c r="O749" s="1"/>
  <c r="P725"/>
  <c r="P749" s="1"/>
  <c r="D697"/>
  <c r="D721" s="1"/>
  <c r="E697"/>
  <c r="E721" s="1"/>
  <c r="F697"/>
  <c r="F721" s="1"/>
  <c r="G697"/>
  <c r="G721" s="1"/>
  <c r="I697"/>
  <c r="I721" s="1"/>
  <c r="J697"/>
  <c r="J721" s="1"/>
  <c r="K697"/>
  <c r="K721" s="1"/>
  <c r="L697"/>
  <c r="L721" s="1"/>
  <c r="N697"/>
  <c r="N721" s="1"/>
  <c r="O697"/>
  <c r="O721" s="1"/>
  <c r="P697"/>
  <c r="P721" s="1"/>
  <c r="D669"/>
  <c r="D693" s="1"/>
  <c r="E669"/>
  <c r="E693" s="1"/>
  <c r="F669"/>
  <c r="F693" s="1"/>
  <c r="G669"/>
  <c r="G693" s="1"/>
  <c r="I669"/>
  <c r="I693" s="1"/>
  <c r="J669"/>
  <c r="J693" s="1"/>
  <c r="K669"/>
  <c r="K693" s="1"/>
  <c r="L669"/>
  <c r="L693" s="1"/>
  <c r="N669"/>
  <c r="N693" s="1"/>
  <c r="O669"/>
  <c r="O693" s="1"/>
  <c r="P669"/>
  <c r="P693" s="1"/>
  <c r="D641"/>
  <c r="D665" s="1"/>
  <c r="E641"/>
  <c r="E665" s="1"/>
  <c r="F641"/>
  <c r="F665" s="1"/>
  <c r="G641"/>
  <c r="G665" s="1"/>
  <c r="I641"/>
  <c r="I665" s="1"/>
  <c r="J641"/>
  <c r="J665" s="1"/>
  <c r="K641"/>
  <c r="K665" s="1"/>
  <c r="L641"/>
  <c r="L665" s="1"/>
  <c r="N641"/>
  <c r="N665" s="1"/>
  <c r="O641"/>
  <c r="O665" s="1"/>
  <c r="P641"/>
  <c r="P665" s="1"/>
  <c r="D613"/>
  <c r="D637" s="1"/>
  <c r="E613"/>
  <c r="E637" s="1"/>
  <c r="F613"/>
  <c r="F637" s="1"/>
  <c r="G613"/>
  <c r="G637" s="1"/>
  <c r="I613"/>
  <c r="I637" s="1"/>
  <c r="J613"/>
  <c r="J637" s="1"/>
  <c r="K613"/>
  <c r="K637" s="1"/>
  <c r="L613"/>
  <c r="L637" s="1"/>
  <c r="N613"/>
  <c r="N637" s="1"/>
  <c r="O613"/>
  <c r="O637" s="1"/>
  <c r="P613"/>
  <c r="P637" s="1"/>
  <c r="D583"/>
  <c r="D607" s="1"/>
  <c r="E583"/>
  <c r="E607" s="1"/>
  <c r="F583"/>
  <c r="F607" s="1"/>
  <c r="G583"/>
  <c r="G607" s="1"/>
  <c r="I583"/>
  <c r="I607" s="1"/>
  <c r="J583"/>
  <c r="J607" s="1"/>
  <c r="K583"/>
  <c r="K607" s="1"/>
  <c r="L583"/>
  <c r="L607" s="1"/>
  <c r="N583"/>
  <c r="N607" s="1"/>
  <c r="O583"/>
  <c r="O607" s="1"/>
  <c r="P583"/>
  <c r="P607" s="1"/>
  <c r="D555"/>
  <c r="D579" s="1"/>
  <c r="E555"/>
  <c r="E579" s="1"/>
  <c r="F555"/>
  <c r="F579" s="1"/>
  <c r="G555"/>
  <c r="G579" s="1"/>
  <c r="I555"/>
  <c r="I579" s="1"/>
  <c r="J555"/>
  <c r="J579" s="1"/>
  <c r="K555"/>
  <c r="K579" s="1"/>
  <c r="L555"/>
  <c r="L579" s="1"/>
  <c r="N555"/>
  <c r="N579" s="1"/>
  <c r="O555"/>
  <c r="O579" s="1"/>
  <c r="P555"/>
  <c r="P579" s="1"/>
  <c r="D527"/>
  <c r="D551" s="1"/>
  <c r="E527"/>
  <c r="E551" s="1"/>
  <c r="F527"/>
  <c r="F551" s="1"/>
  <c r="G527"/>
  <c r="G551" s="1"/>
  <c r="I527"/>
  <c r="I551" s="1"/>
  <c r="J527"/>
  <c r="J551" s="1"/>
  <c r="K527"/>
  <c r="K551" s="1"/>
  <c r="L527"/>
  <c r="L551" s="1"/>
  <c r="N527"/>
  <c r="N551" s="1"/>
  <c r="O527"/>
  <c r="O551" s="1"/>
  <c r="P527"/>
  <c r="P551" s="1"/>
  <c r="D499"/>
  <c r="D523" s="1"/>
  <c r="E499"/>
  <c r="E523" s="1"/>
  <c r="F499"/>
  <c r="F523" s="1"/>
  <c r="G499"/>
  <c r="G523" s="1"/>
  <c r="I499"/>
  <c r="I523" s="1"/>
  <c r="J499"/>
  <c r="J523" s="1"/>
  <c r="K499"/>
  <c r="K523" s="1"/>
  <c r="L499"/>
  <c r="L523" s="1"/>
  <c r="N499"/>
  <c r="N523" s="1"/>
  <c r="O499"/>
  <c r="O523" s="1"/>
  <c r="P499"/>
  <c r="P523" s="1"/>
  <c r="D469"/>
  <c r="D493" s="1"/>
  <c r="E469"/>
  <c r="E493" s="1"/>
  <c r="F469"/>
  <c r="F493" s="1"/>
  <c r="G469"/>
  <c r="G493" s="1"/>
  <c r="I469"/>
  <c r="I493" s="1"/>
  <c r="J469"/>
  <c r="J493" s="1"/>
  <c r="K469"/>
  <c r="K493" s="1"/>
  <c r="L469"/>
  <c r="L493" s="1"/>
  <c r="N469"/>
  <c r="N493" s="1"/>
  <c r="O469"/>
  <c r="O493" s="1"/>
  <c r="P469"/>
  <c r="P493" s="1"/>
  <c r="D441"/>
  <c r="D465" s="1"/>
  <c r="E441"/>
  <c r="E465" s="1"/>
  <c r="F441"/>
  <c r="F465" s="1"/>
  <c r="G441"/>
  <c r="G465" s="1"/>
  <c r="I441"/>
  <c r="I465" s="1"/>
  <c r="J441"/>
  <c r="J465" s="1"/>
  <c r="K441"/>
  <c r="K465" s="1"/>
  <c r="L441"/>
  <c r="L465" s="1"/>
  <c r="N441"/>
  <c r="N465" s="1"/>
  <c r="O441"/>
  <c r="O465" s="1"/>
  <c r="P441"/>
  <c r="P465" s="1"/>
  <c r="D413"/>
  <c r="D437" s="1"/>
  <c r="E413"/>
  <c r="E437" s="1"/>
  <c r="F413"/>
  <c r="F437" s="1"/>
  <c r="G413"/>
  <c r="G437" s="1"/>
  <c r="I413"/>
  <c r="I437" s="1"/>
  <c r="J413"/>
  <c r="J437" s="1"/>
  <c r="K413"/>
  <c r="K437" s="1"/>
  <c r="L413"/>
  <c r="L437" s="1"/>
  <c r="N413"/>
  <c r="N437" s="1"/>
  <c r="O413"/>
  <c r="O437" s="1"/>
  <c r="P413"/>
  <c r="P437" s="1"/>
  <c r="D385"/>
  <c r="D409" s="1"/>
  <c r="E385"/>
  <c r="E409" s="1"/>
  <c r="F385"/>
  <c r="F409" s="1"/>
  <c r="G385"/>
  <c r="G409" s="1"/>
  <c r="I385"/>
  <c r="I409" s="1"/>
  <c r="J385"/>
  <c r="J409" s="1"/>
  <c r="K385"/>
  <c r="K409" s="1"/>
  <c r="L385"/>
  <c r="L409" s="1"/>
  <c r="N385"/>
  <c r="N409" s="1"/>
  <c r="O385"/>
  <c r="O409" s="1"/>
  <c r="P385"/>
  <c r="P409" s="1"/>
  <c r="D354"/>
  <c r="D378" s="1"/>
  <c r="E354"/>
  <c r="E378" s="1"/>
  <c r="F354"/>
  <c r="F378" s="1"/>
  <c r="G354"/>
  <c r="G378" s="1"/>
  <c r="I354"/>
  <c r="I378" s="1"/>
  <c r="J354"/>
  <c r="J378" s="1"/>
  <c r="K354"/>
  <c r="K378" s="1"/>
  <c r="L354"/>
  <c r="L378" s="1"/>
  <c r="N354"/>
  <c r="N378" s="1"/>
  <c r="O354"/>
  <c r="O378" s="1"/>
  <c r="P354"/>
  <c r="P378" s="1"/>
  <c r="D326"/>
  <c r="D350" s="1"/>
  <c r="E326"/>
  <c r="E350" s="1"/>
  <c r="F326"/>
  <c r="F350" s="1"/>
  <c r="G326"/>
  <c r="G350" s="1"/>
  <c r="I326"/>
  <c r="I350" s="1"/>
  <c r="J326"/>
  <c r="J350" s="1"/>
  <c r="K326"/>
  <c r="K350" s="1"/>
  <c r="L326"/>
  <c r="L350" s="1"/>
  <c r="N326"/>
  <c r="N350" s="1"/>
  <c r="O326"/>
  <c r="O350" s="1"/>
  <c r="P326"/>
  <c r="P350" s="1"/>
  <c r="D298"/>
  <c r="D322" s="1"/>
  <c r="E298"/>
  <c r="E322" s="1"/>
  <c r="F298"/>
  <c r="F322" s="1"/>
  <c r="G298"/>
  <c r="G322" s="1"/>
  <c r="I298"/>
  <c r="I322" s="1"/>
  <c r="J298"/>
  <c r="J322" s="1"/>
  <c r="K298"/>
  <c r="K322" s="1"/>
  <c r="L298"/>
  <c r="L322" s="1"/>
  <c r="N298"/>
  <c r="N322" s="1"/>
  <c r="O298"/>
  <c r="O322" s="1"/>
  <c r="P298"/>
  <c r="P322" s="1"/>
  <c r="D270"/>
  <c r="D294" s="1"/>
  <c r="E270"/>
  <c r="E294" s="1"/>
  <c r="E379" s="1"/>
  <c r="F270"/>
  <c r="F294" s="1"/>
  <c r="G270"/>
  <c r="G294" s="1"/>
  <c r="I270"/>
  <c r="I294" s="1"/>
  <c r="J270"/>
  <c r="J294" s="1"/>
  <c r="K270"/>
  <c r="K294" s="1"/>
  <c r="L270"/>
  <c r="L294" s="1"/>
  <c r="N270"/>
  <c r="N294" s="1"/>
  <c r="O270"/>
  <c r="O294" s="1"/>
  <c r="O379" s="1"/>
  <c r="P270"/>
  <c r="P294" s="1"/>
  <c r="D240"/>
  <c r="D264" s="1"/>
  <c r="E240"/>
  <c r="E264" s="1"/>
  <c r="F240"/>
  <c r="F264" s="1"/>
  <c r="G240"/>
  <c r="G264" s="1"/>
  <c r="I240"/>
  <c r="I264" s="1"/>
  <c r="J240"/>
  <c r="J264" s="1"/>
  <c r="K240"/>
  <c r="K264" s="1"/>
  <c r="L240"/>
  <c r="L264" s="1"/>
  <c r="N240"/>
  <c r="N264" s="1"/>
  <c r="O240"/>
  <c r="O264" s="1"/>
  <c r="P240"/>
  <c r="P264" s="1"/>
  <c r="D212"/>
  <c r="D236" s="1"/>
  <c r="E212"/>
  <c r="E236" s="1"/>
  <c r="F212"/>
  <c r="F236" s="1"/>
  <c r="G212"/>
  <c r="G236" s="1"/>
  <c r="I212"/>
  <c r="I236" s="1"/>
  <c r="J212"/>
  <c r="J236" s="1"/>
  <c r="K212"/>
  <c r="K236" s="1"/>
  <c r="L212"/>
  <c r="L236" s="1"/>
  <c r="N212"/>
  <c r="N236" s="1"/>
  <c r="O212"/>
  <c r="O236" s="1"/>
  <c r="P212"/>
  <c r="P236" s="1"/>
  <c r="D184"/>
  <c r="D208" s="1"/>
  <c r="E184"/>
  <c r="E208" s="1"/>
  <c r="F184"/>
  <c r="F208" s="1"/>
  <c r="G184"/>
  <c r="G208" s="1"/>
  <c r="I184"/>
  <c r="I208" s="1"/>
  <c r="J184"/>
  <c r="J208" s="1"/>
  <c r="K184"/>
  <c r="K208" s="1"/>
  <c r="L184"/>
  <c r="L208" s="1"/>
  <c r="N184"/>
  <c r="N208" s="1"/>
  <c r="O184"/>
  <c r="O208" s="1"/>
  <c r="P184"/>
  <c r="P208" s="1"/>
  <c r="D156"/>
  <c r="D180" s="1"/>
  <c r="E156"/>
  <c r="E180" s="1"/>
  <c r="F156"/>
  <c r="F180" s="1"/>
  <c r="G156"/>
  <c r="G180" s="1"/>
  <c r="I156"/>
  <c r="I180" s="1"/>
  <c r="J156"/>
  <c r="J180" s="1"/>
  <c r="K156"/>
  <c r="K180" s="1"/>
  <c r="L156"/>
  <c r="L180" s="1"/>
  <c r="N156"/>
  <c r="N180" s="1"/>
  <c r="O156"/>
  <c r="O180" s="1"/>
  <c r="P156"/>
  <c r="P180" s="1"/>
  <c r="D128"/>
  <c r="D152" s="1"/>
  <c r="E128"/>
  <c r="E152" s="1"/>
  <c r="F128"/>
  <c r="F152" s="1"/>
  <c r="G128"/>
  <c r="G152" s="1"/>
  <c r="I128"/>
  <c r="I152" s="1"/>
  <c r="J128"/>
  <c r="J152" s="1"/>
  <c r="K128"/>
  <c r="K152" s="1"/>
  <c r="L128"/>
  <c r="L152" s="1"/>
  <c r="N128"/>
  <c r="N152" s="1"/>
  <c r="O128"/>
  <c r="O152" s="1"/>
  <c r="P128"/>
  <c r="P152" s="1"/>
  <c r="D100"/>
  <c r="D124" s="1"/>
  <c r="E100"/>
  <c r="E124" s="1"/>
  <c r="F100"/>
  <c r="F124" s="1"/>
  <c r="G100"/>
  <c r="G124" s="1"/>
  <c r="I100"/>
  <c r="I124" s="1"/>
  <c r="J100"/>
  <c r="J124" s="1"/>
  <c r="K100"/>
  <c r="K124" s="1"/>
  <c r="L100"/>
  <c r="L124" s="1"/>
  <c r="N100"/>
  <c r="N124" s="1"/>
  <c r="O100"/>
  <c r="O124" s="1"/>
  <c r="P100"/>
  <c r="P124" s="1"/>
  <c r="D72"/>
  <c r="D96" s="1"/>
  <c r="E72"/>
  <c r="E96" s="1"/>
  <c r="F72"/>
  <c r="F96" s="1"/>
  <c r="G72"/>
  <c r="G96" s="1"/>
  <c r="I72"/>
  <c r="I96" s="1"/>
  <c r="J72"/>
  <c r="J96" s="1"/>
  <c r="K72"/>
  <c r="K96" s="1"/>
  <c r="L72"/>
  <c r="L96" s="1"/>
  <c r="N72"/>
  <c r="N96" s="1"/>
  <c r="O72"/>
  <c r="O96" s="1"/>
  <c r="P72"/>
  <c r="P96" s="1"/>
  <c r="D44"/>
  <c r="D68" s="1"/>
  <c r="E44"/>
  <c r="E68" s="1"/>
  <c r="F44"/>
  <c r="F68" s="1"/>
  <c r="G44"/>
  <c r="G68" s="1"/>
  <c r="I44"/>
  <c r="I68" s="1"/>
  <c r="J44"/>
  <c r="J68" s="1"/>
  <c r="K44"/>
  <c r="K68" s="1"/>
  <c r="L44"/>
  <c r="L68" s="1"/>
  <c r="N44"/>
  <c r="N68" s="1"/>
  <c r="O44"/>
  <c r="O68" s="1"/>
  <c r="P44"/>
  <c r="P68" s="1"/>
  <c r="D16"/>
  <c r="D40" s="1"/>
  <c r="E16"/>
  <c r="E40" s="1"/>
  <c r="F16"/>
  <c r="F40" s="1"/>
  <c r="F265" s="1"/>
  <c r="G16"/>
  <c r="G40" s="1"/>
  <c r="I16"/>
  <c r="I40" s="1"/>
  <c r="J16"/>
  <c r="J40" s="1"/>
  <c r="K16"/>
  <c r="K40" s="1"/>
  <c r="K265" s="1"/>
  <c r="L16"/>
  <c r="L40" s="1"/>
  <c r="N16"/>
  <c r="N40" s="1"/>
  <c r="O16"/>
  <c r="O40" s="1"/>
  <c r="P16"/>
  <c r="P40" s="1"/>
  <c r="P265" s="1"/>
  <c r="P312" i="1"/>
  <c r="O312"/>
  <c r="N312"/>
  <c r="L312"/>
  <c r="K312"/>
  <c r="J312"/>
  <c r="I312"/>
  <c r="F312"/>
  <c r="E312"/>
  <c r="D312"/>
  <c r="M311"/>
  <c r="M2774" i="2" s="1"/>
  <c r="M2798" s="1"/>
  <c r="H311" i="1"/>
  <c r="H2774" i="2" s="1"/>
  <c r="H2798" s="1"/>
  <c r="M310" i="1"/>
  <c r="M2746" i="2" s="1"/>
  <c r="M2770" s="1"/>
  <c r="H310" i="1"/>
  <c r="M309"/>
  <c r="M2718" i="2" s="1"/>
  <c r="M2742" s="1"/>
  <c r="H309" i="1"/>
  <c r="M308"/>
  <c r="M2690" i="2" s="1"/>
  <c r="M2714" s="1"/>
  <c r="H308" i="1"/>
  <c r="M307"/>
  <c r="M2662" i="2" s="1"/>
  <c r="M2686" s="1"/>
  <c r="H307" i="1"/>
  <c r="H2662" i="2" s="1"/>
  <c r="H2686" s="1"/>
  <c r="M306" i="1"/>
  <c r="H306"/>
  <c r="P304"/>
  <c r="O304"/>
  <c r="N304"/>
  <c r="L304"/>
  <c r="K304"/>
  <c r="J304"/>
  <c r="I304"/>
  <c r="F304"/>
  <c r="E304"/>
  <c r="D304"/>
  <c r="M303"/>
  <c r="M2604" i="2" s="1"/>
  <c r="M2628" s="1"/>
  <c r="H303" i="1"/>
  <c r="M302"/>
  <c r="M2576" i="2" s="1"/>
  <c r="M2600" s="1"/>
  <c r="H302" i="1"/>
  <c r="H2576" i="2" s="1"/>
  <c r="H2600" s="1"/>
  <c r="M301" i="1"/>
  <c r="M2548" i="2" s="1"/>
  <c r="M2572" s="1"/>
  <c r="H301" i="1"/>
  <c r="H2548" i="2" s="1"/>
  <c r="H2572" s="1"/>
  <c r="M300" i="1"/>
  <c r="M2520" i="2" s="1"/>
  <c r="M2544" s="1"/>
  <c r="H300" i="1"/>
  <c r="H2520" i="2" s="1"/>
  <c r="H2544" s="1"/>
  <c r="M299" i="1"/>
  <c r="M2492" i="2" s="1"/>
  <c r="M2516" s="1"/>
  <c r="H299" i="1"/>
  <c r="P297"/>
  <c r="O297"/>
  <c r="N297"/>
  <c r="L297"/>
  <c r="K297"/>
  <c r="J297"/>
  <c r="I297"/>
  <c r="F297"/>
  <c r="E297"/>
  <c r="D297"/>
  <c r="M296"/>
  <c r="M2462" i="2" s="1"/>
  <c r="M2486" s="1"/>
  <c r="H296" i="1"/>
  <c r="H2462" i="2" s="1"/>
  <c r="H2486" s="1"/>
  <c r="M295" i="1"/>
  <c r="M2434" i="2" s="1"/>
  <c r="M2458" s="1"/>
  <c r="H295" i="1"/>
  <c r="M294"/>
  <c r="M2406" i="2" s="1"/>
  <c r="M2430" s="1"/>
  <c r="H294" i="1"/>
  <c r="H2406" i="2" s="1"/>
  <c r="H2430" s="1"/>
  <c r="M293" i="1"/>
  <c r="M2378" i="2" s="1"/>
  <c r="M2402" s="1"/>
  <c r="H293" i="1"/>
  <c r="M292"/>
  <c r="H292"/>
  <c r="P290"/>
  <c r="O290"/>
  <c r="N290"/>
  <c r="L290"/>
  <c r="K290"/>
  <c r="J290"/>
  <c r="I290"/>
  <c r="F290"/>
  <c r="E290"/>
  <c r="D290"/>
  <c r="M289"/>
  <c r="M2320" i="2" s="1"/>
  <c r="M2344" s="1"/>
  <c r="H289" i="1"/>
  <c r="M288"/>
  <c r="H288"/>
  <c r="P286"/>
  <c r="O286"/>
  <c r="N286"/>
  <c r="L286"/>
  <c r="K286"/>
  <c r="J286"/>
  <c r="I286"/>
  <c r="F286"/>
  <c r="E286"/>
  <c r="D286"/>
  <c r="M285"/>
  <c r="M2262" i="2" s="1"/>
  <c r="M2286" s="1"/>
  <c r="H285" i="1"/>
  <c r="M284"/>
  <c r="H284"/>
  <c r="P281"/>
  <c r="O281"/>
  <c r="N281"/>
  <c r="L281"/>
  <c r="K281"/>
  <c r="J281"/>
  <c r="I281"/>
  <c r="F281"/>
  <c r="E281"/>
  <c r="D281"/>
  <c r="M280"/>
  <c r="M2203" i="2" s="1"/>
  <c r="M2227" s="1"/>
  <c r="H280" i="1"/>
  <c r="M279"/>
  <c r="M2175" i="2" s="1"/>
  <c r="M2199" s="1"/>
  <c r="H279" i="1"/>
  <c r="H2175" i="2" s="1"/>
  <c r="H2199" s="1"/>
  <c r="M278" i="1"/>
  <c r="M2147" i="2" s="1"/>
  <c r="M2171" s="1"/>
  <c r="H278" i="1"/>
  <c r="H2147" i="2" s="1"/>
  <c r="H2171" s="1"/>
  <c r="M277" i="1"/>
  <c r="M2119" i="2" s="1"/>
  <c r="M2143" s="1"/>
  <c r="H277" i="1"/>
  <c r="P275"/>
  <c r="O275"/>
  <c r="N275"/>
  <c r="L275"/>
  <c r="K275"/>
  <c r="J275"/>
  <c r="I275"/>
  <c r="G275"/>
  <c r="F275"/>
  <c r="E275"/>
  <c r="D275"/>
  <c r="M274"/>
  <c r="M2089" i="2" s="1"/>
  <c r="M2113" s="1"/>
  <c r="M2114" s="1"/>
  <c r="H274" i="1"/>
  <c r="H275" s="1"/>
  <c r="P272"/>
  <c r="O272"/>
  <c r="N272"/>
  <c r="L272"/>
  <c r="K272"/>
  <c r="J272"/>
  <c r="I272"/>
  <c r="G272"/>
  <c r="F272"/>
  <c r="E272"/>
  <c r="D272"/>
  <c r="M271"/>
  <c r="M272" s="1"/>
  <c r="H271"/>
  <c r="H2059" i="2" s="1"/>
  <c r="H2083" s="1"/>
  <c r="H2084" s="1"/>
  <c r="P269" i="1"/>
  <c r="O269"/>
  <c r="N269"/>
  <c r="L269"/>
  <c r="K269"/>
  <c r="J269"/>
  <c r="I269"/>
  <c r="F269"/>
  <c r="E269"/>
  <c r="D269"/>
  <c r="M268"/>
  <c r="M2029" i="2" s="1"/>
  <c r="M2053" s="1"/>
  <c r="H268" i="1"/>
  <c r="H2029" i="2" s="1"/>
  <c r="H2053" s="1"/>
  <c r="M267" i="1"/>
  <c r="H267"/>
  <c r="H2001" i="2" s="1"/>
  <c r="H2025" s="1"/>
  <c r="M266" i="1"/>
  <c r="M1973" i="2" s="1"/>
  <c r="M1997" s="1"/>
  <c r="H266" i="1"/>
  <c r="O264"/>
  <c r="N264"/>
  <c r="L264"/>
  <c r="K264"/>
  <c r="J264"/>
  <c r="I264"/>
  <c r="F264"/>
  <c r="E264"/>
  <c r="D264"/>
  <c r="M263"/>
  <c r="M1943" i="2" s="1"/>
  <c r="M1967" s="1"/>
  <c r="H263" i="1"/>
  <c r="H1943" i="2" s="1"/>
  <c r="H1967" s="1"/>
  <c r="M262" i="1"/>
  <c r="H262"/>
  <c r="H1915" i="2" s="1"/>
  <c r="H1939" s="1"/>
  <c r="M261" i="1"/>
  <c r="M1887" i="2" s="1"/>
  <c r="M1911" s="1"/>
  <c r="H261" i="1"/>
  <c r="M260"/>
  <c r="M1859" i="2" s="1"/>
  <c r="M1883" s="1"/>
  <c r="H260" i="1"/>
  <c r="H1859" i="2" s="1"/>
  <c r="H1883" s="1"/>
  <c r="M259" i="1"/>
  <c r="H259"/>
  <c r="P257"/>
  <c r="O257"/>
  <c r="N257"/>
  <c r="L257"/>
  <c r="K257"/>
  <c r="J257"/>
  <c r="I257"/>
  <c r="F257"/>
  <c r="E257"/>
  <c r="D257"/>
  <c r="M256"/>
  <c r="M1801" i="2" s="1"/>
  <c r="M1825" s="1"/>
  <c r="H256" i="1"/>
  <c r="H1801" i="2" s="1"/>
  <c r="H1825" s="1"/>
  <c r="M255" i="1"/>
  <c r="M1773" i="2" s="1"/>
  <c r="M1797" s="1"/>
  <c r="H255" i="1"/>
  <c r="M254"/>
  <c r="M1745" i="2" s="1"/>
  <c r="M1769" s="1"/>
  <c r="H254" i="1"/>
  <c r="H1745" i="2" s="1"/>
  <c r="H1769" s="1"/>
  <c r="M253" i="1"/>
  <c r="M1717" i="2" s="1"/>
  <c r="M1741" s="1"/>
  <c r="H253" i="1"/>
  <c r="M252"/>
  <c r="M1689" i="2" s="1"/>
  <c r="M1713" s="1"/>
  <c r="H252" i="1"/>
  <c r="M251"/>
  <c r="M1661" i="2" s="1"/>
  <c r="M1685" s="1"/>
  <c r="H251" i="1"/>
  <c r="M250"/>
  <c r="M1633" i="2" s="1"/>
  <c r="M1657" s="1"/>
  <c r="H250" i="1"/>
  <c r="M249"/>
  <c r="M1605" i="2" s="1"/>
  <c r="M1629" s="1"/>
  <c r="H249" i="1"/>
  <c r="M248"/>
  <c r="H248"/>
  <c r="H1577" i="2" s="1"/>
  <c r="H1601" s="1"/>
  <c r="P246" i="1"/>
  <c r="O246"/>
  <c r="N246"/>
  <c r="L246"/>
  <c r="K246"/>
  <c r="J246"/>
  <c r="I246"/>
  <c r="F246"/>
  <c r="E246"/>
  <c r="D246"/>
  <c r="M245"/>
  <c r="M1547" i="2" s="1"/>
  <c r="M1571" s="1"/>
  <c r="H245" i="1"/>
  <c r="M244"/>
  <c r="M1519" i="2" s="1"/>
  <c r="M1543" s="1"/>
  <c r="H244" i="1"/>
  <c r="H1519" i="2" s="1"/>
  <c r="H1543" s="1"/>
  <c r="M243" i="1"/>
  <c r="M1491" i="2" s="1"/>
  <c r="M1515" s="1"/>
  <c r="H243" i="1"/>
  <c r="M242"/>
  <c r="M1463" i="2" s="1"/>
  <c r="M1487" s="1"/>
  <c r="H242" i="1"/>
  <c r="H1463" i="2" s="1"/>
  <c r="H1487" s="1"/>
  <c r="M241" i="1"/>
  <c r="M1435" i="2" s="1"/>
  <c r="M1459" s="1"/>
  <c r="H241" i="1"/>
  <c r="M240"/>
  <c r="M1407" i="2" s="1"/>
  <c r="M1431" s="1"/>
  <c r="H240" i="1"/>
  <c r="M239"/>
  <c r="M1379" i="2" s="1"/>
  <c r="M1403" s="1"/>
  <c r="H239" i="1"/>
  <c r="M238"/>
  <c r="M1351" i="2" s="1"/>
  <c r="M1375" s="1"/>
  <c r="H238" i="1"/>
  <c r="M237"/>
  <c r="M1323" i="2" s="1"/>
  <c r="M1347" s="1"/>
  <c r="H237" i="1"/>
  <c r="M236"/>
  <c r="M1295" i="2" s="1"/>
  <c r="M1319" s="1"/>
  <c r="H236" i="1"/>
  <c r="H1295" i="2" s="1"/>
  <c r="H1319" s="1"/>
  <c r="M235" i="1"/>
  <c r="M1267" i="2" s="1"/>
  <c r="M1291" s="1"/>
  <c r="H235" i="1"/>
  <c r="M234"/>
  <c r="M1239" i="2" s="1"/>
  <c r="M1263" s="1"/>
  <c r="H234" i="1"/>
  <c r="H1239" i="2" s="1"/>
  <c r="H1263" s="1"/>
  <c r="M233" i="1"/>
  <c r="M1211" i="2" s="1"/>
  <c r="M1235" s="1"/>
  <c r="H233" i="1"/>
  <c r="P231"/>
  <c r="O231"/>
  <c r="N231"/>
  <c r="L231"/>
  <c r="K231"/>
  <c r="J231"/>
  <c r="I231"/>
  <c r="F231"/>
  <c r="E231"/>
  <c r="D231"/>
  <c r="M230"/>
  <c r="M1181" i="2" s="1"/>
  <c r="M1205" s="1"/>
  <c r="H230" i="1"/>
  <c r="H1181" i="2" s="1"/>
  <c r="H1205" s="1"/>
  <c r="M229" i="1"/>
  <c r="M1153" i="2" s="1"/>
  <c r="M1177" s="1"/>
  <c r="H229" i="1"/>
  <c r="M228"/>
  <c r="C228" s="1"/>
  <c r="C1125" i="2" s="1"/>
  <c r="C1149" s="1"/>
  <c r="M227" i="1"/>
  <c r="M1097" i="2" s="1"/>
  <c r="M1121" s="1"/>
  <c r="H227" i="1"/>
  <c r="H1097" i="2" s="1"/>
  <c r="H1121" s="1"/>
  <c r="M226" i="1"/>
  <c r="M1069" i="2" s="1"/>
  <c r="M1093" s="1"/>
  <c r="H226" i="1"/>
  <c r="M225"/>
  <c r="M1041" i="2" s="1"/>
  <c r="M1065" s="1"/>
  <c r="H225" i="1"/>
  <c r="H1041" i="2" s="1"/>
  <c r="H1065" s="1"/>
  <c r="P223" i="1"/>
  <c r="O223"/>
  <c r="N223"/>
  <c r="L223"/>
  <c r="K223"/>
  <c r="J223"/>
  <c r="I223"/>
  <c r="F223"/>
  <c r="E223"/>
  <c r="D223"/>
  <c r="M222"/>
  <c r="M1011" i="2" s="1"/>
  <c r="M1035" s="1"/>
  <c r="H222" i="1"/>
  <c r="M221"/>
  <c r="M983" i="2" s="1"/>
  <c r="M1007" s="1"/>
  <c r="H221" i="1"/>
  <c r="H983" i="2" s="1"/>
  <c r="H1007" s="1"/>
  <c r="M220" i="1"/>
  <c r="M955" i="2" s="1"/>
  <c r="M979" s="1"/>
  <c r="H220" i="1"/>
  <c r="H955" i="2" s="1"/>
  <c r="H979" s="1"/>
  <c r="P218" i="1"/>
  <c r="O218"/>
  <c r="N218"/>
  <c r="L218"/>
  <c r="K218"/>
  <c r="J218"/>
  <c r="I218"/>
  <c r="F218"/>
  <c r="E218"/>
  <c r="D218"/>
  <c r="M217"/>
  <c r="M925" i="2" s="1"/>
  <c r="M949" s="1"/>
  <c r="H217" i="1"/>
  <c r="H925" i="2" s="1"/>
  <c r="H949" s="1"/>
  <c r="M216" i="1"/>
  <c r="M897" i="2" s="1"/>
  <c r="M921" s="1"/>
  <c r="H216" i="1"/>
  <c r="H897" i="2" s="1"/>
  <c r="H921" s="1"/>
  <c r="M215" i="1"/>
  <c r="M869" i="2" s="1"/>
  <c r="M893" s="1"/>
  <c r="H215" i="1"/>
  <c r="H869" i="2" s="1"/>
  <c r="H893" s="1"/>
  <c r="P213" i="1"/>
  <c r="O213"/>
  <c r="N213"/>
  <c r="L213"/>
  <c r="K213"/>
  <c r="J213"/>
  <c r="I213"/>
  <c r="F213"/>
  <c r="E213"/>
  <c r="D213"/>
  <c r="M212"/>
  <c r="M839" i="2" s="1"/>
  <c r="M863" s="1"/>
  <c r="H212" i="1"/>
  <c r="H839" i="2" s="1"/>
  <c r="H863" s="1"/>
  <c r="M211" i="1"/>
  <c r="M811" i="2" s="1"/>
  <c r="M835" s="1"/>
  <c r="H211" i="1"/>
  <c r="H811" i="2" s="1"/>
  <c r="H835" s="1"/>
  <c r="M210" i="1"/>
  <c r="M783" i="2" s="1"/>
  <c r="M807" s="1"/>
  <c r="H210" i="1"/>
  <c r="P208"/>
  <c r="O208"/>
  <c r="N208"/>
  <c r="L208"/>
  <c r="K208"/>
  <c r="J208"/>
  <c r="F208"/>
  <c r="E208"/>
  <c r="D208"/>
  <c r="M207"/>
  <c r="M753" i="2" s="1"/>
  <c r="M777" s="1"/>
  <c r="H207" i="1"/>
  <c r="M206"/>
  <c r="M725" i="2" s="1"/>
  <c r="M749" s="1"/>
  <c r="H206" i="1"/>
  <c r="M205"/>
  <c r="M697" i="2" s="1"/>
  <c r="M721" s="1"/>
  <c r="H205" i="1"/>
  <c r="M204"/>
  <c r="M669" i="2" s="1"/>
  <c r="M693" s="1"/>
  <c r="H204" i="1"/>
  <c r="H669" i="2" s="1"/>
  <c r="H693" s="1"/>
  <c r="M203" i="1"/>
  <c r="M641" i="2" s="1"/>
  <c r="M665" s="1"/>
  <c r="H203" i="1"/>
  <c r="M202"/>
  <c r="H202"/>
  <c r="P200"/>
  <c r="O200"/>
  <c r="N200"/>
  <c r="L200"/>
  <c r="K200"/>
  <c r="J200"/>
  <c r="I200"/>
  <c r="F200"/>
  <c r="E200"/>
  <c r="D200"/>
  <c r="M199"/>
  <c r="M583" i="2" s="1"/>
  <c r="M607" s="1"/>
  <c r="H199" i="1"/>
  <c r="M198"/>
  <c r="M555" i="2" s="1"/>
  <c r="M579" s="1"/>
  <c r="H198" i="1"/>
  <c r="H555" i="2" s="1"/>
  <c r="H579" s="1"/>
  <c r="M197" i="1"/>
  <c r="M527" i="2" s="1"/>
  <c r="M551" s="1"/>
  <c r="H197" i="1"/>
  <c r="M196"/>
  <c r="M499" i="2" s="1"/>
  <c r="M523" s="1"/>
  <c r="H196" i="1"/>
  <c r="P194"/>
  <c r="O194"/>
  <c r="N194"/>
  <c r="L194"/>
  <c r="K194"/>
  <c r="J194"/>
  <c r="I194"/>
  <c r="F194"/>
  <c r="E194"/>
  <c r="D194"/>
  <c r="M193"/>
  <c r="M469" i="2" s="1"/>
  <c r="M493" s="1"/>
  <c r="H193" i="1"/>
  <c r="M192"/>
  <c r="M441" i="2" s="1"/>
  <c r="M465" s="1"/>
  <c r="H192" i="1"/>
  <c r="H441" i="2" s="1"/>
  <c r="H465" s="1"/>
  <c r="M191" i="1"/>
  <c r="M413" i="2" s="1"/>
  <c r="M437" s="1"/>
  <c r="H191" i="1"/>
  <c r="M190"/>
  <c r="H190"/>
  <c r="P187"/>
  <c r="O187"/>
  <c r="N187"/>
  <c r="L187"/>
  <c r="K187"/>
  <c r="J187"/>
  <c r="I187"/>
  <c r="F187"/>
  <c r="E187"/>
  <c r="D187"/>
  <c r="M186"/>
  <c r="M354" i="2" s="1"/>
  <c r="M378" s="1"/>
  <c r="H186" i="1"/>
  <c r="H354" i="2" s="1"/>
  <c r="H378" s="1"/>
  <c r="M185" i="1"/>
  <c r="M326" i="2" s="1"/>
  <c r="M350" s="1"/>
  <c r="H185" i="1"/>
  <c r="H326" i="2" s="1"/>
  <c r="H350" s="1"/>
  <c r="M298"/>
  <c r="M322" s="1"/>
  <c r="H184" i="1"/>
  <c r="M183"/>
  <c r="H183"/>
  <c r="P181"/>
  <c r="O181"/>
  <c r="N181"/>
  <c r="L181"/>
  <c r="K181"/>
  <c r="J181"/>
  <c r="I181"/>
  <c r="F181"/>
  <c r="E181"/>
  <c r="D181"/>
  <c r="M180"/>
  <c r="M240" i="2" s="1"/>
  <c r="M264" s="1"/>
  <c r="H180" i="1"/>
  <c r="H240" i="2" s="1"/>
  <c r="H264" s="1"/>
  <c r="M179" i="1"/>
  <c r="M212" i="2" s="1"/>
  <c r="M236" s="1"/>
  <c r="H179" i="1"/>
  <c r="M178"/>
  <c r="M184" i="2" s="1"/>
  <c r="M208" s="1"/>
  <c r="H178" i="1"/>
  <c r="H184" i="2" s="1"/>
  <c r="H208" s="1"/>
  <c r="M177" i="1"/>
  <c r="M156" i="2" s="1"/>
  <c r="M180" s="1"/>
  <c r="H177" i="1"/>
  <c r="H156" i="2" s="1"/>
  <c r="H180" s="1"/>
  <c r="M176" i="1"/>
  <c r="M128" i="2" s="1"/>
  <c r="M152" s="1"/>
  <c r="H176" i="1"/>
  <c r="M175"/>
  <c r="M100" i="2" s="1"/>
  <c r="M124" s="1"/>
  <c r="H175" i="1"/>
  <c r="H100" i="2" s="1"/>
  <c r="H124" s="1"/>
  <c r="M174" i="1"/>
  <c r="M72" i="2" s="1"/>
  <c r="M96" s="1"/>
  <c r="H174" i="1"/>
  <c r="M173"/>
  <c r="H173"/>
  <c r="H44" i="2" s="1"/>
  <c r="H68" s="1"/>
  <c r="M172" i="1"/>
  <c r="M16" i="2" s="1"/>
  <c r="M40" s="1"/>
  <c r="H172" i="1"/>
  <c r="L265" i="2" l="1"/>
  <c r="G265"/>
  <c r="N265"/>
  <c r="I265"/>
  <c r="D265"/>
  <c r="O265"/>
  <c r="J265"/>
  <c r="E265"/>
  <c r="J379"/>
  <c r="O494"/>
  <c r="J494"/>
  <c r="E494"/>
  <c r="O608"/>
  <c r="J608"/>
  <c r="E608"/>
  <c r="O2487"/>
  <c r="J2487"/>
  <c r="E2487"/>
  <c r="N2629"/>
  <c r="I2629"/>
  <c r="D2629"/>
  <c r="N864"/>
  <c r="I864"/>
  <c r="D864"/>
  <c r="O950"/>
  <c r="J950"/>
  <c r="E950"/>
  <c r="P1036"/>
  <c r="K1036"/>
  <c r="F1036"/>
  <c r="L2287"/>
  <c r="G2287"/>
  <c r="O2345"/>
  <c r="J2345"/>
  <c r="E2345"/>
  <c r="G2799"/>
  <c r="L1206"/>
  <c r="P1572"/>
  <c r="K1572"/>
  <c r="F1572"/>
  <c r="O1826"/>
  <c r="J1826"/>
  <c r="E1826"/>
  <c r="N1968"/>
  <c r="I1968"/>
  <c r="D1968"/>
  <c r="P2287"/>
  <c r="K2287"/>
  <c r="F2287"/>
  <c r="P2487"/>
  <c r="K2487"/>
  <c r="F2487"/>
  <c r="O2629"/>
  <c r="J2629"/>
  <c r="E2629"/>
  <c r="N2799"/>
  <c r="I2799"/>
  <c r="D2799"/>
  <c r="L2487"/>
  <c r="P2629"/>
  <c r="K2629"/>
  <c r="F2629"/>
  <c r="O2799"/>
  <c r="J2799"/>
  <c r="E2799"/>
  <c r="P1968"/>
  <c r="O2054"/>
  <c r="J2054"/>
  <c r="E2054"/>
  <c r="N2228"/>
  <c r="I2228"/>
  <c r="D2228"/>
  <c r="N2287"/>
  <c r="I2287"/>
  <c r="D2287"/>
  <c r="P2345"/>
  <c r="K2345"/>
  <c r="F2345"/>
  <c r="N2487"/>
  <c r="I2487"/>
  <c r="D2487"/>
  <c r="L2629"/>
  <c r="P2799"/>
  <c r="K2799"/>
  <c r="F2799"/>
  <c r="P379"/>
  <c r="K379"/>
  <c r="F379"/>
  <c r="P494"/>
  <c r="K494"/>
  <c r="F494"/>
  <c r="P608"/>
  <c r="K608"/>
  <c r="F608"/>
  <c r="P778"/>
  <c r="K778"/>
  <c r="F778"/>
  <c r="L379"/>
  <c r="L494"/>
  <c r="L608"/>
  <c r="G608"/>
  <c r="N379"/>
  <c r="I379"/>
  <c r="D379"/>
  <c r="N494"/>
  <c r="I494"/>
  <c r="D494"/>
  <c r="N608"/>
  <c r="I608"/>
  <c r="D608"/>
  <c r="L1968"/>
  <c r="G1968"/>
  <c r="O2228"/>
  <c r="J2228"/>
  <c r="E2228"/>
  <c r="L2054"/>
  <c r="G2054"/>
  <c r="P2228"/>
  <c r="K2228"/>
  <c r="F2228"/>
  <c r="L778"/>
  <c r="O864"/>
  <c r="J864"/>
  <c r="E864"/>
  <c r="P950"/>
  <c r="K950"/>
  <c r="F950"/>
  <c r="L1036"/>
  <c r="P1826"/>
  <c r="K1826"/>
  <c r="F1826"/>
  <c r="O1968"/>
  <c r="J1968"/>
  <c r="E1968"/>
  <c r="N2054"/>
  <c r="I2054"/>
  <c r="D2054"/>
  <c r="L2228"/>
  <c r="K1968"/>
  <c r="F1968"/>
  <c r="O778"/>
  <c r="J778"/>
  <c r="E778"/>
  <c r="L864"/>
  <c r="N950"/>
  <c r="I950"/>
  <c r="D950"/>
  <c r="O1036"/>
  <c r="J1036"/>
  <c r="E1036"/>
  <c r="P1206"/>
  <c r="K1206"/>
  <c r="F1206"/>
  <c r="O1572"/>
  <c r="J1572"/>
  <c r="E1572"/>
  <c r="N1826"/>
  <c r="I1826"/>
  <c r="D1826"/>
  <c r="N1206"/>
  <c r="I1206"/>
  <c r="D1206"/>
  <c r="L1572"/>
  <c r="N778"/>
  <c r="I778"/>
  <c r="D778"/>
  <c r="P864"/>
  <c r="K864"/>
  <c r="F864"/>
  <c r="L950"/>
  <c r="N1036"/>
  <c r="I1036"/>
  <c r="D1036"/>
  <c r="O1206"/>
  <c r="J1206"/>
  <c r="E1206"/>
  <c r="N1572"/>
  <c r="I1572"/>
  <c r="D1572"/>
  <c r="L1826"/>
  <c r="G1826"/>
  <c r="G2228"/>
  <c r="G2487"/>
  <c r="G2629"/>
  <c r="G1572"/>
  <c r="M1036"/>
  <c r="G379"/>
  <c r="G494"/>
  <c r="G778"/>
  <c r="G864"/>
  <c r="G1206"/>
  <c r="G950"/>
  <c r="G1036"/>
  <c r="G2345"/>
  <c r="M1572"/>
  <c r="M864"/>
  <c r="H950"/>
  <c r="M2228"/>
  <c r="M2629"/>
  <c r="M608"/>
  <c r="M950"/>
  <c r="E313" i="1"/>
  <c r="E12" i="3" s="1"/>
  <c r="E36" s="1"/>
  <c r="K313" i="1"/>
  <c r="K12" i="3" s="1"/>
  <c r="K36" s="1"/>
  <c r="P313" i="1"/>
  <c r="P12" i="3" s="1"/>
  <c r="P36" s="1"/>
  <c r="C249" i="1"/>
  <c r="C1605" i="2" s="1"/>
  <c r="C1629" s="1"/>
  <c r="C251" i="1"/>
  <c r="C1661" i="2" s="1"/>
  <c r="C1685" s="1"/>
  <c r="C280" i="1"/>
  <c r="C2203" i="2" s="1"/>
  <c r="C2227" s="1"/>
  <c r="C288" i="1"/>
  <c r="C310"/>
  <c r="C2746" i="2" s="1"/>
  <c r="C2770" s="1"/>
  <c r="M286" i="1"/>
  <c r="C196"/>
  <c r="C499" i="2" s="1"/>
  <c r="C523" s="1"/>
  <c r="D313" i="1"/>
  <c r="D12" i="3" s="1"/>
  <c r="D36" s="1"/>
  <c r="O313" i="1"/>
  <c r="O12" i="3" s="1"/>
  <c r="O36" s="1"/>
  <c r="C311" i="1"/>
  <c r="C2774" i="2" s="1"/>
  <c r="C2798" s="1"/>
  <c r="I313" i="1"/>
  <c r="I12" i="3" s="1"/>
  <c r="I36" s="1"/>
  <c r="N313" i="1"/>
  <c r="N12" i="3" s="1"/>
  <c r="N36" s="1"/>
  <c r="M290" i="1"/>
  <c r="M312"/>
  <c r="J313"/>
  <c r="J12" i="3" s="1"/>
  <c r="J36" s="1"/>
  <c r="C289" i="1"/>
  <c r="C2320" i="2" s="1"/>
  <c r="C2344" s="1"/>
  <c r="C309" i="1"/>
  <c r="C2718" i="2" s="1"/>
  <c r="C2742" s="1"/>
  <c r="F313" i="1"/>
  <c r="F12" i="3" s="1"/>
  <c r="F36" s="1"/>
  <c r="L313" i="1"/>
  <c r="L12" i="3" s="1"/>
  <c r="L36" s="1"/>
  <c r="H187" i="1"/>
  <c r="C185"/>
  <c r="C326" i="2" s="1"/>
  <c r="C350" s="1"/>
  <c r="G12" i="3"/>
  <c r="G36" s="1"/>
  <c r="C174" i="1"/>
  <c r="C72" i="2" s="1"/>
  <c r="C96" s="1"/>
  <c r="C191" i="1"/>
  <c r="C413" i="2" s="1"/>
  <c r="C437" s="1"/>
  <c r="H194" i="1"/>
  <c r="C192"/>
  <c r="C441" i="2" s="1"/>
  <c r="C465" s="1"/>
  <c r="H208" i="1"/>
  <c r="C204"/>
  <c r="C669" i="2" s="1"/>
  <c r="C693" s="1"/>
  <c r="C226" i="1"/>
  <c r="C1069" i="2" s="1"/>
  <c r="C1093" s="1"/>
  <c r="C237" i="1"/>
  <c r="C1323" i="2" s="1"/>
  <c r="C1347" s="1"/>
  <c r="C239" i="1"/>
  <c r="C1379" i="2" s="1"/>
  <c r="C1403" s="1"/>
  <c r="M264" i="1"/>
  <c r="H281"/>
  <c r="H264"/>
  <c r="M275"/>
  <c r="C277"/>
  <c r="C2119" i="2" s="1"/>
  <c r="C2143" s="1"/>
  <c r="C176" i="1"/>
  <c r="C128" i="2" s="1"/>
  <c r="C152" s="1"/>
  <c r="M297" i="1"/>
  <c r="C203"/>
  <c r="C641" i="2" s="1"/>
  <c r="C665" s="1"/>
  <c r="C238" i="1"/>
  <c r="C1351" i="2" s="1"/>
  <c r="C1375" s="1"/>
  <c r="C240" i="1"/>
  <c r="C1407" i="2" s="1"/>
  <c r="C1431" s="1"/>
  <c r="C242" i="1"/>
  <c r="C1463" i="2" s="1"/>
  <c r="C1487" s="1"/>
  <c r="C250" i="1"/>
  <c r="C1633" i="2" s="1"/>
  <c r="C1657" s="1"/>
  <c r="C252" i="1"/>
  <c r="C1689" i="2" s="1"/>
  <c r="C1713" s="1"/>
  <c r="C285" i="1"/>
  <c r="C2262" i="2" s="1"/>
  <c r="C2286" s="1"/>
  <c r="C179" i="1"/>
  <c r="C212" i="2" s="1"/>
  <c r="C236" s="1"/>
  <c r="C279" i="1"/>
  <c r="C2175" i="2" s="1"/>
  <c r="C2199" s="1"/>
  <c r="C284" i="1"/>
  <c r="C308"/>
  <c r="C2690" i="2" s="1"/>
  <c r="C2714" s="1"/>
  <c r="H2690"/>
  <c r="H2714" s="1"/>
  <c r="C293" i="1"/>
  <c r="C2378" i="2" s="1"/>
  <c r="C2402" s="1"/>
  <c r="C295" i="1"/>
  <c r="C2434" i="2" s="1"/>
  <c r="C2458" s="1"/>
  <c r="C254" i="1"/>
  <c r="C1745" i="2" s="1"/>
  <c r="C1769" s="1"/>
  <c r="C245" i="1"/>
  <c r="C1547" i="2" s="1"/>
  <c r="C1571" s="1"/>
  <c r="C296" i="1"/>
  <c r="C2462" i="2" s="1"/>
  <c r="C2486" s="1"/>
  <c r="C302" i="1"/>
  <c r="C2576" i="2" s="1"/>
  <c r="C2600" s="1"/>
  <c r="C300" i="1"/>
  <c r="C2520" i="2" s="1"/>
  <c r="C2544" s="1"/>
  <c r="C303" i="1"/>
  <c r="C2604" i="2" s="1"/>
  <c r="C2628" s="1"/>
  <c r="C306" i="1"/>
  <c r="C2634" i="2" s="1"/>
  <c r="C2658" s="1"/>
  <c r="H181" i="1"/>
  <c r="C178"/>
  <c r="C184" i="2" s="1"/>
  <c r="C208" s="1"/>
  <c r="C199" i="1"/>
  <c r="C583" i="2" s="1"/>
  <c r="C607" s="1"/>
  <c r="C207" i="1"/>
  <c r="C753" i="2" s="1"/>
  <c r="C777" s="1"/>
  <c r="H213" i="1"/>
  <c r="C230"/>
  <c r="C1181" i="2" s="1"/>
  <c r="C1205" s="1"/>
  <c r="C234" i="1"/>
  <c r="C1239" i="2" s="1"/>
  <c r="C1263" s="1"/>
  <c r="C177" i="1"/>
  <c r="C156" i="2" s="1"/>
  <c r="C180" s="1"/>
  <c r="C217" i="1"/>
  <c r="C925" i="2" s="1"/>
  <c r="C949" s="1"/>
  <c r="C221" i="1"/>
  <c r="C983" i="2" s="1"/>
  <c r="C1007" s="1"/>
  <c r="C261" i="1"/>
  <c r="C1887" i="2" s="1"/>
  <c r="C1911" s="1"/>
  <c r="C263" i="1"/>
  <c r="C1943" i="2" s="1"/>
  <c r="C1967" s="1"/>
  <c r="M269" i="1"/>
  <c r="C299"/>
  <c r="C2492" i="2" s="1"/>
  <c r="C2516" s="1"/>
  <c r="C307" i="1"/>
  <c r="C2662" i="2" s="1"/>
  <c r="C2686" s="1"/>
  <c r="M181" i="1"/>
  <c r="C173"/>
  <c r="C44" i="2" s="1"/>
  <c r="C68" s="1"/>
  <c r="M208" i="1"/>
  <c r="C206"/>
  <c r="C725" i="2" s="1"/>
  <c r="C749" s="1"/>
  <c r="C211" i="1"/>
  <c r="C811" i="2" s="1"/>
  <c r="C835" s="1"/>
  <c r="C215" i="1"/>
  <c r="C869" i="2" s="1"/>
  <c r="C893" s="1"/>
  <c r="C222" i="1"/>
  <c r="C1011" i="2" s="1"/>
  <c r="C1035" s="1"/>
  <c r="M257" i="1"/>
  <c r="C262"/>
  <c r="C1915" i="2" s="1"/>
  <c r="C1939" s="1"/>
  <c r="C180" i="1"/>
  <c r="C240" i="2" s="1"/>
  <c r="C264" s="1"/>
  <c r="C298"/>
  <c r="C322" s="1"/>
  <c r="M194" i="1"/>
  <c r="H200"/>
  <c r="C198"/>
  <c r="C555" i="2" s="1"/>
  <c r="C579" s="1"/>
  <c r="C202" i="1"/>
  <c r="C205"/>
  <c r="C697" i="2" s="1"/>
  <c r="C721" s="1"/>
  <c r="C225" i="1"/>
  <c r="C236"/>
  <c r="C1295" i="2" s="1"/>
  <c r="C1319" s="1"/>
  <c r="C244" i="1"/>
  <c r="C1519" i="2" s="1"/>
  <c r="C1543" s="1"/>
  <c r="C248" i="1"/>
  <c r="C256"/>
  <c r="C1801" i="2" s="1"/>
  <c r="C1825" s="1"/>
  <c r="C260" i="1"/>
  <c r="C1859" i="2" s="1"/>
  <c r="C1883" s="1"/>
  <c r="H269" i="1"/>
  <c r="C292"/>
  <c r="M44" i="2"/>
  <c r="M68" s="1"/>
  <c r="M265" s="1"/>
  <c r="M1831"/>
  <c r="M1855" s="1"/>
  <c r="M2001"/>
  <c r="M2025" s="1"/>
  <c r="M2054" s="1"/>
  <c r="M2059"/>
  <c r="M2083" s="1"/>
  <c r="M2084" s="1"/>
  <c r="M2234"/>
  <c r="M2258" s="1"/>
  <c r="M2287" s="1"/>
  <c r="C2292"/>
  <c r="C2316" s="1"/>
  <c r="M2292"/>
  <c r="M2316" s="1"/>
  <c r="M2345" s="1"/>
  <c r="M2350"/>
  <c r="M2374" s="1"/>
  <c r="M2487" s="1"/>
  <c r="M2634"/>
  <c r="M2658" s="1"/>
  <c r="M2799" s="1"/>
  <c r="H2746"/>
  <c r="H2770" s="1"/>
  <c r="M187" i="1"/>
  <c r="H72" i="2"/>
  <c r="H96" s="1"/>
  <c r="H212"/>
  <c r="H236" s="1"/>
  <c r="H270"/>
  <c r="H294" s="1"/>
  <c r="H385"/>
  <c r="H409" s="1"/>
  <c r="H499"/>
  <c r="H523" s="1"/>
  <c r="H613"/>
  <c r="H637" s="1"/>
  <c r="H725"/>
  <c r="H749" s="1"/>
  <c r="H783"/>
  <c r="H807" s="1"/>
  <c r="H864" s="1"/>
  <c r="H1011"/>
  <c r="H1035" s="1"/>
  <c r="H1036" s="1"/>
  <c r="H1351"/>
  <c r="H1375" s="1"/>
  <c r="H1407"/>
  <c r="H1431" s="1"/>
  <c r="H1633"/>
  <c r="H1657" s="1"/>
  <c r="H1689"/>
  <c r="H1713" s="1"/>
  <c r="H1973"/>
  <c r="H1997" s="1"/>
  <c r="H2054" s="1"/>
  <c r="H2089"/>
  <c r="H2113" s="1"/>
  <c r="H2114" s="1"/>
  <c r="H2203"/>
  <c r="H2227" s="1"/>
  <c r="H2262"/>
  <c r="H2286" s="1"/>
  <c r="H2320"/>
  <c r="H2344" s="1"/>
  <c r="H2378"/>
  <c r="H2402" s="1"/>
  <c r="H2434"/>
  <c r="H2458" s="1"/>
  <c r="H2492"/>
  <c r="H2516" s="1"/>
  <c r="H2604"/>
  <c r="H2628" s="1"/>
  <c r="C190" i="1"/>
  <c r="C193"/>
  <c r="C469" i="2" s="1"/>
  <c r="C493" s="1"/>
  <c r="C197" i="1"/>
  <c r="C527" i="2" s="1"/>
  <c r="C551" s="1"/>
  <c r="C212" i="1"/>
  <c r="C839" i="2" s="1"/>
  <c r="C863" s="1"/>
  <c r="C216" i="1"/>
  <c r="C897" i="2" s="1"/>
  <c r="C921" s="1"/>
  <c r="H223" i="1"/>
  <c r="M223"/>
  <c r="M231"/>
  <c r="C235"/>
  <c r="C1267" i="2" s="1"/>
  <c r="C1291" s="1"/>
  <c r="C243" i="1"/>
  <c r="C1491" i="2" s="1"/>
  <c r="C1515" s="1"/>
  <c r="C255" i="1"/>
  <c r="C1773" i="2" s="1"/>
  <c r="C1797" s="1"/>
  <c r="C267" i="1"/>
  <c r="C2001" i="2" s="1"/>
  <c r="C2025" s="1"/>
  <c r="C271" i="1"/>
  <c r="C278"/>
  <c r="C2147" i="2" s="1"/>
  <c r="C2171" s="1"/>
  <c r="H16"/>
  <c r="H40" s="1"/>
  <c r="H128"/>
  <c r="H152" s="1"/>
  <c r="M270"/>
  <c r="M294" s="1"/>
  <c r="M379" s="1"/>
  <c r="M385"/>
  <c r="M409" s="1"/>
  <c r="M494" s="1"/>
  <c r="M613"/>
  <c r="M637" s="1"/>
  <c r="M778" s="1"/>
  <c r="H1069"/>
  <c r="H1093" s="1"/>
  <c r="M1125"/>
  <c r="M1149" s="1"/>
  <c r="M1206" s="1"/>
  <c r="M1577"/>
  <c r="M1601" s="1"/>
  <c r="M1826" s="1"/>
  <c r="M1915"/>
  <c r="M1939" s="1"/>
  <c r="H2718"/>
  <c r="H2742" s="1"/>
  <c r="C175" i="1"/>
  <c r="C100" i="2" s="1"/>
  <c r="C124" s="1"/>
  <c r="C183" i="1"/>
  <c r="C270" i="2" s="1"/>
  <c r="C294" s="1"/>
  <c r="C186" i="1"/>
  <c r="C354" i="2" s="1"/>
  <c r="C378" s="1"/>
  <c r="M200" i="1"/>
  <c r="M213"/>
  <c r="M218"/>
  <c r="C227"/>
  <c r="C1097" i="2" s="1"/>
  <c r="C1121" s="1"/>
  <c r="C229" i="1"/>
  <c r="C1153" i="2" s="1"/>
  <c r="C1177" s="1"/>
  <c r="H246" i="1"/>
  <c r="M246"/>
  <c r="C241"/>
  <c r="C1435" i="2" s="1"/>
  <c r="C1459" s="1"/>
  <c r="C253" i="1"/>
  <c r="C1717" i="2" s="1"/>
  <c r="C1741" s="1"/>
  <c r="C268" i="1"/>
  <c r="C2029" i="2" s="1"/>
  <c r="C2053" s="1"/>
  <c r="H272" i="1"/>
  <c r="M281"/>
  <c r="H286"/>
  <c r="H290"/>
  <c r="H297"/>
  <c r="C294"/>
  <c r="C2406" i="2" s="1"/>
  <c r="C2430" s="1"/>
  <c r="M304" i="1"/>
  <c r="C301"/>
  <c r="C2548" i="2" s="1"/>
  <c r="C2572" s="1"/>
  <c r="H298"/>
  <c r="H322" s="1"/>
  <c r="H413"/>
  <c r="H437" s="1"/>
  <c r="H469"/>
  <c r="H493" s="1"/>
  <c r="H527"/>
  <c r="H551" s="1"/>
  <c r="H583"/>
  <c r="H607" s="1"/>
  <c r="H641"/>
  <c r="H665" s="1"/>
  <c r="H697"/>
  <c r="H721" s="1"/>
  <c r="H753"/>
  <c r="H777" s="1"/>
  <c r="H1153"/>
  <c r="H1177" s="1"/>
  <c r="H1211"/>
  <c r="H1235" s="1"/>
  <c r="H1267"/>
  <c r="H1291" s="1"/>
  <c r="H1323"/>
  <c r="H1347" s="1"/>
  <c r="H1379"/>
  <c r="H1403" s="1"/>
  <c r="H1435"/>
  <c r="H1459" s="1"/>
  <c r="H1491"/>
  <c r="H1515" s="1"/>
  <c r="H1547"/>
  <c r="H1571" s="1"/>
  <c r="H1605"/>
  <c r="H1629" s="1"/>
  <c r="H1661"/>
  <c r="H1685" s="1"/>
  <c r="H1717"/>
  <c r="H1741" s="1"/>
  <c r="H1773"/>
  <c r="H1797" s="1"/>
  <c r="H1831"/>
  <c r="H1855" s="1"/>
  <c r="H1887"/>
  <c r="H1911" s="1"/>
  <c r="H2119"/>
  <c r="H2143" s="1"/>
  <c r="H2234"/>
  <c r="H2258" s="1"/>
  <c r="H2292"/>
  <c r="H2316" s="1"/>
  <c r="H2350"/>
  <c r="H2374" s="1"/>
  <c r="H2634"/>
  <c r="H2658" s="1"/>
  <c r="H304" i="1"/>
  <c r="H312"/>
  <c r="H218"/>
  <c r="H231"/>
  <c r="H257"/>
  <c r="C172"/>
  <c r="C210"/>
  <c r="C220"/>
  <c r="C233"/>
  <c r="C259"/>
  <c r="C266"/>
  <c r="C274"/>
  <c r="O2800" i="2" l="1"/>
  <c r="H265"/>
  <c r="N2800"/>
  <c r="L2800"/>
  <c r="E2800"/>
  <c r="I2800"/>
  <c r="J2800"/>
  <c r="D2800"/>
  <c r="K2800"/>
  <c r="P2800"/>
  <c r="F2800"/>
  <c r="H2287"/>
  <c r="H2799"/>
  <c r="H2487"/>
  <c r="H2228"/>
  <c r="H2345"/>
  <c r="C608"/>
  <c r="G2800"/>
  <c r="H1572"/>
  <c r="H1206"/>
  <c r="H379"/>
  <c r="H1826"/>
  <c r="H778"/>
  <c r="C2799"/>
  <c r="M1968"/>
  <c r="M2800" s="1"/>
  <c r="C950"/>
  <c r="C2228"/>
  <c r="C2345"/>
  <c r="H494"/>
  <c r="C2629"/>
  <c r="H1968"/>
  <c r="H608"/>
  <c r="C379"/>
  <c r="H2629"/>
  <c r="C281" i="1"/>
  <c r="C312"/>
  <c r="C286"/>
  <c r="C2234" i="2"/>
  <c r="C2258" s="1"/>
  <c r="C2287" s="1"/>
  <c r="C200" i="1"/>
  <c r="C218"/>
  <c r="C290"/>
  <c r="C187"/>
  <c r="M313"/>
  <c r="M12" i="3" s="1"/>
  <c r="M36" s="1"/>
  <c r="C246" i="1"/>
  <c r="C1211" i="2"/>
  <c r="C1235" s="1"/>
  <c r="C1572" s="1"/>
  <c r="C272" i="1"/>
  <c r="C2059" i="2"/>
  <c r="C2083" s="1"/>
  <c r="C2084" s="1"/>
  <c r="C194" i="1"/>
  <c r="C385" i="2"/>
  <c r="C409" s="1"/>
  <c r="C494" s="1"/>
  <c r="C297" i="1"/>
  <c r="C2350" i="2"/>
  <c r="C2374" s="1"/>
  <c r="C2487" s="1"/>
  <c r="C264" i="1"/>
  <c r="C1831" i="2"/>
  <c r="C1855" s="1"/>
  <c r="C1968" s="1"/>
  <c r="C181" i="1"/>
  <c r="C16" i="2"/>
  <c r="C40" s="1"/>
  <c r="C265" s="1"/>
  <c r="C208" i="1"/>
  <c r="C613" i="2"/>
  <c r="C637" s="1"/>
  <c r="C778" s="1"/>
  <c r="C304" i="1"/>
  <c r="C269"/>
  <c r="C1973" i="2"/>
  <c r="C1997" s="1"/>
  <c r="C2054" s="1"/>
  <c r="C257" i="1"/>
  <c r="C1577" i="2"/>
  <c r="C1601" s="1"/>
  <c r="C1826" s="1"/>
  <c r="C213" i="1"/>
  <c r="C783" i="2"/>
  <c r="C807" s="1"/>
  <c r="C864" s="1"/>
  <c r="C275" i="1"/>
  <c r="C2089" i="2"/>
  <c r="C2113" s="1"/>
  <c r="C2114" s="1"/>
  <c r="C223" i="1"/>
  <c r="C955" i="2"/>
  <c r="C979" s="1"/>
  <c r="C1036" s="1"/>
  <c r="C231" i="1"/>
  <c r="C1041" i="2"/>
  <c r="C1065" s="1"/>
  <c r="C1206" s="1"/>
  <c r="H313" i="1"/>
  <c r="H12" i="3" s="1"/>
  <c r="H36" s="1"/>
  <c r="H2800" i="2" l="1"/>
  <c r="C2800"/>
  <c r="C313" i="1"/>
  <c r="C12" i="3" l="1"/>
  <c r="C36" s="1"/>
</calcChain>
</file>

<file path=xl/comments1.xml><?xml version="1.0" encoding="utf-8"?>
<comments xmlns="http://schemas.openxmlformats.org/spreadsheetml/2006/main">
  <authors>
    <author>DESS</author>
  </authors>
  <commentList>
    <comment ref="F11" authorId="0">
      <text>
        <r>
          <rPr>
            <b/>
            <sz val="9"/>
            <color indexed="81"/>
            <rFont val="Tahoma"/>
            <charset val="1"/>
          </rPr>
          <t>DESS:</t>
        </r>
        <r>
          <rPr>
            <sz val="9"/>
            <color indexed="81"/>
            <rFont val="Tahoma"/>
            <charset val="1"/>
          </rPr>
          <t xml:space="preserve">
Згідно з інформаційним звітом Вінницької ОВА порівняно з 2021 роком загальна кількість релігійних громад області у 2022 році зменшилася у зв’язку з тим, що із мережі вилучено 36 недіючих релігійних громад УПЦ (в єдності з МП). 
У 2022 року кількість релігійних громад області збільшилась на 16 новоутворених релігійних громад: ПЦУ – 8, УГКЦ – 4, ЄХБ – 2, ЄХ -1, харизматичного типу -1.
</t>
        </r>
      </text>
    </comment>
    <comment ref="F26" authorId="0">
      <text>
        <r>
          <rPr>
            <b/>
            <sz val="9"/>
            <color indexed="81"/>
            <rFont val="Tahoma"/>
            <charset val="1"/>
          </rPr>
          <t>DESS:</t>
        </r>
        <r>
          <rPr>
            <sz val="9"/>
            <color indexed="81"/>
            <rFont val="Tahoma"/>
            <charset val="1"/>
          </rPr>
          <t xml:space="preserve">
У річному звіті ф.1 за 2021 рік вказана загальна кількість громад Свідків Єгови 22 (14 - із зареєстрованими статутами, 8 - ті, що діють без реєстрації статутів).
У річному звіті ф.1 за 2022 рік вказана кількість громад СЄ - 14, тобто на 8 менше. 8 мінус 5, вийшло зменшення на 3 громади.
</t>
        </r>
      </text>
    </comment>
  </commentList>
</comments>
</file>

<file path=xl/comments2.xml><?xml version="1.0" encoding="utf-8"?>
<comments xmlns="http://schemas.openxmlformats.org/spreadsheetml/2006/main">
  <authors>
    <author>WorkHP</author>
  </authors>
  <commentList>
    <comment ref="E3454" authorId="0">
      <text>
        <r>
          <rPr>
            <b/>
            <sz val="9"/>
            <color indexed="81"/>
            <rFont val="Tahoma"/>
            <charset val="1"/>
          </rPr>
          <t>WorkHP:</t>
        </r>
        <r>
          <rPr>
            <sz val="9"/>
            <color indexed="81"/>
            <rFont val="Tahoma"/>
            <charset val="1"/>
          </rPr>
          <t xml:space="preserve">
Була допущена технічна помилка</t>
        </r>
      </text>
    </comment>
    <comment ref="F3454" authorId="0">
      <text>
        <r>
          <rPr>
            <b/>
            <sz val="9"/>
            <color indexed="81"/>
            <rFont val="Tahoma"/>
            <charset val="1"/>
          </rPr>
          <t>WorkHP:</t>
        </r>
        <r>
          <rPr>
            <sz val="9"/>
            <color indexed="81"/>
            <rFont val="Tahoma"/>
            <charset val="1"/>
          </rPr>
          <t xml:space="preserve">
Кількість громад уточнена після опрацювання розпорядженнь про реєстрацію статутів, які містилися в архіві</t>
        </r>
      </text>
    </comment>
    <comment ref="H3454" authorId="0">
      <text>
        <r>
          <rPr>
            <b/>
            <sz val="9"/>
            <color indexed="81"/>
            <rFont val="Tahoma"/>
            <family val="2"/>
            <charset val="204"/>
          </rPr>
          <t>WorkHP:</t>
        </r>
        <r>
          <rPr>
            <sz val="9"/>
            <color indexed="81"/>
            <rFont val="Tahoma"/>
            <family val="2"/>
            <charset val="204"/>
          </rPr>
          <t xml:space="preserve">
Перелік у вкладці: Монастирі Черкаська область
</t>
        </r>
      </text>
    </comment>
    <comment ref="K3454" authorId="0">
      <text>
        <r>
          <rPr>
            <b/>
            <sz val="9"/>
            <color indexed="81"/>
            <rFont val="Tahoma"/>
            <charset val="1"/>
          </rPr>
          <t>WorkHP:</t>
        </r>
        <r>
          <rPr>
            <sz val="9"/>
            <color indexed="81"/>
            <rFont val="Tahoma"/>
            <charset val="1"/>
          </rPr>
          <t xml:space="preserve">
Була допущена технічна помилка</t>
        </r>
      </text>
    </comment>
    <comment ref="L3454" authorId="0">
      <text>
        <r>
          <rPr>
            <b/>
            <sz val="9"/>
            <color indexed="81"/>
            <rFont val="Tahoma"/>
            <family val="2"/>
            <charset val="204"/>
          </rPr>
          <t>WorkHP:</t>
        </r>
        <r>
          <rPr>
            <sz val="9"/>
            <color indexed="81"/>
            <rFont val="Tahoma"/>
            <family val="2"/>
            <charset val="204"/>
          </rPr>
          <t xml:space="preserve">
Була допущена технічна помилка</t>
        </r>
      </text>
    </comment>
  </commentList>
</comments>
</file>

<file path=xl/sharedStrings.xml><?xml version="1.0" encoding="utf-8"?>
<sst xmlns="http://schemas.openxmlformats.org/spreadsheetml/2006/main" count="10291" uniqueCount="352">
  <si>
    <t>№</t>
  </si>
  <si>
    <t>Назва релігійних об’єднань та незалежних релігійних організацій</t>
  </si>
  <si>
    <t>Кількість релігійних організацій</t>
  </si>
  <si>
    <t>в тому числі</t>
  </si>
  <si>
    <t>Центри</t>
  </si>
  <si>
    <t>Управління</t>
  </si>
  <si>
    <t>Громади</t>
  </si>
  <si>
    <t>Монастирі</t>
  </si>
  <si>
    <t>Братства</t>
  </si>
  <si>
    <t>Місії</t>
  </si>
  <si>
    <t>Духовні навчальні заклади</t>
  </si>
  <si>
    <t>Християнство</t>
  </si>
  <si>
    <t>Православні релігійні організації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</si>
  <si>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</si>
  <si>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</si>
  <si>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</si>
  <si>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</si>
  <si>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</si>
  <si>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</si>
  <si>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</si>
  <si>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</si>
  <si>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</si>
  <si>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Незалежні православні громади</t>
  </si>
  <si>
    <t>Католицькі релігійні організації</t>
  </si>
  <si>
    <t>10.</t>
  </si>
  <si>
    <t>11.</t>
  </si>
  <si>
    <t>12.</t>
  </si>
  <si>
    <t>13.</t>
  </si>
  <si>
    <t xml:space="preserve">Протестантські релігійні організації </t>
  </si>
  <si>
    <t>Релігійні організації баптистів</t>
  </si>
  <si>
    <t>14.</t>
  </si>
  <si>
    <t>15.</t>
  </si>
  <si>
    <t>Релігійні організації міжнародної Ради церков євангельських християн-баптистів</t>
  </si>
  <si>
    <t>16.</t>
  </si>
  <si>
    <t>17.</t>
  </si>
  <si>
    <t>Інші баптистські релігійні організації</t>
  </si>
  <si>
    <t>Релігійні організації євангельських християн</t>
  </si>
  <si>
    <t>18.</t>
  </si>
  <si>
    <t>19.</t>
  </si>
  <si>
    <t>Об’єднання біблійних місіонерських церков України</t>
  </si>
  <si>
    <t>20.</t>
  </si>
  <si>
    <t xml:space="preserve">Собор незалежних євангельських церков України </t>
  </si>
  <si>
    <t>21.</t>
  </si>
  <si>
    <t xml:space="preserve">Релігійні організації християн віри євангельської </t>
  </si>
  <si>
    <t>22.</t>
  </si>
  <si>
    <t>23.</t>
  </si>
  <si>
    <t>24.</t>
  </si>
  <si>
    <t>25.</t>
  </si>
  <si>
    <t>Собор церков України християн віри євангельської «Відкрита Біблія»</t>
  </si>
  <si>
    <t>Інші релігійні організації християн віри євангельської</t>
  </si>
  <si>
    <t>Релігійні організації адвентистів</t>
  </si>
  <si>
    <t>Інші релігійні організації адвентистів</t>
  </si>
  <si>
    <t>Релігійні організації  лютеран</t>
  </si>
  <si>
    <t>Інші лютеранські релігійні організації</t>
  </si>
  <si>
    <t>Релігійні організації реформатів</t>
  </si>
  <si>
    <t>Українська євангелічно-реформатська церква</t>
  </si>
  <si>
    <t>Інші релігійні організації реформатів</t>
  </si>
  <si>
    <t>Релігійні організації харизматичного типу</t>
  </si>
  <si>
    <t>Релігійні організації церкви живого Бога</t>
  </si>
  <si>
    <t>Духовний центр «Нове покоління» християнських церков України</t>
  </si>
  <si>
    <t>Духовний центр «Відродження»</t>
  </si>
  <si>
    <t>Інші релігійні організації протестантів (протестантського походження)</t>
  </si>
  <si>
    <t>Релігійні організації пресвітеріан</t>
  </si>
  <si>
    <t>Релігійні організації менонітів</t>
  </si>
  <si>
    <t>Релігійні організації назарян</t>
  </si>
  <si>
    <t>Релігійні організації молокан</t>
  </si>
  <si>
    <t>Релігійні організації Свідків Єгови</t>
  </si>
  <si>
    <t>Окремі протестантські релігійні організації</t>
  </si>
  <si>
    <t>Іслам</t>
  </si>
  <si>
    <t>Духовне управління мусульман України</t>
  </si>
  <si>
    <t>Духовне управління мусульман України «УММА»</t>
  </si>
  <si>
    <t>Духовний центр мусульман України</t>
  </si>
  <si>
    <t>Духовний центр мусульман Криму</t>
  </si>
  <si>
    <t>Релігійне управління незалежних мусульманських організацій України «Київський Муфтіят»</t>
  </si>
  <si>
    <t>Незалежні громади мусульман</t>
  </si>
  <si>
    <t>Шиїтські релігійні громади</t>
  </si>
  <si>
    <t>Іудаїзм</t>
  </si>
  <si>
    <t>Об’єднання іудейських релігійних організацій України</t>
  </si>
  <si>
    <t>Всеукраїнський конгрес іудейських релігійних організацій</t>
  </si>
  <si>
    <t>Релігійні організації прогресивного іудаїзму</t>
  </si>
  <si>
    <t>Об’єднання хасидів Хабад Любавич  іудейських релігійних організацій України</t>
  </si>
  <si>
    <t>Інші іудейські релігійні організації</t>
  </si>
  <si>
    <t>Буддизм</t>
  </si>
  <si>
    <t>Духовне управління буддистів України</t>
  </si>
  <si>
    <t xml:space="preserve">Релігійні організації караїмів </t>
  </si>
  <si>
    <t>Релігійні організації караїмів</t>
  </si>
  <si>
    <t>Вірменські релігійні організації</t>
  </si>
  <si>
    <t>Інші етно-конфесійні релігійні організації</t>
  </si>
  <si>
    <t>Релігійні організації даосизму</t>
  </si>
  <si>
    <t>Релігійні організації корейської християнської методистської церкви</t>
  </si>
  <si>
    <t>Окремі етно-конфесійні релігійні організації</t>
  </si>
  <si>
    <t>Нові релігійні організації</t>
  </si>
  <si>
    <t>Нові релігійні організації православного походження</t>
  </si>
  <si>
    <t>Релігійні організації церкви Преображенної Божої Матері (Богородична церква)</t>
  </si>
  <si>
    <t>Нові релігійні організації іудейського походження</t>
  </si>
  <si>
    <t>Релігійні організації месіанського іудаїзму</t>
  </si>
  <si>
    <t>Релігійні організації іудео-християн</t>
  </si>
  <si>
    <t>Нові релігійні організації язичницького спрямування</t>
  </si>
  <si>
    <t>Духовний центр родового вогнища Рідної православної віри</t>
  </si>
  <si>
    <t>Релігійні організації церкви українських язичників</t>
  </si>
  <si>
    <t>Інші релігійні організації язичників</t>
  </si>
  <si>
    <t>Нові релігійні організації орієнталістського походження</t>
  </si>
  <si>
    <t>Релігійні організації Товариства Свідомості Крішни</t>
  </si>
  <si>
    <t>Релігійні організації прихильників Шрі Чінмоя</t>
  </si>
  <si>
    <t>Релігійні організації Всесвітньої чистої релігії (Сахаджа-йога)</t>
  </si>
  <si>
    <t>Релігійні організації Руху Махаріші (трансцендентальна медитація)</t>
  </si>
  <si>
    <t>Інші нові релігійні організації орієнталістського походження</t>
  </si>
  <si>
    <t>Інші нові релігійні організації</t>
  </si>
  <si>
    <t xml:space="preserve">Релігійні організації церкви Останнього заповіту </t>
  </si>
  <si>
    <t>Релігійні організації Вселенської церкви великого білого братства (ЮСМАЛОС)</t>
  </si>
  <si>
    <t>Релігійні організації напрямку «Наука Розуму»</t>
  </si>
  <si>
    <t>Окремі нові релігійні організації</t>
  </si>
  <si>
    <t>ПІДСУМОК</t>
  </si>
  <si>
    <t>ЗВІТ</t>
  </si>
  <si>
    <t>про мережу релігійних організацій в Україні</t>
  </si>
  <si>
    <t>Вінницька</t>
  </si>
  <si>
    <t>Волинська</t>
  </si>
  <si>
    <t xml:space="preserve">Дніпропетровська </t>
  </si>
  <si>
    <t>Донецька</t>
  </si>
  <si>
    <t>Житомирська</t>
  </si>
  <si>
    <t>Закарпатська</t>
  </si>
  <si>
    <t>Запорізька</t>
  </si>
  <si>
    <t>Івано-Франківська</t>
  </si>
  <si>
    <t xml:space="preserve">Київська </t>
  </si>
  <si>
    <t>Кіровоградська</t>
  </si>
  <si>
    <t>Луганська</t>
  </si>
  <si>
    <t>Львівська</t>
  </si>
  <si>
    <t>Миколаївська</t>
  </si>
  <si>
    <t>Одеська</t>
  </si>
  <si>
    <t>Полтавська</t>
  </si>
  <si>
    <t>Рівненська</t>
  </si>
  <si>
    <t>Сумська</t>
  </si>
  <si>
    <t>Тернопільська</t>
  </si>
  <si>
    <t xml:space="preserve">19. </t>
  </si>
  <si>
    <t>Харківська</t>
  </si>
  <si>
    <t>Херсонська</t>
  </si>
  <si>
    <t>Хмельницька</t>
  </si>
  <si>
    <t>Черкаська</t>
  </si>
  <si>
    <t>Чернівецька</t>
  </si>
  <si>
    <t xml:space="preserve">Чернігівська </t>
  </si>
  <si>
    <t>м. Київ</t>
  </si>
  <si>
    <t>РАЗОМ:</t>
  </si>
  <si>
    <t xml:space="preserve">3. </t>
  </si>
  <si>
    <t xml:space="preserve">Херсонська </t>
  </si>
  <si>
    <t xml:space="preserve">Луганська </t>
  </si>
  <si>
    <t>Чернігівська</t>
  </si>
  <si>
    <t>Дніпропетровська</t>
  </si>
  <si>
    <t xml:space="preserve"> Інші етно-конфесійні релігійні організації</t>
  </si>
  <si>
    <t>Нові релігій організації православного походження</t>
  </si>
  <si>
    <t>Нові релігійні організації  іудейського походження</t>
  </si>
  <si>
    <t xml:space="preserve">ПІДСУМОК: </t>
  </si>
  <si>
    <t>Київська</t>
  </si>
  <si>
    <t>РАЗОМ</t>
  </si>
  <si>
    <t>Духовне управління мусульман Автономної Республіки Крим</t>
  </si>
  <si>
    <t>Область</t>
  </si>
  <si>
    <t xml:space="preserve">РАЗОМ: </t>
  </si>
  <si>
    <t>У разі запитань просимо звертатися за електронною адресою:</t>
  </si>
  <si>
    <t>Українська Православна Церква (Православна Церква України)</t>
  </si>
  <si>
    <t>1. Українська Православна Церква (Православна Церква України)</t>
  </si>
  <si>
    <t>3. Українська Автокефальна Православна Церква (оновлена)</t>
  </si>
  <si>
    <t xml:space="preserve">4. Руська Православна Церква закордонна </t>
  </si>
  <si>
    <t>Релігійні організації Істинно-Православної Церкви</t>
  </si>
  <si>
    <t>Українська Греко-Католицька Церква</t>
  </si>
  <si>
    <t>Римсько-Католицька Церква в Україні</t>
  </si>
  <si>
    <t>Вірменська Католицька Церква в Україні</t>
  </si>
  <si>
    <t>ВСЬОГО</t>
  </si>
  <si>
    <t>з них чоловічі</t>
  </si>
  <si>
    <t>з них жіночі</t>
  </si>
  <si>
    <t>Українська Автокефальна Православна Церква (оновлена)</t>
  </si>
  <si>
    <t>Руська Православна Церква Закордоном</t>
  </si>
  <si>
    <t>Місія «Ставропігія Вселенського Патріархату в Україні»</t>
  </si>
  <si>
    <t>Мукачівська Єпархія Греко-Католицької Церкви</t>
  </si>
  <si>
    <t>Всеукраїнський Союз Церков євангельських християн-баптистів</t>
  </si>
  <si>
    <t>Братство Незалежних Церков та Місій євангельських християн-баптистів України</t>
  </si>
  <si>
    <t>Асоціація Місіонерських Церков Євангельських Християн України</t>
  </si>
  <si>
    <t>Українська Церква Християн Віри Євангельської</t>
  </si>
  <si>
    <t>Релігійні організації Союзу церкви Божої України</t>
  </si>
  <si>
    <t>Релігійні організації Центру Божої церкви християн віри євангельської в Україні (в пророцтвах)</t>
  </si>
  <si>
    <t>Українська Уніонна Конференція Церкви Адвентистів Сьомого Дня</t>
  </si>
  <si>
    <t>Церква Адвентистів Сьомого Дня Реформаційного Руху в Україні</t>
  </si>
  <si>
    <t>Німецька Євангелічно-Лютеранська Церква в Україні</t>
  </si>
  <si>
    <t>Українська Лютеранська Церква</t>
  </si>
  <si>
    <t>Закарпатська Реформатська Церква</t>
  </si>
  <si>
    <t>Об’єднання незалежних харизматичних християнських церков України (повного Євангелія)</t>
  </si>
  <si>
    <t>Українська Християнська Євангельська Церква</t>
  </si>
  <si>
    <t>Інші релігійні організації харизматичного напрямку</t>
  </si>
  <si>
    <t>Новоапостольська Церква в Україні</t>
  </si>
  <si>
    <t>Релігійні організації Церкви Христа</t>
  </si>
  <si>
    <t>Релігійні організації «Армії Спасіння» в Україні</t>
  </si>
  <si>
    <t>Релігійні організації Англіканської Церкви</t>
  </si>
  <si>
    <t>Релігійні організації об’єднаної Методистської церкви України</t>
  </si>
  <si>
    <t>Релігійні організації християн суботнього дня</t>
  </si>
  <si>
    <t>Церква Ісуса Христа Святих Останніх Днів (мормони)</t>
  </si>
  <si>
    <t>Духовний центр мусульман України «АХМЕДІЄ»</t>
  </si>
  <si>
    <t>Релігійний Центр Українського Об’єднання Буддистів Школи Карма Каг’ю</t>
  </si>
  <si>
    <t>Інші релігійні організації буддистів</t>
  </si>
  <si>
    <t>Українська єпархія Вірменської Апостольської Церкви</t>
  </si>
  <si>
    <t>Релігійні організації Святої Апостольської Асирійської Церкви Сходу</t>
  </si>
  <si>
    <t>Православна церква Божої Матері «Державна»</t>
  </si>
  <si>
    <t>Релігійні організації Рідної Української Національної Віри</t>
  </si>
  <si>
    <t>Релігійний центр Об’єднання релігійних громад рідновірів України</t>
  </si>
  <si>
    <t>Релігійні організації Віри бахаї</t>
  </si>
  <si>
    <t>Релігійні організації церкви Саєнтології</t>
  </si>
  <si>
    <t>про мережу релігійних організацій у Волинській області</t>
  </si>
  <si>
    <t>Українська Євангельска Церква</t>
  </si>
  <si>
    <t>Підготувала: Ольга Лімонова</t>
  </si>
  <si>
    <t>olha.limonova@dess.gov.ua</t>
  </si>
  <si>
    <t>*</t>
  </si>
  <si>
    <t>Всього</t>
  </si>
  <si>
    <t>№ з/п</t>
  </si>
  <si>
    <t>Кількість  припинених юридичних осіб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 релігійних організацій</t>
  </si>
  <si>
    <t>з них   юридичних осіб</t>
  </si>
  <si>
    <t>з них середні</t>
  </si>
  <si>
    <t>з них вищі</t>
  </si>
  <si>
    <t>станом на 1 січня 2023 року</t>
  </si>
  <si>
    <t>станом на 01 січня 2023 року</t>
  </si>
  <si>
    <t>Інші релігійні організації євангельських християн</t>
  </si>
  <si>
    <t>про мережу релігійних організацій в Луганській області</t>
  </si>
  <si>
    <t>про мережу релігійних організацій в Чернівецькій області</t>
  </si>
  <si>
    <t>про мережу релігійних організацій у Вінницькій області</t>
  </si>
  <si>
    <t>про мережу релігійних організацій в Донецькій області</t>
  </si>
  <si>
    <t>з них   юридичних осіб*</t>
  </si>
  <si>
    <t>про мережу релігійних організацій в ___Житомирській_________________ області</t>
  </si>
  <si>
    <t>про мережу релігійних організацій в Дніпропетровській області</t>
  </si>
  <si>
    <t>Форма 1</t>
  </si>
  <si>
    <t>про мережу релігійних організацій в Івано-Франківській області</t>
  </si>
  <si>
    <t>про мережу релігійних організацій в Київській області</t>
  </si>
  <si>
    <t>про мережу релігійних організацій в Закарпатській області</t>
  </si>
  <si>
    <t>про мережу релігійних організацій в Кіровоградській області</t>
  </si>
  <si>
    <t xml:space="preserve">Кількість  припин. юр. осіб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</si>
  <si>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про мережу релігійних організацій в Львівській області</t>
  </si>
  <si>
    <t>про мережу релігійних організацій в Миколаївській області</t>
  </si>
  <si>
    <t>про мережу релігійних організацій в Запорізькій області</t>
  </si>
  <si>
    <t>про мережу релігійних організацій в ________Одеській ____________ області</t>
  </si>
  <si>
    <t>про мережу релігійних організацій в Рівненській області</t>
  </si>
  <si>
    <t>про мережу релігійних організацій в Сумській  області</t>
  </si>
  <si>
    <t>про мережу релігійних організацій в Тернопільській області</t>
  </si>
  <si>
    <t>про мережу релігійних організацій в Харківській області</t>
  </si>
  <si>
    <t>про мережу релігійних організацій в Херсонській області</t>
  </si>
  <si>
    <t>про мережу релігійних організацій в Хмельницькій області</t>
  </si>
  <si>
    <t>про мережу релігійних організацій в Чернігівській області</t>
  </si>
  <si>
    <t>про мережу релігійних організацій у Черкаській області</t>
  </si>
  <si>
    <t>з них середні (загальноосвітні)</t>
  </si>
  <si>
    <t>про мережу релігійних організацій в Полтавській області</t>
  </si>
  <si>
    <t>про мережу релігійних організацій в м. Києві</t>
  </si>
  <si>
    <t>Форма № 1</t>
  </si>
  <si>
    <t>ЗВІТ про мережу релігійних організацій в Україні
станом на 1 січня 2023 року (за даними обласних державних (військових) адміністрацій)</t>
  </si>
  <si>
    <t>станом на 1 січня 2023 року  (за даними обласних державних (військових) адміністрацій)</t>
  </si>
  <si>
    <t xml:space="preserve">станом на 01 січня 2023 року  </t>
  </si>
  <si>
    <t>**</t>
  </si>
  <si>
    <t xml:space="preserve">ДРЕВЛЕПРАВОСЛАВНА ЦЕРКВА УКРАЇНИ </t>
  </si>
  <si>
    <t>Релігійні громади старообрядницької церкви</t>
  </si>
  <si>
    <t xml:space="preserve">5. ДРЕВЛЕПРАВОСЛАВНА ЦЕРКВА УКРАЇНИ </t>
  </si>
  <si>
    <t>6. Релігійні громади старообрядницької церкви</t>
  </si>
  <si>
    <t>7. Релігійні організації Істинно-Православної Церкви</t>
  </si>
  <si>
    <t>8. Незалежні православні громади</t>
  </si>
  <si>
    <t>9. Місія «Ставропігія Вселенського Патріархату в Україні»</t>
  </si>
  <si>
    <t>10.Українська Греко-Католицька Церква</t>
  </si>
  <si>
    <t>11. Мукачівська Єпархія Греко-Католицької Церкви</t>
  </si>
  <si>
    <t>12. Римсько-Католицька Церква в Україні</t>
  </si>
  <si>
    <t>13. Вірменська Католицька Церква в Україні</t>
  </si>
  <si>
    <t>14. Всеукраїнський Союз Церков євангельських християн-баптистів</t>
  </si>
  <si>
    <t xml:space="preserve"> 15. Релігійні організації міжнародної Ради церков євангельських християн-баптистів</t>
  </si>
  <si>
    <t>16. Братство Незалежних Церков та Місій євангельських християн-баптистів України</t>
  </si>
  <si>
    <t>17.Інші баптистські релігійні організації</t>
  </si>
  <si>
    <t>18. Асоціація Місіонерських Церков Євангельських Християн України</t>
  </si>
  <si>
    <t>19. Об’єднання біблійних місіонерських церков України</t>
  </si>
  <si>
    <t xml:space="preserve"> 20. Собор незалежних євангельських церков України </t>
  </si>
  <si>
    <t>21.  Інші релігійні організації євангельських християн</t>
  </si>
  <si>
    <t>22. Українська Церква Християн Віри Євангельської</t>
  </si>
  <si>
    <t>23. Релігійні організації Союзу церкви Божої України</t>
  </si>
  <si>
    <t>24. Релігійні організації Центру Божої церкви християн віри євангельської в Україні (в пророцтвах)</t>
  </si>
  <si>
    <t xml:space="preserve">25. Собор церков України християн віри євангельської «Відкрита Біблія» </t>
  </si>
  <si>
    <t>26. Українська Євангельська Церква</t>
  </si>
  <si>
    <t xml:space="preserve"> 27. Інші релігійні організації християн віри євангельської</t>
  </si>
  <si>
    <t>28. Українська Уніонна Конференція Церкви Адвентистів Сьомого Дня</t>
  </si>
  <si>
    <t>29. Церква Адвентистів Сьомого Дня Реформаційного Руху в Україні</t>
  </si>
  <si>
    <t>30. Інші релігійні організації адвентистів</t>
  </si>
  <si>
    <t>31. Німецька Євангелічно-Лютеранська Церква в Україні</t>
  </si>
  <si>
    <t>32.Українська Лютеранська Церква</t>
  </si>
  <si>
    <t>33. Інші лютеранські релігійні організації</t>
  </si>
  <si>
    <t>34. Закарпатська Реформатська Церква</t>
  </si>
  <si>
    <t>35. Українська євангелічно-реформатська церква</t>
  </si>
  <si>
    <t>36. Інші релігійні організації реформатів</t>
  </si>
  <si>
    <t>37. Об’єднання незалежних харизматичних християнських церков України (повного Євангелія)</t>
  </si>
  <si>
    <t>38. Українська християнська євангельська церква</t>
  </si>
  <si>
    <t>39. Релігійні організації церкви живого Бога</t>
  </si>
  <si>
    <t>40. Духовний центр «Нове покоління» християнських церков України</t>
  </si>
  <si>
    <t>41. Духовний центр «Відродження»</t>
  </si>
  <si>
    <t>42. Інші релігійні організації харизматичного типу</t>
  </si>
  <si>
    <t>43. Новоапостольська церква в Україні</t>
  </si>
  <si>
    <t>44. Релігійні організації церкви Христа</t>
  </si>
  <si>
    <t>45. Релігійні організації "Армії Спасіння" в Україні</t>
  </si>
  <si>
    <t>46. Релігійні організації Англіканської церкви</t>
  </si>
  <si>
    <t>47. Релігійні організації пресвітеріан</t>
  </si>
  <si>
    <t>48. Релігійні організації менонітів</t>
  </si>
  <si>
    <t>49. Релігійні організації назарян</t>
  </si>
  <si>
    <t>50. Релігійні організації молокан</t>
  </si>
  <si>
    <t>51. Релігійне організації об’єднаної методистської церкви України</t>
  </si>
  <si>
    <t>52. Релігійні організації християн суботнього дня</t>
  </si>
  <si>
    <t>53. Релігійні організації Свідків Єгови</t>
  </si>
  <si>
    <t>54. Церква Ісуса Христа святих останніх днів (мормони)</t>
  </si>
  <si>
    <t>55. Окремі протестантські релігійні організації</t>
  </si>
  <si>
    <t>56. Духовне управління мусульман України</t>
  </si>
  <si>
    <t>57. Духовне управління мусульман України «УММА»</t>
  </si>
  <si>
    <t>58. Духовний центр мусульман України "АХМЕДІЄ"</t>
  </si>
  <si>
    <t>59. Духовне управління мусульман Автономної Республіки Крим</t>
  </si>
  <si>
    <t>60. Духовний центр мусульман України</t>
  </si>
  <si>
    <t>61. Духовний центр мусульман Криму</t>
  </si>
  <si>
    <t>62. Релігійне управління незалежних мусульманських організацій України «Київський Муфтіят»</t>
  </si>
  <si>
    <t>63. Незалежні громади мусульман</t>
  </si>
  <si>
    <t>64. Шиїтські релігійні громади</t>
  </si>
  <si>
    <t>65. Об’єднання іудейських релігійних організацій України</t>
  </si>
  <si>
    <t>66. Всеукраїнський конгрес іудейських релігійних організацій</t>
  </si>
  <si>
    <t>67. Релігійні організації прогресивного іудаїзму</t>
  </si>
  <si>
    <t>68. Об’єднання хасидів Хабад Любавич  іудейських релігійних організацій України</t>
  </si>
  <si>
    <t>69. Інші іудейські релігійні організації</t>
  </si>
  <si>
    <t>70. Духовне управління буддистів України</t>
  </si>
  <si>
    <t>71. Релігійний центр Українського об’єднання буддистів школи Карма Каг’ю</t>
  </si>
  <si>
    <t>72. Інші релігійні організації буддистів</t>
  </si>
  <si>
    <t>73. Релігійні організації караїмів</t>
  </si>
  <si>
    <t>74. Українська єпархія Вірменської апостольської церкви</t>
  </si>
  <si>
    <t>75. Релігійні організації святої апостольської асирійської церкви сходу</t>
  </si>
  <si>
    <t>76. Релігійні організації даосизму</t>
  </si>
  <si>
    <t>77. Релігійні організації корейської християнської методистської церкви</t>
  </si>
  <si>
    <t>78. Окремі етноконфесійні релігійні організації</t>
  </si>
  <si>
    <t>79. Православна церква Божої Матері "Державна»</t>
  </si>
  <si>
    <t>80. Релігійні організації церкви Преображенної Божої Матері (Богородична церква)</t>
  </si>
  <si>
    <t>81. Релігійні організації месіанського іудаїзму</t>
  </si>
  <si>
    <t>82. Релігійні організації іудео-християн</t>
  </si>
  <si>
    <t>83. Релігійні організації Рідної Української Національної Віри</t>
  </si>
  <si>
    <t>84. Духовний центр родового вогнища Рідної православної віри</t>
  </si>
  <si>
    <t>85. Релігійний центр об’єднання релігійних громад рідновірів України</t>
  </si>
  <si>
    <t>86. Релігійні організації церкви українських язичників</t>
  </si>
  <si>
    <t>87. Інші релігійні організації язичників</t>
  </si>
  <si>
    <t>88. Релігійні організації Товариства Свідомості Крішни</t>
  </si>
  <si>
    <t>89. Релігійні організації прихильників Шрі Чінмоя</t>
  </si>
  <si>
    <t>90. Релігійні організації Всесвітньої чистої релігії (Сахаджа-йога)</t>
  </si>
  <si>
    <t>91. Релігійні організації Руху Махаріші (трансцендентальна медитація)</t>
  </si>
  <si>
    <t>92. Інші нові релігійні організації орієнталістського походження</t>
  </si>
  <si>
    <t>93. Релігійні організації Віри бахаї</t>
  </si>
  <si>
    <t xml:space="preserve">94. Релігійні організації церкви Останнього заповіту </t>
  </si>
  <si>
    <t>95. Релігійні організації Вселенської церкви великого білого братства (ЮСМАЛОС)</t>
  </si>
  <si>
    <t>96. Релігійні організації напрямку «Наука Розуму»</t>
  </si>
  <si>
    <t>97. Релігійні організації церкви Саєнтологія</t>
  </si>
  <si>
    <t>98. Окремі нові релігійні організації</t>
  </si>
  <si>
    <t>Загальний підсумок</t>
  </si>
  <si>
    <t xml:space="preserve">2. Українська Православна Церква </t>
  </si>
  <si>
    <t>Українська Православна Церква</t>
  </si>
  <si>
    <t xml:space="preserve">Українська Православна Церква </t>
  </si>
  <si>
    <t>Інформація не надана обласними державними (військовими) адміністраціями у зв'язку з обставинами, що були викликані повномасштабною агресією рф та введенням в Україні воєнного стану</t>
  </si>
  <si>
    <t>У формі наявні коментарі та уточнення. Про їх наявність свідчить червоний трикутник у правому верхньому куті комірки</t>
  </si>
</sst>
</file>

<file path=xl/styles.xml><?xml version="1.0" encoding="utf-8"?>
<styleSheet xmlns="http://schemas.openxmlformats.org/spreadsheetml/2006/main">
  <fonts count="36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scheme val="minor"/>
    </font>
    <font>
      <i/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rgb="FF333333"/>
      <name val="Times New Roman"/>
      <family val="1"/>
      <charset val="204"/>
    </font>
    <font>
      <b/>
      <sz val="11"/>
      <color rgb="FF333333"/>
      <name val="Times New Roman"/>
      <family val="1"/>
      <charset val="204"/>
    </font>
    <font>
      <sz val="12"/>
      <color rgb="FF333333"/>
      <name val="Times New Roman"/>
      <family val="1"/>
      <charset val="204"/>
    </font>
    <font>
      <b/>
      <sz val="12"/>
      <color rgb="FF333333"/>
      <name val="Times New Roman"/>
      <family val="1"/>
      <charset val="204"/>
    </font>
    <font>
      <b/>
      <sz val="12"/>
      <color indexed="8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2"/>
      <color rgb="FF333333"/>
      <name val="Times New Roman"/>
      <family val="1"/>
      <charset val="204"/>
    </font>
    <font>
      <b/>
      <sz val="10"/>
      <color rgb="FF333333"/>
      <name val="Times New Roman"/>
      <family val="1"/>
      <charset val="204"/>
    </font>
    <font>
      <b/>
      <sz val="9"/>
      <color rgb="FF333333"/>
      <name val="Times New Roman"/>
      <family val="1"/>
      <charset val="204"/>
    </font>
    <font>
      <b/>
      <sz val="12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u/>
      <sz val="12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Calibri"/>
      <family val="2"/>
      <charset val="204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b/>
      <i/>
      <sz val="11"/>
      <name val="Calibri"/>
      <family val="2"/>
      <charset val="204"/>
    </font>
    <font>
      <b/>
      <u/>
      <sz val="11"/>
      <name val="Calibri"/>
      <family val="2"/>
      <charset val="204"/>
      <scheme val="minor"/>
    </font>
    <font>
      <sz val="10"/>
      <color rgb="FF333333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28">
    <xf numFmtId="0" fontId="0" fillId="0" borderId="0" xfId="0" applyFont="1" applyAlignment="1"/>
    <xf numFmtId="0" fontId="4" fillId="0" borderId="0" xfId="0" applyFont="1" applyBorder="1" applyAlignment="1"/>
    <xf numFmtId="0" fontId="5" fillId="0" borderId="0" xfId="0" applyFont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/>
    <xf numFmtId="0" fontId="0" fillId="0" borderId="0" xfId="0" applyFont="1" applyFill="1" applyAlignment="1"/>
    <xf numFmtId="0" fontId="12" fillId="0" borderId="12" xfId="0" applyFont="1" applyBorder="1" applyAlignment="1">
      <alignment vertical="center" wrapText="1"/>
    </xf>
    <xf numFmtId="0" fontId="8" fillId="3" borderId="1" xfId="0" applyFont="1" applyFill="1" applyBorder="1" applyAlignment="1" applyProtection="1">
      <alignment horizontal="center" textRotation="90" wrapText="1"/>
    </xf>
    <xf numFmtId="0" fontId="15" fillId="3" borderId="1" xfId="0" applyFont="1" applyFill="1" applyBorder="1" applyAlignment="1" applyProtection="1">
      <alignment horizontal="center" textRotation="90" wrapText="1"/>
    </xf>
    <xf numFmtId="0" fontId="8" fillId="3" borderId="1" xfId="0" applyFont="1" applyFill="1" applyBorder="1" applyAlignment="1" applyProtection="1">
      <alignment horizontal="center" textRotation="90"/>
    </xf>
    <xf numFmtId="0" fontId="8" fillId="3" borderId="2" xfId="0" applyFont="1" applyFill="1" applyBorder="1" applyAlignment="1" applyProtection="1">
      <alignment horizontal="center" textRotation="90" wrapText="1"/>
    </xf>
    <xf numFmtId="0" fontId="8" fillId="4" borderId="1" xfId="0" applyFont="1" applyFill="1" applyBorder="1" applyAlignment="1" applyProtection="1">
      <alignment horizontal="center" vertical="center"/>
    </xf>
    <xf numFmtId="1" fontId="0" fillId="0" borderId="1" xfId="0" applyNumberFormat="1" applyFont="1" applyFill="1" applyBorder="1" applyAlignment="1"/>
    <xf numFmtId="0" fontId="1" fillId="0" borderId="1" xfId="0" applyFont="1" applyFill="1" applyBorder="1" applyAlignment="1" applyProtection="1">
      <alignment horizontal="left" vertical="top" wrapText="1"/>
    </xf>
    <xf numFmtId="0" fontId="1" fillId="0" borderId="0" xfId="0" applyFont="1" applyFill="1" applyBorder="1" applyAlignment="1" applyProtection="1">
      <alignment horizontal="left" vertical="top" wrapText="1"/>
    </xf>
    <xf numFmtId="0" fontId="1" fillId="0" borderId="0" xfId="0" applyFont="1" applyFill="1" applyAlignment="1">
      <alignment horizontal="center" vertical="top" wrapText="1"/>
    </xf>
    <xf numFmtId="0" fontId="1" fillId="0" borderId="12" xfId="0" applyFont="1" applyFill="1" applyBorder="1" applyAlignment="1" applyProtection="1">
      <alignment horizontal="center"/>
    </xf>
    <xf numFmtId="1" fontId="1" fillId="0" borderId="0" xfId="0" applyNumberFormat="1" applyFont="1" applyFill="1" applyAlignment="1">
      <alignment horizontal="center" vertical="top" wrapText="1"/>
    </xf>
    <xf numFmtId="0" fontId="1" fillId="0" borderId="0" xfId="0" applyFont="1" applyFill="1" applyAlignment="1">
      <alignment horizontal="left" vertical="top" wrapText="1"/>
    </xf>
    <xf numFmtId="0" fontId="1" fillId="0" borderId="12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 vertical="top" wrapText="1"/>
    </xf>
    <xf numFmtId="0" fontId="16" fillId="0" borderId="0" xfId="0" applyFont="1" applyFill="1" applyBorder="1" applyAlignment="1" applyProtection="1">
      <alignment horizontal="center" wrapText="1"/>
    </xf>
    <xf numFmtId="0" fontId="1" fillId="0" borderId="12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left" vertical="top" wrapText="1"/>
    </xf>
    <xf numFmtId="0" fontId="19" fillId="0" borderId="1" xfId="0" applyFont="1" applyFill="1" applyBorder="1" applyAlignment="1" applyProtection="1">
      <alignment horizontal="left" vertical="top" wrapText="1"/>
    </xf>
    <xf numFmtId="0" fontId="19" fillId="0" borderId="0" xfId="0" applyFont="1" applyFill="1" applyBorder="1" applyAlignment="1" applyProtection="1">
      <alignment horizontal="left" vertical="top" wrapText="1"/>
    </xf>
    <xf numFmtId="0" fontId="3" fillId="5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wrapText="1"/>
    </xf>
    <xf numFmtId="1" fontId="0" fillId="5" borderId="1" xfId="0" applyNumberFormat="1" applyFont="1" applyFill="1" applyBorder="1" applyAlignment="1"/>
    <xf numFmtId="1" fontId="0" fillId="3" borderId="1" xfId="0" applyNumberFormat="1" applyFont="1" applyFill="1" applyBorder="1" applyAlignment="1"/>
    <xf numFmtId="0" fontId="9" fillId="0" borderId="12" xfId="0" applyFont="1" applyFill="1" applyBorder="1" applyAlignment="1" applyProtection="1">
      <alignment horizontal="center"/>
    </xf>
    <xf numFmtId="0" fontId="9" fillId="0" borderId="1" xfId="0" applyFont="1" applyFill="1" applyBorder="1" applyAlignment="1" applyProtection="1">
      <alignment horizontal="left" vertical="top" wrapText="1"/>
    </xf>
    <xf numFmtId="0" fontId="10" fillId="0" borderId="0" xfId="0" applyFont="1" applyFill="1" applyAlignment="1">
      <alignment horizontal="center" wrapText="1"/>
    </xf>
    <xf numFmtId="0" fontId="9" fillId="0" borderId="12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 vertical="top" wrapText="1"/>
    </xf>
    <xf numFmtId="0" fontId="19" fillId="0" borderId="12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center" wrapText="1"/>
    </xf>
    <xf numFmtId="0" fontId="9" fillId="0" borderId="12" xfId="0" applyFont="1" applyFill="1" applyBorder="1" applyAlignment="1" applyProtection="1">
      <alignment horizontal="center" vertical="center" wrapText="1"/>
    </xf>
    <xf numFmtId="0" fontId="9" fillId="0" borderId="0" xfId="0" applyFont="1" applyFill="1" applyBorder="1" applyAlignment="1" applyProtection="1">
      <alignment horizontal="center"/>
    </xf>
    <xf numFmtId="0" fontId="16" fillId="0" borderId="1" xfId="0" applyFont="1" applyFill="1" applyBorder="1" applyAlignment="1" applyProtection="1">
      <alignment horizontal="center" textRotation="90"/>
    </xf>
    <xf numFmtId="0" fontId="16" fillId="0" borderId="1" xfId="0" applyFont="1" applyFill="1" applyBorder="1" applyAlignment="1" applyProtection="1">
      <alignment horizontal="center" vertical="center"/>
    </xf>
    <xf numFmtId="1" fontId="1" fillId="0" borderId="1" xfId="0" applyNumberFormat="1" applyFont="1" applyFill="1" applyBorder="1" applyAlignment="1" applyProtection="1">
      <alignment horizontal="left" vertical="top" wrapText="1"/>
    </xf>
    <xf numFmtId="0" fontId="9" fillId="0" borderId="0" xfId="0" applyFont="1" applyFill="1" applyAlignment="1" applyProtection="1">
      <alignment horizontal="center"/>
    </xf>
    <xf numFmtId="0" fontId="9" fillId="0" borderId="0" xfId="0" applyFont="1" applyFill="1" applyProtection="1"/>
    <xf numFmtId="0" fontId="10" fillId="0" borderId="0" xfId="0" applyFont="1" applyFill="1" applyBorder="1" applyAlignment="1" applyProtection="1"/>
    <xf numFmtId="0" fontId="10" fillId="0" borderId="1" xfId="0" applyFont="1" applyFill="1" applyBorder="1" applyAlignment="1" applyProtection="1">
      <alignment horizontal="center" textRotation="90"/>
    </xf>
    <xf numFmtId="0" fontId="10" fillId="0" borderId="1" xfId="0" applyFont="1" applyFill="1" applyBorder="1" applyAlignment="1" applyProtection="1">
      <alignment horizontal="center" vertical="center"/>
    </xf>
    <xf numFmtId="1" fontId="9" fillId="0" borderId="1" xfId="0" applyNumberFormat="1" applyFont="1" applyFill="1" applyBorder="1" applyAlignment="1" applyProtection="1">
      <alignment horizontal="left" vertical="top" wrapText="1"/>
    </xf>
    <xf numFmtId="1" fontId="19" fillId="0" borderId="1" xfId="0" applyNumberFormat="1" applyFont="1" applyFill="1" applyBorder="1" applyAlignment="1" applyProtection="1">
      <alignment horizontal="left" vertical="top" wrapText="1"/>
    </xf>
    <xf numFmtId="1" fontId="1" fillId="0" borderId="0" xfId="0" applyNumberFormat="1" applyFont="1" applyFill="1" applyBorder="1" applyAlignment="1" applyProtection="1">
      <alignment horizontal="left" vertical="top" wrapText="1"/>
    </xf>
    <xf numFmtId="0" fontId="16" fillId="0" borderId="1" xfId="0" applyFont="1" applyFill="1" applyBorder="1" applyAlignment="1">
      <alignment horizontal="center" textRotation="90"/>
    </xf>
    <xf numFmtId="0" fontId="16" fillId="0" borderId="1" xfId="0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left" vertical="top" wrapText="1"/>
    </xf>
    <xf numFmtId="0" fontId="1" fillId="0" borderId="0" xfId="0" applyFont="1" applyFill="1" applyAlignment="1" applyProtection="1">
      <alignment horizontal="center"/>
    </xf>
    <xf numFmtId="0" fontId="1" fillId="0" borderId="0" xfId="0" applyFont="1" applyFill="1" applyProtection="1"/>
    <xf numFmtId="0" fontId="16" fillId="0" borderId="0" xfId="0" applyFont="1" applyFill="1" applyBorder="1" applyAlignment="1" applyProtection="1"/>
    <xf numFmtId="0" fontId="16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textRotation="90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" fontId="9" fillId="0" borderId="1" xfId="0" applyNumberFormat="1" applyFont="1" applyFill="1" applyBorder="1" applyAlignment="1">
      <alignment horizontal="left" vertical="top" wrapText="1"/>
    </xf>
    <xf numFmtId="0" fontId="19" fillId="0" borderId="1" xfId="0" applyFont="1" applyFill="1" applyBorder="1" applyAlignment="1">
      <alignment horizontal="left" vertical="top" wrapText="1"/>
    </xf>
    <xf numFmtId="1" fontId="19" fillId="0" borderId="1" xfId="0" applyNumberFormat="1" applyFont="1" applyFill="1" applyBorder="1" applyAlignment="1">
      <alignment horizontal="left" vertical="top" wrapText="1"/>
    </xf>
    <xf numFmtId="1" fontId="1" fillId="0" borderId="1" xfId="0" applyNumberFormat="1" applyFont="1" applyFill="1" applyBorder="1" applyAlignment="1" applyProtection="1">
      <alignment horizontal="center" vertical="top" wrapText="1"/>
    </xf>
    <xf numFmtId="0" fontId="16" fillId="0" borderId="1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/>
    </xf>
    <xf numFmtId="0" fontId="9" fillId="0" borderId="0" xfId="0" applyFont="1" applyFill="1"/>
    <xf numFmtId="0" fontId="10" fillId="0" borderId="0" xfId="0" applyFont="1" applyFill="1"/>
    <xf numFmtId="1" fontId="19" fillId="0" borderId="0" xfId="0" applyNumberFormat="1" applyFont="1" applyFill="1" applyBorder="1" applyAlignment="1">
      <alignment horizontal="left" vertical="top" wrapText="1"/>
    </xf>
    <xf numFmtId="1" fontId="19" fillId="0" borderId="0" xfId="0" applyNumberFormat="1" applyFont="1" applyFill="1" applyBorder="1" applyAlignment="1" applyProtection="1">
      <alignment horizontal="left" vertical="top" wrapText="1"/>
    </xf>
    <xf numFmtId="1" fontId="9" fillId="0" borderId="1" xfId="0" applyNumberFormat="1" applyFont="1" applyFill="1" applyBorder="1" applyAlignment="1" applyProtection="1">
      <alignment horizontal="center" vertical="center" wrapText="1"/>
    </xf>
    <xf numFmtId="1" fontId="19" fillId="0" borderId="1" xfId="0" applyNumberFormat="1" applyFont="1" applyFill="1" applyBorder="1" applyAlignment="1" applyProtection="1">
      <alignment horizontal="center" vertical="center" wrapText="1"/>
    </xf>
    <xf numFmtId="1" fontId="9" fillId="0" borderId="1" xfId="0" applyNumberFormat="1" applyFont="1" applyFill="1" applyBorder="1" applyAlignment="1" applyProtection="1">
      <alignment horizontal="center" wrapText="1"/>
    </xf>
    <xf numFmtId="1" fontId="19" fillId="0" borderId="1" xfId="0" applyNumberFormat="1" applyFont="1" applyFill="1" applyBorder="1" applyAlignment="1" applyProtection="1">
      <alignment horizontal="center" wrapText="1"/>
    </xf>
    <xf numFmtId="1" fontId="20" fillId="0" borderId="1" xfId="0" applyNumberFormat="1" applyFont="1" applyFill="1" applyBorder="1" applyAlignment="1" applyProtection="1">
      <alignment horizontal="left" vertical="top" wrapText="1"/>
    </xf>
    <xf numFmtId="1" fontId="20" fillId="0" borderId="1" xfId="0" applyNumberFormat="1" applyFont="1" applyFill="1" applyBorder="1" applyAlignment="1" applyProtection="1">
      <alignment horizontal="center" wrapText="1"/>
    </xf>
    <xf numFmtId="0" fontId="19" fillId="0" borderId="0" xfId="0" applyFont="1" applyFill="1" applyBorder="1" applyAlignment="1" applyProtection="1">
      <alignment horizontal="center"/>
    </xf>
    <xf numFmtId="0" fontId="19" fillId="0" borderId="0" xfId="0" applyFont="1" applyFill="1" applyBorder="1" applyProtection="1"/>
    <xf numFmtId="0" fontId="21" fillId="0" borderId="1" xfId="0" applyFont="1" applyFill="1" applyBorder="1" applyAlignment="1" applyProtection="1">
      <alignment horizontal="left" vertical="top" wrapText="1"/>
    </xf>
    <xf numFmtId="1" fontId="21" fillId="0" borderId="1" xfId="0" applyNumberFormat="1" applyFont="1" applyFill="1" applyBorder="1" applyAlignment="1" applyProtection="1">
      <alignment horizontal="left" vertical="top" wrapText="1"/>
    </xf>
    <xf numFmtId="0" fontId="5" fillId="0" borderId="1" xfId="0" applyFont="1" applyFill="1" applyBorder="1" applyAlignment="1" applyProtection="1">
      <alignment horizontal="left" vertical="top" wrapText="1"/>
    </xf>
    <xf numFmtId="1" fontId="5" fillId="0" borderId="1" xfId="0" applyNumberFormat="1" applyFont="1" applyFill="1" applyBorder="1" applyAlignment="1" applyProtection="1">
      <alignment horizontal="left" vertical="top" wrapText="1"/>
    </xf>
    <xf numFmtId="0" fontId="22" fillId="0" borderId="1" xfId="0" applyFont="1" applyFill="1" applyBorder="1" applyAlignment="1" applyProtection="1">
      <alignment horizontal="left" vertical="top" wrapText="1"/>
    </xf>
    <xf numFmtId="1" fontId="0" fillId="0" borderId="1" xfId="0" applyNumberFormat="1" applyFont="1" applyFill="1" applyBorder="1" applyAlignment="1">
      <alignment horizontal="right"/>
    </xf>
    <xf numFmtId="1" fontId="1" fillId="0" borderId="1" xfId="0" applyNumberFormat="1" applyFont="1" applyFill="1" applyBorder="1" applyAlignment="1" applyProtection="1">
      <alignment horizontal="right" vertical="top" wrapText="1"/>
    </xf>
    <xf numFmtId="1" fontId="1" fillId="0" borderId="0" xfId="0" applyNumberFormat="1" applyFont="1" applyFill="1" applyBorder="1" applyAlignment="1" applyProtection="1">
      <alignment horizontal="right" vertical="top" wrapText="1"/>
    </xf>
    <xf numFmtId="0" fontId="23" fillId="0" borderId="0" xfId="0" applyFont="1" applyAlignment="1"/>
    <xf numFmtId="0" fontId="24" fillId="3" borderId="1" xfId="0" applyFont="1" applyFill="1" applyBorder="1" applyAlignment="1" applyProtection="1">
      <alignment horizontal="center" textRotation="90" wrapText="1"/>
    </xf>
    <xf numFmtId="0" fontId="24" fillId="3" borderId="1" xfId="0" applyFont="1" applyFill="1" applyBorder="1" applyAlignment="1" applyProtection="1">
      <alignment horizontal="center" textRotation="90"/>
    </xf>
    <xf numFmtId="0" fontId="24" fillId="3" borderId="2" xfId="0" applyFont="1" applyFill="1" applyBorder="1" applyAlignment="1" applyProtection="1">
      <alignment horizontal="center" textRotation="90" wrapText="1"/>
    </xf>
    <xf numFmtId="0" fontId="23" fillId="0" borderId="1" xfId="0" applyFont="1" applyBorder="1" applyAlignment="1"/>
    <xf numFmtId="0" fontId="23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left" wrapText="1"/>
    </xf>
    <xf numFmtId="1" fontId="23" fillId="0" borderId="1" xfId="0" applyNumberFormat="1" applyFont="1" applyFill="1" applyBorder="1" applyAlignment="1"/>
    <xf numFmtId="0" fontId="23" fillId="0" borderId="0" xfId="0" applyFont="1" applyFill="1" applyAlignment="1"/>
    <xf numFmtId="0" fontId="23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left" wrapText="1"/>
    </xf>
    <xf numFmtId="1" fontId="23" fillId="0" borderId="1" xfId="0" applyNumberFormat="1" applyFont="1" applyBorder="1" applyAlignment="1"/>
    <xf numFmtId="0" fontId="23" fillId="0" borderId="1" xfId="0" applyFont="1" applyBorder="1" applyAlignment="1">
      <alignment horizontal="left" vertical="center" wrapText="1"/>
    </xf>
    <xf numFmtId="0" fontId="23" fillId="2" borderId="1" xfId="0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horizontal="left" vertical="center" wrapText="1"/>
    </xf>
    <xf numFmtId="0" fontId="23" fillId="5" borderId="1" xfId="0" applyFont="1" applyFill="1" applyBorder="1" applyAlignment="1">
      <alignment horizontal="center" vertical="center" wrapText="1"/>
    </xf>
    <xf numFmtId="0" fontId="23" fillId="5" borderId="1" xfId="0" applyFont="1" applyFill="1" applyBorder="1" applyAlignment="1"/>
    <xf numFmtId="1" fontId="23" fillId="5" borderId="1" xfId="0" applyNumberFormat="1" applyFont="1" applyFill="1" applyBorder="1" applyAlignment="1"/>
    <xf numFmtId="0" fontId="23" fillId="0" borderId="8" xfId="0" applyFont="1" applyFill="1" applyBorder="1" applyAlignment="1">
      <alignment vertical="center" wrapText="1"/>
    </xf>
    <xf numFmtId="0" fontId="23" fillId="0" borderId="3" xfId="0" applyFont="1" applyFill="1" applyBorder="1" applyAlignment="1">
      <alignment vertical="center" wrapText="1"/>
    </xf>
    <xf numFmtId="0" fontId="23" fillId="0" borderId="9" xfId="0" applyFont="1" applyFill="1" applyBorder="1" applyAlignment="1">
      <alignment vertical="center" wrapText="1"/>
    </xf>
    <xf numFmtId="0" fontId="23" fillId="6" borderId="1" xfId="0" applyFont="1" applyFill="1" applyBorder="1" applyAlignment="1">
      <alignment horizontal="center" vertical="center" wrapText="1"/>
    </xf>
    <xf numFmtId="1" fontId="23" fillId="6" borderId="1" xfId="0" applyNumberFormat="1" applyFont="1" applyFill="1" applyBorder="1" applyAlignment="1"/>
    <xf numFmtId="0" fontId="23" fillId="2" borderId="1" xfId="0" applyFont="1" applyFill="1" applyBorder="1" applyAlignment="1">
      <alignment horizontal="left" wrapText="1"/>
    </xf>
    <xf numFmtId="0" fontId="23" fillId="2" borderId="1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vertical="center" wrapText="1"/>
    </xf>
    <xf numFmtId="0" fontId="23" fillId="0" borderId="0" xfId="0" applyFont="1" applyBorder="1" applyAlignment="1"/>
    <xf numFmtId="0" fontId="23" fillId="0" borderId="2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left" wrapText="1"/>
    </xf>
    <xf numFmtId="1" fontId="23" fillId="0" borderId="2" xfId="0" applyNumberFormat="1" applyFont="1" applyBorder="1" applyAlignment="1"/>
    <xf numFmtId="0" fontId="23" fillId="7" borderId="1" xfId="0" applyFont="1" applyFill="1" applyBorder="1" applyAlignment="1">
      <alignment horizontal="center" vertical="center" wrapText="1"/>
    </xf>
    <xf numFmtId="1" fontId="23" fillId="7" borderId="1" xfId="0" applyNumberFormat="1" applyFont="1" applyFill="1" applyBorder="1" applyAlignment="1"/>
    <xf numFmtId="0" fontId="27" fillId="0" borderId="0" xfId="0" applyFont="1" applyBorder="1" applyAlignment="1"/>
    <xf numFmtId="0" fontId="28" fillId="0" borderId="0" xfId="1" applyFont="1" applyBorder="1" applyAlignment="1"/>
    <xf numFmtId="0" fontId="23" fillId="3" borderId="1" xfId="0" applyFont="1" applyFill="1" applyBorder="1" applyAlignment="1">
      <alignment horizontal="center" vertical="center"/>
    </xf>
    <xf numFmtId="0" fontId="23" fillId="3" borderId="1" xfId="0" applyFont="1" applyFill="1" applyBorder="1" applyAlignment="1"/>
    <xf numFmtId="0" fontId="26" fillId="3" borderId="1" xfId="0" applyFont="1" applyFill="1" applyBorder="1" applyAlignment="1" applyProtection="1">
      <alignment horizontal="right" textRotation="90" wrapText="1"/>
    </xf>
    <xf numFmtId="0" fontId="23" fillId="3" borderId="1" xfId="0" applyFont="1" applyFill="1" applyBorder="1" applyAlignment="1">
      <alignment horizontal="right" vertical="center"/>
    </xf>
    <xf numFmtId="1" fontId="23" fillId="0" borderId="1" xfId="0" applyNumberFormat="1" applyFont="1" applyFill="1" applyBorder="1" applyAlignment="1">
      <alignment horizontal="right"/>
    </xf>
    <xf numFmtId="1" fontId="23" fillId="0" borderId="1" xfId="0" applyNumberFormat="1" applyFont="1" applyBorder="1" applyAlignment="1">
      <alignment horizontal="right"/>
    </xf>
    <xf numFmtId="0" fontId="23" fillId="5" borderId="1" xfId="0" applyFont="1" applyFill="1" applyBorder="1" applyAlignment="1">
      <alignment horizontal="right"/>
    </xf>
    <xf numFmtId="1" fontId="23" fillId="5" borderId="1" xfId="0" applyNumberFormat="1" applyFont="1" applyFill="1" applyBorder="1" applyAlignment="1">
      <alignment horizontal="right"/>
    </xf>
    <xf numFmtId="0" fontId="23" fillId="0" borderId="3" xfId="0" applyFont="1" applyFill="1" applyBorder="1" applyAlignment="1">
      <alignment horizontal="right" vertical="center" wrapText="1"/>
    </xf>
    <xf numFmtId="1" fontId="23" fillId="6" borderId="1" xfId="0" applyNumberFormat="1" applyFont="1" applyFill="1" applyBorder="1" applyAlignment="1">
      <alignment horizontal="right"/>
    </xf>
    <xf numFmtId="0" fontId="23" fillId="0" borderId="0" xfId="0" applyFont="1" applyBorder="1" applyAlignment="1">
      <alignment horizontal="right"/>
    </xf>
    <xf numFmtId="1" fontId="23" fillId="0" borderId="2" xfId="0" applyNumberFormat="1" applyFont="1" applyBorder="1" applyAlignment="1">
      <alignment horizontal="right"/>
    </xf>
    <xf numFmtId="0" fontId="23" fillId="0" borderId="1" xfId="0" applyFont="1" applyBorder="1" applyAlignment="1">
      <alignment horizontal="right"/>
    </xf>
    <xf numFmtId="1" fontId="23" fillId="7" borderId="1" xfId="0" applyNumberFormat="1" applyFont="1" applyFill="1" applyBorder="1" applyAlignment="1">
      <alignment horizontal="right"/>
    </xf>
    <xf numFmtId="0" fontId="23" fillId="0" borderId="0" xfId="0" applyFont="1" applyAlignment="1">
      <alignment horizontal="right"/>
    </xf>
    <xf numFmtId="0" fontId="10" fillId="0" borderId="2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/>
    </xf>
    <xf numFmtId="0" fontId="10" fillId="0" borderId="2" xfId="0" applyFont="1" applyFill="1" applyBorder="1" applyAlignment="1" applyProtection="1">
      <alignment horizontal="center" textRotation="90" wrapText="1"/>
    </xf>
    <xf numFmtId="0" fontId="10" fillId="0" borderId="1" xfId="0" applyFont="1" applyFill="1" applyBorder="1" applyAlignment="1" applyProtection="1">
      <alignment horizontal="center" textRotation="90" wrapText="1"/>
    </xf>
    <xf numFmtId="0" fontId="10" fillId="0" borderId="0" xfId="0" applyFont="1" applyFill="1" applyBorder="1" applyAlignment="1" applyProtection="1">
      <alignment horizontal="center"/>
    </xf>
    <xf numFmtId="0" fontId="16" fillId="0" borderId="1" xfId="0" applyFont="1" applyFill="1" applyBorder="1" applyAlignment="1" applyProtection="1">
      <alignment horizontal="center" textRotation="90" wrapText="1"/>
    </xf>
    <xf numFmtId="0" fontId="16" fillId="0" borderId="0" xfId="0" applyFont="1" applyFill="1" applyBorder="1" applyAlignment="1" applyProtection="1">
      <alignment horizontal="center"/>
    </xf>
    <xf numFmtId="0" fontId="16" fillId="0" borderId="2" xfId="0" applyFont="1" applyFill="1" applyBorder="1" applyAlignment="1" applyProtection="1">
      <alignment horizontal="center" textRotation="90" wrapText="1"/>
    </xf>
    <xf numFmtId="0" fontId="16" fillId="0" borderId="0" xfId="0" applyFont="1" applyFill="1" applyAlignment="1">
      <alignment horizontal="center" wrapText="1"/>
    </xf>
    <xf numFmtId="0" fontId="16" fillId="0" borderId="2" xfId="0" applyFont="1" applyFill="1" applyBorder="1" applyAlignment="1">
      <alignment horizontal="center" textRotation="90" wrapText="1"/>
    </xf>
    <xf numFmtId="0" fontId="16" fillId="0" borderId="1" xfId="0" applyFont="1" applyFill="1" applyBorder="1" applyAlignment="1">
      <alignment horizontal="center" textRotation="90" wrapText="1"/>
    </xf>
    <xf numFmtId="0" fontId="16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10" fillId="0" borderId="2" xfId="0" applyFont="1" applyFill="1" applyBorder="1" applyAlignment="1">
      <alignment horizontal="center" textRotation="90" wrapText="1"/>
    </xf>
    <xf numFmtId="0" fontId="10" fillId="0" borderId="1" xfId="0" applyFont="1" applyFill="1" applyBorder="1" applyAlignment="1">
      <alignment horizontal="center" textRotation="90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8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center" vertical="center" wrapText="1"/>
    </xf>
    <xf numFmtId="1" fontId="7" fillId="0" borderId="1" xfId="0" applyNumberFormat="1" applyFont="1" applyFill="1" applyBorder="1" applyAlignment="1" applyProtection="1">
      <alignment horizontal="left" vertical="top" wrapText="1"/>
    </xf>
    <xf numFmtId="1" fontId="0" fillId="0" borderId="1" xfId="0" applyNumberFormat="1" applyFont="1" applyFill="1" applyBorder="1" applyAlignment="1" applyProtection="1">
      <alignment horizontal="left" vertical="top" wrapText="1"/>
    </xf>
    <xf numFmtId="0" fontId="7" fillId="0" borderId="1" xfId="0" applyFont="1" applyFill="1" applyBorder="1" applyAlignment="1" applyProtection="1">
      <alignment horizontal="left" vertical="top" wrapText="1"/>
    </xf>
    <xf numFmtId="0" fontId="0" fillId="0" borderId="1" xfId="0" applyFill="1" applyBorder="1" applyAlignment="1" applyProtection="1">
      <alignment horizontal="left" vertical="top" wrapText="1"/>
    </xf>
    <xf numFmtId="0" fontId="29" fillId="0" borderId="1" xfId="0" applyFont="1" applyFill="1" applyBorder="1" applyAlignment="1" applyProtection="1">
      <alignment horizontal="left" vertical="top" wrapText="1"/>
    </xf>
    <xf numFmtId="1" fontId="7" fillId="0" borderId="1" xfId="0" applyNumberFormat="1" applyFont="1" applyFill="1" applyBorder="1" applyAlignment="1" applyProtection="1">
      <alignment horizontal="center" vertical="center" wrapText="1"/>
    </xf>
    <xf numFmtId="1" fontId="0" fillId="0" borderId="1" xfId="0" applyNumberFormat="1" applyFont="1" applyFill="1" applyBorder="1" applyAlignment="1" applyProtection="1">
      <alignment horizontal="center" vertical="center" wrapText="1"/>
    </xf>
    <xf numFmtId="0" fontId="30" fillId="0" borderId="2" xfId="0" applyFont="1" applyFill="1" applyBorder="1" applyAlignment="1">
      <alignment horizontal="center" vertical="center" wrapText="1"/>
    </xf>
    <xf numFmtId="1" fontId="7" fillId="0" borderId="2" xfId="0" applyNumberFormat="1" applyFont="1" applyFill="1" applyBorder="1" applyAlignment="1" applyProtection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" fontId="0" fillId="0" borderId="1" xfId="0" applyNumberFormat="1" applyFont="1" applyFill="1" applyBorder="1" applyAlignment="1" applyProtection="1">
      <alignment wrapText="1"/>
    </xf>
    <xf numFmtId="0" fontId="0" fillId="0" borderId="1" xfId="0" applyFont="1" applyFill="1" applyBorder="1" applyAlignment="1">
      <alignment horizontal="center" vertical="center" wrapText="1"/>
    </xf>
    <xf numFmtId="1" fontId="0" fillId="0" borderId="1" xfId="0" applyNumberFormat="1" applyFill="1" applyBorder="1" applyAlignment="1">
      <alignment horizontal="right"/>
    </xf>
    <xf numFmtId="0" fontId="0" fillId="0" borderId="0" xfId="0" applyAlignment="1">
      <alignment horizontal="right" vertical="top"/>
    </xf>
    <xf numFmtId="0" fontId="19" fillId="0" borderId="1" xfId="0" applyFont="1" applyFill="1" applyBorder="1" applyProtection="1"/>
    <xf numFmtId="1" fontId="19" fillId="0" borderId="1" xfId="0" applyNumberFormat="1" applyFont="1" applyFill="1" applyBorder="1" applyAlignment="1" applyProtection="1">
      <alignment horizontal="left"/>
    </xf>
    <xf numFmtId="0" fontId="35" fillId="0" borderId="0" xfId="0" applyFont="1" applyAlignment="1">
      <alignment horizontal="left" wrapText="1"/>
    </xf>
    <xf numFmtId="0" fontId="4" fillId="0" borderId="0" xfId="0" applyFont="1" applyBorder="1" applyAlignment="1">
      <alignment horizontal="left" vertical="top" wrapText="1"/>
    </xf>
    <xf numFmtId="0" fontId="11" fillId="0" borderId="0" xfId="0" applyFont="1" applyBorder="1" applyAlignment="1">
      <alignment horizontal="left" vertical="center" wrapText="1"/>
    </xf>
    <xf numFmtId="0" fontId="8" fillId="3" borderId="7" xfId="0" applyFont="1" applyFill="1" applyBorder="1" applyAlignment="1" applyProtection="1">
      <alignment horizontal="center" vertical="center"/>
    </xf>
    <xf numFmtId="0" fontId="8" fillId="3" borderId="13" xfId="0" applyFont="1" applyFill="1" applyBorder="1" applyAlignment="1" applyProtection="1">
      <alignment horizontal="center" vertical="center"/>
    </xf>
    <xf numFmtId="0" fontId="8" fillId="3" borderId="2" xfId="0" applyFont="1" applyFill="1" applyBorder="1" applyAlignment="1" applyProtection="1">
      <alignment horizontal="center" vertical="center"/>
    </xf>
    <xf numFmtId="0" fontId="10" fillId="3" borderId="7" xfId="0" applyFont="1" applyFill="1" applyBorder="1" applyAlignment="1" applyProtection="1">
      <alignment horizontal="center" vertical="center" wrapText="1"/>
    </xf>
    <xf numFmtId="0" fontId="10" fillId="3" borderId="13" xfId="0" applyFont="1" applyFill="1" applyBorder="1" applyAlignment="1" applyProtection="1">
      <alignment horizontal="center" vertical="center" wrapText="1"/>
    </xf>
    <xf numFmtId="0" fontId="10" fillId="3" borderId="2" xfId="0" applyFont="1" applyFill="1" applyBorder="1" applyAlignment="1" applyProtection="1">
      <alignment horizontal="center" vertical="center" wrapText="1"/>
    </xf>
    <xf numFmtId="0" fontId="8" fillId="3" borderId="1" xfId="0" applyFont="1" applyFill="1" applyBorder="1" applyAlignment="1" applyProtection="1">
      <alignment horizontal="center"/>
    </xf>
    <xf numFmtId="0" fontId="12" fillId="0" borderId="0" xfId="0" applyFont="1" applyBorder="1" applyAlignment="1">
      <alignment horizontal="center" vertical="center" wrapText="1"/>
    </xf>
    <xf numFmtId="0" fontId="8" fillId="3" borderId="14" xfId="0" applyFont="1" applyFill="1" applyBorder="1" applyAlignment="1" applyProtection="1">
      <alignment horizontal="center" vertical="center" wrapText="1"/>
    </xf>
    <xf numFmtId="0" fontId="8" fillId="3" borderId="15" xfId="0" applyFont="1" applyFill="1" applyBorder="1" applyAlignment="1" applyProtection="1">
      <alignment horizontal="center" vertical="center" wrapText="1"/>
    </xf>
    <xf numFmtId="0" fontId="8" fillId="3" borderId="18" xfId="0" applyFont="1" applyFill="1" applyBorder="1" applyAlignment="1" applyProtection="1">
      <alignment horizontal="center" vertical="center" wrapText="1"/>
    </xf>
    <xf numFmtId="0" fontId="8" fillId="3" borderId="19" xfId="0" applyFont="1" applyFill="1" applyBorder="1" applyAlignment="1" applyProtection="1">
      <alignment horizontal="center" vertical="center" wrapText="1"/>
    </xf>
    <xf numFmtId="0" fontId="8" fillId="3" borderId="16" xfId="0" applyFont="1" applyFill="1" applyBorder="1" applyAlignment="1" applyProtection="1">
      <alignment horizontal="center" vertical="center" wrapText="1"/>
    </xf>
    <xf numFmtId="0" fontId="8" fillId="3" borderId="17" xfId="0" applyFont="1" applyFill="1" applyBorder="1" applyAlignment="1" applyProtection="1">
      <alignment horizontal="center" vertical="center" wrapText="1"/>
    </xf>
    <xf numFmtId="0" fontId="8" fillId="3" borderId="14" xfId="0" applyFont="1" applyFill="1" applyBorder="1" applyAlignment="1" applyProtection="1">
      <alignment horizontal="center" vertical="center"/>
    </xf>
    <xf numFmtId="0" fontId="8" fillId="3" borderId="10" xfId="0" applyFont="1" applyFill="1" applyBorder="1" applyAlignment="1" applyProtection="1">
      <alignment horizontal="center" vertical="center"/>
    </xf>
    <xf numFmtId="0" fontId="8" fillId="3" borderId="15" xfId="0" applyFont="1" applyFill="1" applyBorder="1" applyAlignment="1" applyProtection="1">
      <alignment horizontal="center" vertical="center"/>
    </xf>
    <xf numFmtId="0" fontId="8" fillId="3" borderId="18" xfId="0" applyFont="1" applyFill="1" applyBorder="1" applyAlignment="1" applyProtection="1">
      <alignment horizontal="center" vertical="center"/>
    </xf>
    <xf numFmtId="0" fontId="8" fillId="3" borderId="0" xfId="0" applyFont="1" applyFill="1" applyBorder="1" applyAlignment="1" applyProtection="1">
      <alignment horizontal="center" vertical="center"/>
    </xf>
    <xf numFmtId="0" fontId="8" fillId="3" borderId="19" xfId="0" applyFont="1" applyFill="1" applyBorder="1" applyAlignment="1" applyProtection="1">
      <alignment horizontal="center" vertical="center"/>
    </xf>
    <xf numFmtId="0" fontId="8" fillId="3" borderId="16" xfId="0" applyFont="1" applyFill="1" applyBorder="1" applyAlignment="1" applyProtection="1">
      <alignment horizontal="center" vertical="center"/>
    </xf>
    <xf numFmtId="0" fontId="8" fillId="3" borderId="12" xfId="0" applyFont="1" applyFill="1" applyBorder="1" applyAlignment="1" applyProtection="1">
      <alignment horizontal="center" vertical="center"/>
    </xf>
    <xf numFmtId="0" fontId="8" fillId="3" borderId="17" xfId="0" applyFont="1" applyFill="1" applyBorder="1" applyAlignment="1" applyProtection="1">
      <alignment horizontal="center" vertical="center"/>
    </xf>
    <xf numFmtId="0" fontId="8" fillId="3" borderId="7" xfId="0" applyFont="1" applyFill="1" applyBorder="1" applyAlignment="1" applyProtection="1">
      <alignment horizontal="center" textRotation="90" wrapText="1"/>
    </xf>
    <xf numFmtId="0" fontId="8" fillId="3" borderId="13" xfId="0" applyFont="1" applyFill="1" applyBorder="1" applyAlignment="1" applyProtection="1">
      <alignment horizontal="center" textRotation="90" wrapText="1"/>
    </xf>
    <xf numFmtId="0" fontId="8" fillId="3" borderId="2" xfId="0" applyFont="1" applyFill="1" applyBorder="1" applyAlignment="1" applyProtection="1">
      <alignment horizontal="center" textRotation="90" wrapText="1"/>
    </xf>
    <xf numFmtId="0" fontId="8" fillId="3" borderId="10" xfId="0" applyFont="1" applyFill="1" applyBorder="1" applyAlignment="1" applyProtection="1">
      <alignment horizontal="center" vertical="center" wrapText="1"/>
    </xf>
    <xf numFmtId="0" fontId="8" fillId="3" borderId="0" xfId="0" applyFont="1" applyFill="1" applyBorder="1" applyAlignment="1" applyProtection="1">
      <alignment horizontal="center" vertical="center" wrapText="1"/>
    </xf>
    <xf numFmtId="0" fontId="8" fillId="3" borderId="12" xfId="0" applyFont="1" applyFill="1" applyBorder="1" applyAlignment="1" applyProtection="1">
      <alignment horizontal="center" vertical="center" wrapText="1"/>
    </xf>
    <xf numFmtId="0" fontId="14" fillId="3" borderId="7" xfId="0" applyFont="1" applyFill="1" applyBorder="1" applyAlignment="1" applyProtection="1">
      <alignment horizontal="center" textRotation="90" wrapText="1"/>
    </xf>
    <xf numFmtId="0" fontId="14" fillId="3" borderId="13" xfId="0" applyFont="1" applyFill="1" applyBorder="1" applyAlignment="1" applyProtection="1">
      <alignment horizontal="center" textRotation="90" wrapText="1"/>
    </xf>
    <xf numFmtId="0" fontId="14" fillId="3" borderId="2" xfId="0" applyFont="1" applyFill="1" applyBorder="1" applyAlignment="1" applyProtection="1">
      <alignment horizontal="center" textRotation="90" wrapText="1"/>
    </xf>
    <xf numFmtId="0" fontId="8" fillId="3" borderId="7" xfId="0" applyFont="1" applyFill="1" applyBorder="1" applyAlignment="1" applyProtection="1">
      <alignment horizontal="center" vertical="center" textRotation="90" wrapText="1"/>
    </xf>
    <xf numFmtId="0" fontId="8" fillId="3" borderId="13" xfId="0" applyFont="1" applyFill="1" applyBorder="1" applyAlignment="1" applyProtection="1">
      <alignment horizontal="center" vertical="center" textRotation="90" wrapText="1"/>
    </xf>
    <xf numFmtId="0" fontId="8" fillId="3" borderId="2" xfId="0" applyFont="1" applyFill="1" applyBorder="1" applyAlignment="1" applyProtection="1">
      <alignment horizontal="center" vertical="center" textRotation="90" wrapText="1"/>
    </xf>
    <xf numFmtId="0" fontId="7" fillId="3" borderId="1" xfId="0" applyFont="1" applyFill="1" applyBorder="1" applyAlignment="1" applyProtection="1">
      <alignment horizontal="center"/>
    </xf>
    <xf numFmtId="0" fontId="23" fillId="8" borderId="8" xfId="0" applyFont="1" applyFill="1" applyBorder="1" applyAlignment="1">
      <alignment horizontal="center"/>
    </xf>
    <xf numFmtId="0" fontId="23" fillId="8" borderId="3" xfId="0" applyFont="1" applyFill="1" applyBorder="1" applyAlignment="1">
      <alignment horizontal="center"/>
    </xf>
    <xf numFmtId="0" fontId="23" fillId="8" borderId="9" xfId="0" applyFont="1" applyFill="1" applyBorder="1" applyAlignment="1">
      <alignment horizontal="center"/>
    </xf>
    <xf numFmtId="0" fontId="23" fillId="0" borderId="8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3" fillId="0" borderId="9" xfId="0" applyFont="1" applyBorder="1" applyAlignment="1">
      <alignment horizontal="center" vertical="center" wrapText="1"/>
    </xf>
    <xf numFmtId="0" fontId="23" fillId="8" borderId="8" xfId="0" applyFont="1" applyFill="1" applyBorder="1" applyAlignment="1">
      <alignment horizontal="center" vertical="center" wrapText="1"/>
    </xf>
    <xf numFmtId="0" fontId="23" fillId="8" borderId="3" xfId="0" applyFont="1" applyFill="1" applyBorder="1" applyAlignment="1">
      <alignment horizontal="center" vertical="center" wrapText="1"/>
    </xf>
    <xf numFmtId="0" fontId="23" fillId="8" borderId="9" xfId="0" applyFont="1" applyFill="1" applyBorder="1" applyAlignment="1">
      <alignment horizontal="center" vertical="center" wrapText="1"/>
    </xf>
    <xf numFmtId="0" fontId="23" fillId="0" borderId="8" xfId="0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0" fontId="23" fillId="0" borderId="9" xfId="0" applyFont="1" applyFill="1" applyBorder="1" applyAlignment="1">
      <alignment horizontal="center" vertical="center" wrapText="1"/>
    </xf>
    <xf numFmtId="0" fontId="27" fillId="8" borderId="8" xfId="0" applyFont="1" applyFill="1" applyBorder="1" applyAlignment="1">
      <alignment horizontal="center" wrapText="1"/>
    </xf>
    <xf numFmtId="0" fontId="27" fillId="8" borderId="3" xfId="0" applyFont="1" applyFill="1" applyBorder="1" applyAlignment="1">
      <alignment horizontal="center" wrapText="1"/>
    </xf>
    <xf numFmtId="0" fontId="27" fillId="8" borderId="9" xfId="0" applyFont="1" applyFill="1" applyBorder="1" applyAlignment="1">
      <alignment horizontal="center" wrapText="1"/>
    </xf>
    <xf numFmtId="0" fontId="23" fillId="0" borderId="4" xfId="0" applyFont="1" applyBorder="1" applyAlignment="1">
      <alignment horizontal="center"/>
    </xf>
    <xf numFmtId="0" fontId="23" fillId="0" borderId="0" xfId="0" applyFont="1" applyBorder="1" applyAlignment="1">
      <alignment horizontal="center"/>
    </xf>
    <xf numFmtId="0" fontId="23" fillId="0" borderId="11" xfId="0" applyFont="1" applyBorder="1" applyAlignment="1">
      <alignment horizontal="center"/>
    </xf>
    <xf numFmtId="0" fontId="23" fillId="0" borderId="12" xfId="0" applyFont="1" applyBorder="1" applyAlignment="1">
      <alignment horizontal="center"/>
    </xf>
    <xf numFmtId="0" fontId="23" fillId="3" borderId="7" xfId="0" applyFont="1" applyFill="1" applyBorder="1" applyAlignment="1">
      <alignment horizontal="center" vertical="center"/>
    </xf>
    <xf numFmtId="0" fontId="23" fillId="3" borderId="13" xfId="0" applyFont="1" applyFill="1" applyBorder="1" applyAlignment="1">
      <alignment horizontal="center" vertical="center"/>
    </xf>
    <xf numFmtId="0" fontId="23" fillId="3" borderId="2" xfId="0" applyFont="1" applyFill="1" applyBorder="1" applyAlignment="1">
      <alignment horizontal="center" vertical="center"/>
    </xf>
    <xf numFmtId="0" fontId="23" fillId="3" borderId="6" xfId="0" applyFont="1" applyFill="1" applyBorder="1" applyAlignment="1">
      <alignment horizontal="center" vertical="center"/>
    </xf>
    <xf numFmtId="0" fontId="23" fillId="3" borderId="20" xfId="0" applyFont="1" applyFill="1" applyBorder="1" applyAlignment="1">
      <alignment horizontal="center" vertical="center"/>
    </xf>
    <xf numFmtId="0" fontId="23" fillId="3" borderId="5" xfId="0" applyFont="1" applyFill="1" applyBorder="1" applyAlignment="1">
      <alignment horizontal="center" vertical="center"/>
    </xf>
    <xf numFmtId="0" fontId="23" fillId="8" borderId="1" xfId="0" applyFont="1" applyFill="1" applyBorder="1" applyAlignment="1">
      <alignment horizontal="center"/>
    </xf>
    <xf numFmtId="0" fontId="27" fillId="8" borderId="1" xfId="0" applyFont="1" applyFill="1" applyBorder="1" applyAlignment="1">
      <alignment horizontal="center"/>
    </xf>
    <xf numFmtId="0" fontId="24" fillId="3" borderId="1" xfId="0" applyFont="1" applyFill="1" applyBorder="1" applyAlignment="1" applyProtection="1">
      <alignment horizontal="center"/>
    </xf>
    <xf numFmtId="0" fontId="25" fillId="3" borderId="7" xfId="0" applyFont="1" applyFill="1" applyBorder="1" applyAlignment="1" applyProtection="1">
      <alignment horizontal="center" textRotation="90" wrapText="1"/>
    </xf>
    <xf numFmtId="0" fontId="25" fillId="3" borderId="13" xfId="0" applyFont="1" applyFill="1" applyBorder="1" applyAlignment="1" applyProtection="1">
      <alignment horizontal="center" textRotation="90" wrapText="1"/>
    </xf>
    <xf numFmtId="0" fontId="25" fillId="3" borderId="2" xfId="0" applyFont="1" applyFill="1" applyBorder="1" applyAlignment="1" applyProtection="1">
      <alignment horizontal="center" textRotation="90" wrapText="1"/>
    </xf>
    <xf numFmtId="0" fontId="24" fillId="3" borderId="7" xfId="0" applyFont="1" applyFill="1" applyBorder="1" applyAlignment="1" applyProtection="1">
      <alignment horizontal="center" vertical="center" textRotation="90" wrapText="1"/>
    </xf>
    <xf numFmtId="0" fontId="24" fillId="3" borderId="13" xfId="0" applyFont="1" applyFill="1" applyBorder="1" applyAlignment="1" applyProtection="1">
      <alignment horizontal="center" vertical="center" textRotation="90" wrapText="1"/>
    </xf>
    <xf numFmtId="0" fontId="24" fillId="3" borderId="2" xfId="0" applyFont="1" applyFill="1" applyBorder="1" applyAlignment="1" applyProtection="1">
      <alignment horizontal="center" vertical="center" textRotation="90" wrapText="1"/>
    </xf>
    <xf numFmtId="0" fontId="21" fillId="3" borderId="1" xfId="0" applyFont="1" applyFill="1" applyBorder="1" applyAlignment="1" applyProtection="1">
      <alignment horizontal="center"/>
    </xf>
    <xf numFmtId="0" fontId="24" fillId="3" borderId="7" xfId="0" applyFont="1" applyFill="1" applyBorder="1" applyAlignment="1" applyProtection="1">
      <alignment horizontal="center" textRotation="90" wrapText="1"/>
    </xf>
    <xf numFmtId="0" fontId="24" fillId="3" borderId="13" xfId="0" applyFont="1" applyFill="1" applyBorder="1" applyAlignment="1" applyProtection="1">
      <alignment horizontal="center" textRotation="90" wrapText="1"/>
    </xf>
    <xf numFmtId="0" fontId="24" fillId="3" borderId="2" xfId="0" applyFont="1" applyFill="1" applyBorder="1" applyAlignment="1" applyProtection="1">
      <alignment horizontal="center" textRotation="90" wrapText="1"/>
    </xf>
    <xf numFmtId="0" fontId="24" fillId="3" borderId="14" xfId="0" applyFont="1" applyFill="1" applyBorder="1" applyAlignment="1" applyProtection="1">
      <alignment horizontal="center" wrapText="1"/>
    </xf>
    <xf numFmtId="0" fontId="24" fillId="3" borderId="15" xfId="0" applyFont="1" applyFill="1" applyBorder="1" applyAlignment="1" applyProtection="1">
      <alignment horizontal="center" wrapText="1"/>
    </xf>
    <xf numFmtId="0" fontId="24" fillId="3" borderId="18" xfId="0" applyFont="1" applyFill="1" applyBorder="1" applyAlignment="1" applyProtection="1">
      <alignment horizontal="center" wrapText="1"/>
    </xf>
    <xf numFmtId="0" fontId="24" fillId="3" borderId="19" xfId="0" applyFont="1" applyFill="1" applyBorder="1" applyAlignment="1" applyProtection="1">
      <alignment horizontal="center" wrapText="1"/>
    </xf>
    <xf numFmtId="0" fontId="24" fillId="3" borderId="16" xfId="0" applyFont="1" applyFill="1" applyBorder="1" applyAlignment="1" applyProtection="1">
      <alignment horizontal="center" wrapText="1"/>
    </xf>
    <xf numFmtId="0" fontId="24" fillId="3" borderId="17" xfId="0" applyFont="1" applyFill="1" applyBorder="1" applyAlignment="1" applyProtection="1">
      <alignment horizontal="center" wrapText="1"/>
    </xf>
    <xf numFmtId="0" fontId="24" fillId="3" borderId="14" xfId="0" applyFont="1" applyFill="1" applyBorder="1" applyAlignment="1" applyProtection="1">
      <alignment horizontal="center"/>
    </xf>
    <xf numFmtId="0" fontId="24" fillId="3" borderId="10" xfId="0" applyFont="1" applyFill="1" applyBorder="1" applyAlignment="1" applyProtection="1">
      <alignment horizontal="center"/>
    </xf>
    <xf numFmtId="0" fontId="24" fillId="3" borderId="15" xfId="0" applyFont="1" applyFill="1" applyBorder="1" applyAlignment="1" applyProtection="1">
      <alignment horizontal="center"/>
    </xf>
    <xf numFmtId="0" fontId="24" fillId="3" borderId="18" xfId="0" applyFont="1" applyFill="1" applyBorder="1" applyAlignment="1" applyProtection="1">
      <alignment horizontal="center"/>
    </xf>
    <xf numFmtId="0" fontId="24" fillId="3" borderId="0" xfId="0" applyFont="1" applyFill="1" applyBorder="1" applyAlignment="1" applyProtection="1">
      <alignment horizontal="center"/>
    </xf>
    <xf numFmtId="0" fontId="24" fillId="3" borderId="19" xfId="0" applyFont="1" applyFill="1" applyBorder="1" applyAlignment="1" applyProtection="1">
      <alignment horizontal="center"/>
    </xf>
    <xf numFmtId="0" fontId="24" fillId="3" borderId="16" xfId="0" applyFont="1" applyFill="1" applyBorder="1" applyAlignment="1" applyProtection="1">
      <alignment horizontal="center"/>
    </xf>
    <xf numFmtId="0" fontId="24" fillId="3" borderId="12" xfId="0" applyFont="1" applyFill="1" applyBorder="1" applyAlignment="1" applyProtection="1">
      <alignment horizontal="center"/>
    </xf>
    <xf numFmtId="0" fontId="24" fillId="3" borderId="17" xfId="0" applyFont="1" applyFill="1" applyBorder="1" applyAlignment="1" applyProtection="1">
      <alignment horizontal="center"/>
    </xf>
    <xf numFmtId="0" fontId="24" fillId="3" borderId="10" xfId="0" applyFont="1" applyFill="1" applyBorder="1" applyAlignment="1" applyProtection="1">
      <alignment horizontal="center" wrapText="1"/>
    </xf>
    <xf numFmtId="0" fontId="24" fillId="3" borderId="0" xfId="0" applyFont="1" applyFill="1" applyBorder="1" applyAlignment="1" applyProtection="1">
      <alignment horizontal="center" wrapText="1"/>
    </xf>
    <xf numFmtId="0" fontId="24" fillId="3" borderId="12" xfId="0" applyFont="1" applyFill="1" applyBorder="1" applyAlignment="1" applyProtection="1">
      <alignment horizontal="center" wrapText="1"/>
    </xf>
    <xf numFmtId="0" fontId="13" fillId="0" borderId="1" xfId="0" applyFont="1" applyFill="1" applyBorder="1" applyAlignment="1" applyProtection="1">
      <alignment horizontal="center" vertical="top" wrapText="1"/>
    </xf>
    <xf numFmtId="0" fontId="13" fillId="0" borderId="1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center"/>
    </xf>
    <xf numFmtId="0" fontId="10" fillId="0" borderId="7" xfId="0" applyFont="1" applyFill="1" applyBorder="1" applyAlignment="1" applyProtection="1">
      <alignment horizontal="center" vertical="center"/>
    </xf>
    <xf numFmtId="0" fontId="10" fillId="0" borderId="13" xfId="0" applyFont="1" applyFill="1" applyBorder="1" applyAlignment="1" applyProtection="1">
      <alignment horizontal="center" vertical="center"/>
    </xf>
    <xf numFmtId="0" fontId="10" fillId="0" borderId="2" xfId="0" applyFont="1" applyFill="1" applyBorder="1" applyAlignment="1" applyProtection="1">
      <alignment horizontal="center" vertical="center"/>
    </xf>
    <xf numFmtId="0" fontId="10" fillId="0" borderId="7" xfId="0" applyFont="1" applyFill="1" applyBorder="1" applyAlignment="1" applyProtection="1">
      <alignment horizontal="center" vertical="center" wrapText="1"/>
    </xf>
    <xf numFmtId="0" fontId="10" fillId="0" borderId="13" xfId="0" applyFont="1" applyFill="1" applyBorder="1" applyAlignment="1" applyProtection="1">
      <alignment horizontal="center" vertical="center" wrapText="1"/>
    </xf>
    <xf numFmtId="0" fontId="10" fillId="0" borderId="2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/>
    </xf>
    <xf numFmtId="0" fontId="10" fillId="0" borderId="7" xfId="0" applyFont="1" applyFill="1" applyBorder="1" applyAlignment="1" applyProtection="1">
      <alignment horizontal="center" textRotation="90" wrapText="1"/>
    </xf>
    <xf numFmtId="0" fontId="10" fillId="0" borderId="13" xfId="0" applyFont="1" applyFill="1" applyBorder="1" applyAlignment="1" applyProtection="1">
      <alignment horizontal="center" textRotation="90" wrapText="1"/>
    </xf>
    <xf numFmtId="0" fontId="10" fillId="0" borderId="2" xfId="0" applyFont="1" applyFill="1" applyBorder="1" applyAlignment="1" applyProtection="1">
      <alignment horizontal="center" textRotation="90" wrapText="1"/>
    </xf>
    <xf numFmtId="0" fontId="10" fillId="0" borderId="7" xfId="0" applyFont="1" applyFill="1" applyBorder="1" applyAlignment="1" applyProtection="1">
      <alignment horizontal="center" vertical="center" textRotation="90" wrapText="1"/>
    </xf>
    <xf numFmtId="0" fontId="10" fillId="0" borderId="13" xfId="0" applyFont="1" applyFill="1" applyBorder="1" applyAlignment="1" applyProtection="1">
      <alignment horizontal="center" vertical="center" textRotation="90" wrapText="1"/>
    </xf>
    <xf numFmtId="0" fontId="10" fillId="0" borderId="2" xfId="0" applyFont="1" applyFill="1" applyBorder="1" applyAlignment="1" applyProtection="1">
      <alignment horizontal="center" vertical="center" textRotation="90" wrapText="1"/>
    </xf>
    <xf numFmtId="0" fontId="9" fillId="0" borderId="1" xfId="0" applyFont="1" applyFill="1" applyBorder="1" applyAlignment="1" applyProtection="1">
      <alignment horizontal="center"/>
    </xf>
    <xf numFmtId="0" fontId="10" fillId="0" borderId="14" xfId="0" applyFont="1" applyFill="1" applyBorder="1" applyAlignment="1" applyProtection="1">
      <alignment horizontal="center" textRotation="90" wrapText="1"/>
    </xf>
    <xf numFmtId="0" fontId="10" fillId="0" borderId="15" xfId="0" applyFont="1" applyFill="1" applyBorder="1" applyAlignment="1" applyProtection="1">
      <alignment horizontal="center" textRotation="90" wrapText="1"/>
    </xf>
    <xf numFmtId="0" fontId="10" fillId="0" borderId="18" xfId="0" applyFont="1" applyFill="1" applyBorder="1" applyAlignment="1" applyProtection="1">
      <alignment horizontal="center" textRotation="90" wrapText="1"/>
    </xf>
    <xf numFmtId="0" fontId="10" fillId="0" borderId="19" xfId="0" applyFont="1" applyFill="1" applyBorder="1" applyAlignment="1" applyProtection="1">
      <alignment horizontal="center" textRotation="90" wrapText="1"/>
    </xf>
    <xf numFmtId="0" fontId="10" fillId="0" borderId="16" xfId="0" applyFont="1" applyFill="1" applyBorder="1" applyAlignment="1" applyProtection="1">
      <alignment horizontal="center" textRotation="90" wrapText="1"/>
    </xf>
    <xf numFmtId="0" fontId="10" fillId="0" borderId="17" xfId="0" applyFont="1" applyFill="1" applyBorder="1" applyAlignment="1" applyProtection="1">
      <alignment horizontal="center" textRotation="90" wrapText="1"/>
    </xf>
    <xf numFmtId="0" fontId="10" fillId="0" borderId="14" xfId="0" applyFont="1" applyFill="1" applyBorder="1" applyAlignment="1" applyProtection="1">
      <alignment horizontal="center" textRotation="90"/>
    </xf>
    <xf numFmtId="0" fontId="10" fillId="0" borderId="10" xfId="0" applyFont="1" applyFill="1" applyBorder="1" applyAlignment="1" applyProtection="1">
      <alignment horizontal="center" textRotation="90"/>
    </xf>
    <xf numFmtId="0" fontId="10" fillId="0" borderId="15" xfId="0" applyFont="1" applyFill="1" applyBorder="1" applyAlignment="1" applyProtection="1">
      <alignment horizontal="center" textRotation="90"/>
    </xf>
    <xf numFmtId="0" fontId="10" fillId="0" borderId="18" xfId="0" applyFont="1" applyFill="1" applyBorder="1" applyAlignment="1" applyProtection="1">
      <alignment horizontal="center" textRotation="90"/>
    </xf>
    <xf numFmtId="0" fontId="10" fillId="0" borderId="0" xfId="0" applyFont="1" applyFill="1" applyBorder="1" applyAlignment="1" applyProtection="1">
      <alignment horizontal="center" textRotation="90"/>
    </xf>
    <xf numFmtId="0" fontId="10" fillId="0" borderId="19" xfId="0" applyFont="1" applyFill="1" applyBorder="1" applyAlignment="1" applyProtection="1">
      <alignment horizontal="center" textRotation="90"/>
    </xf>
    <xf numFmtId="0" fontId="10" fillId="0" borderId="16" xfId="0" applyFont="1" applyFill="1" applyBorder="1" applyAlignment="1" applyProtection="1">
      <alignment horizontal="center" textRotation="90"/>
    </xf>
    <xf numFmtId="0" fontId="10" fillId="0" borderId="12" xfId="0" applyFont="1" applyFill="1" applyBorder="1" applyAlignment="1" applyProtection="1">
      <alignment horizontal="center" textRotation="90"/>
    </xf>
    <xf numFmtId="0" fontId="10" fillId="0" borderId="17" xfId="0" applyFont="1" applyFill="1" applyBorder="1" applyAlignment="1" applyProtection="1">
      <alignment horizontal="center" textRotation="90"/>
    </xf>
    <xf numFmtId="0" fontId="10" fillId="0" borderId="1" xfId="0" applyFont="1" applyFill="1" applyBorder="1" applyAlignment="1" applyProtection="1">
      <alignment horizontal="center" textRotation="90" wrapText="1"/>
    </xf>
    <xf numFmtId="0" fontId="17" fillId="0" borderId="1" xfId="0" applyFont="1" applyFill="1" applyBorder="1" applyAlignment="1" applyProtection="1">
      <alignment horizontal="center" vertical="top" wrapText="1"/>
    </xf>
    <xf numFmtId="0" fontId="17" fillId="0" borderId="8" xfId="0" applyFont="1" applyFill="1" applyBorder="1" applyAlignment="1" applyProtection="1">
      <alignment horizontal="center"/>
    </xf>
    <xf numFmtId="0" fontId="17" fillId="0" borderId="3" xfId="0" applyFont="1" applyFill="1" applyBorder="1" applyAlignment="1" applyProtection="1">
      <alignment horizontal="center"/>
    </xf>
    <xf numFmtId="0" fontId="17" fillId="0" borderId="9" xfId="0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</xf>
    <xf numFmtId="0" fontId="16" fillId="0" borderId="1" xfId="0" applyFont="1" applyFill="1" applyBorder="1" applyAlignment="1" applyProtection="1">
      <alignment horizontal="center" textRotation="90" wrapText="1"/>
    </xf>
    <xf numFmtId="0" fontId="17" fillId="0" borderId="1" xfId="0" applyFont="1" applyFill="1" applyBorder="1" applyAlignment="1" applyProtection="1">
      <alignment horizontal="center"/>
    </xf>
    <xf numFmtId="0" fontId="16" fillId="0" borderId="7" xfId="0" applyFont="1" applyFill="1" applyBorder="1" applyAlignment="1" applyProtection="1">
      <alignment horizontal="center" vertical="center"/>
    </xf>
    <xf numFmtId="0" fontId="16" fillId="0" borderId="13" xfId="0" applyFont="1" applyFill="1" applyBorder="1" applyAlignment="1" applyProtection="1">
      <alignment horizontal="center" vertical="center"/>
    </xf>
    <xf numFmtId="0" fontId="16" fillId="0" borderId="2" xfId="0" applyFont="1" applyFill="1" applyBorder="1" applyAlignment="1" applyProtection="1">
      <alignment horizontal="center" vertical="center"/>
    </xf>
    <xf numFmtId="0" fontId="16" fillId="0" borderId="7" xfId="0" applyFont="1" applyFill="1" applyBorder="1" applyAlignment="1" applyProtection="1">
      <alignment horizontal="center" vertical="center" wrapText="1"/>
    </xf>
    <xf numFmtId="0" fontId="16" fillId="0" borderId="13" xfId="0" applyFont="1" applyFill="1" applyBorder="1" applyAlignment="1" applyProtection="1">
      <alignment horizontal="center" vertical="center" wrapText="1"/>
    </xf>
    <xf numFmtId="0" fontId="16" fillId="0" borderId="2" xfId="0" applyFont="1" applyFill="1" applyBorder="1" applyAlignment="1" applyProtection="1">
      <alignment horizontal="center" vertical="center" wrapText="1"/>
    </xf>
    <xf numFmtId="0" fontId="16" fillId="0" borderId="1" xfId="0" applyFont="1" applyFill="1" applyBorder="1" applyAlignment="1" applyProtection="1">
      <alignment horizontal="center"/>
    </xf>
    <xf numFmtId="0" fontId="16" fillId="0" borderId="7" xfId="0" applyFont="1" applyFill="1" applyBorder="1" applyAlignment="1" applyProtection="1">
      <alignment horizontal="center" textRotation="90" wrapText="1"/>
    </xf>
    <xf numFmtId="0" fontId="16" fillId="0" borderId="13" xfId="0" applyFont="1" applyFill="1" applyBorder="1" applyAlignment="1" applyProtection="1">
      <alignment horizontal="center" textRotation="90" wrapText="1"/>
    </xf>
    <xf numFmtId="0" fontId="16" fillId="0" borderId="2" xfId="0" applyFont="1" applyFill="1" applyBorder="1" applyAlignment="1" applyProtection="1">
      <alignment horizontal="center" textRotation="90" wrapText="1"/>
    </xf>
    <xf numFmtId="0" fontId="16" fillId="0" borderId="7" xfId="0" applyFont="1" applyFill="1" applyBorder="1" applyAlignment="1" applyProtection="1">
      <alignment horizontal="center" vertical="center" textRotation="90" wrapText="1"/>
    </xf>
    <xf numFmtId="0" fontId="16" fillId="0" borderId="13" xfId="0" applyFont="1" applyFill="1" applyBorder="1" applyAlignment="1" applyProtection="1">
      <alignment horizontal="center" vertical="center" textRotation="90" wrapText="1"/>
    </xf>
    <xf numFmtId="0" fontId="16" fillId="0" borderId="2" xfId="0" applyFont="1" applyFill="1" applyBorder="1" applyAlignment="1" applyProtection="1">
      <alignment horizontal="center" vertical="center" textRotation="90" wrapText="1"/>
    </xf>
    <xf numFmtId="0" fontId="1" fillId="0" borderId="1" xfId="0" applyFont="1" applyFill="1" applyBorder="1" applyAlignment="1" applyProtection="1">
      <alignment horizontal="center"/>
    </xf>
    <xf numFmtId="0" fontId="16" fillId="0" borderId="14" xfId="0" applyFont="1" applyFill="1" applyBorder="1" applyAlignment="1" applyProtection="1">
      <alignment horizontal="center" textRotation="90" wrapText="1"/>
    </xf>
    <xf numFmtId="0" fontId="16" fillId="0" borderId="15" xfId="0" applyFont="1" applyFill="1" applyBorder="1" applyAlignment="1" applyProtection="1">
      <alignment horizontal="center" textRotation="90" wrapText="1"/>
    </xf>
    <xf numFmtId="0" fontId="16" fillId="0" borderId="18" xfId="0" applyFont="1" applyFill="1" applyBorder="1" applyAlignment="1" applyProtection="1">
      <alignment horizontal="center" textRotation="90" wrapText="1"/>
    </xf>
    <xf numFmtId="0" fontId="16" fillId="0" borderId="19" xfId="0" applyFont="1" applyFill="1" applyBorder="1" applyAlignment="1" applyProtection="1">
      <alignment horizontal="center" textRotation="90" wrapText="1"/>
    </xf>
    <xf numFmtId="0" fontId="16" fillId="0" borderId="16" xfId="0" applyFont="1" applyFill="1" applyBorder="1" applyAlignment="1" applyProtection="1">
      <alignment horizontal="center" textRotation="90" wrapText="1"/>
    </xf>
    <xf numFmtId="0" fontId="16" fillId="0" borderId="17" xfId="0" applyFont="1" applyFill="1" applyBorder="1" applyAlignment="1" applyProtection="1">
      <alignment horizontal="center" textRotation="90" wrapText="1"/>
    </xf>
    <xf numFmtId="0" fontId="16" fillId="0" borderId="14" xfId="0" applyFont="1" applyFill="1" applyBorder="1" applyAlignment="1" applyProtection="1">
      <alignment horizontal="center" textRotation="90"/>
    </xf>
    <xf numFmtId="0" fontId="16" fillId="0" borderId="10" xfId="0" applyFont="1" applyFill="1" applyBorder="1" applyAlignment="1" applyProtection="1">
      <alignment horizontal="center" textRotation="90"/>
    </xf>
    <xf numFmtId="0" fontId="16" fillId="0" borderId="15" xfId="0" applyFont="1" applyFill="1" applyBorder="1" applyAlignment="1" applyProtection="1">
      <alignment horizontal="center" textRotation="90"/>
    </xf>
    <xf numFmtId="0" fontId="16" fillId="0" borderId="18" xfId="0" applyFont="1" applyFill="1" applyBorder="1" applyAlignment="1" applyProtection="1">
      <alignment horizontal="center" textRotation="90"/>
    </xf>
    <xf numFmtId="0" fontId="16" fillId="0" borderId="0" xfId="0" applyFont="1" applyFill="1" applyBorder="1" applyAlignment="1" applyProtection="1">
      <alignment horizontal="center" textRotation="90"/>
    </xf>
    <xf numFmtId="0" fontId="16" fillId="0" borderId="19" xfId="0" applyFont="1" applyFill="1" applyBorder="1" applyAlignment="1" applyProtection="1">
      <alignment horizontal="center" textRotation="90"/>
    </xf>
    <xf numFmtId="0" fontId="16" fillId="0" borderId="16" xfId="0" applyFont="1" applyFill="1" applyBorder="1" applyAlignment="1" applyProtection="1">
      <alignment horizontal="center" textRotation="90"/>
    </xf>
    <xf numFmtId="0" fontId="16" fillId="0" borderId="12" xfId="0" applyFont="1" applyFill="1" applyBorder="1" applyAlignment="1" applyProtection="1">
      <alignment horizontal="center" textRotation="90"/>
    </xf>
    <xf numFmtId="0" fontId="16" fillId="0" borderId="17" xfId="0" applyFont="1" applyFill="1" applyBorder="1" applyAlignment="1" applyProtection="1">
      <alignment horizontal="center" textRotation="90"/>
    </xf>
    <xf numFmtId="0" fontId="17" fillId="0" borderId="1" xfId="0" applyFont="1" applyFill="1" applyBorder="1" applyAlignment="1">
      <alignment horizontal="center" vertical="top" wrapText="1"/>
    </xf>
    <xf numFmtId="0" fontId="17" fillId="0" borderId="1" xfId="0" applyFont="1" applyFill="1" applyBorder="1" applyAlignment="1">
      <alignment horizontal="center" wrapText="1"/>
    </xf>
    <xf numFmtId="0" fontId="16" fillId="0" borderId="0" xfId="0" applyFont="1" applyFill="1" applyAlignment="1">
      <alignment horizontal="center" wrapText="1"/>
    </xf>
    <xf numFmtId="0" fontId="16" fillId="0" borderId="7" xfId="0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wrapText="1"/>
    </xf>
    <xf numFmtId="0" fontId="16" fillId="0" borderId="7" xfId="0" applyFont="1" applyFill="1" applyBorder="1" applyAlignment="1">
      <alignment horizontal="center" textRotation="90" wrapText="1"/>
    </xf>
    <xf numFmtId="0" fontId="16" fillId="0" borderId="13" xfId="0" applyFont="1" applyFill="1" applyBorder="1" applyAlignment="1">
      <alignment horizontal="center" textRotation="90" wrapText="1"/>
    </xf>
    <xf numFmtId="0" fontId="16" fillId="0" borderId="2" xfId="0" applyFont="1" applyFill="1" applyBorder="1" applyAlignment="1">
      <alignment horizontal="center" textRotation="90" wrapText="1"/>
    </xf>
    <xf numFmtId="0" fontId="16" fillId="0" borderId="7" xfId="0" applyFont="1" applyFill="1" applyBorder="1" applyAlignment="1">
      <alignment horizontal="center" vertical="center" textRotation="90" wrapText="1"/>
    </xf>
    <xf numFmtId="0" fontId="16" fillId="0" borderId="13" xfId="0" applyFont="1" applyFill="1" applyBorder="1" applyAlignment="1">
      <alignment horizontal="center" vertical="center" textRotation="90" wrapText="1"/>
    </xf>
    <xf numFmtId="0" fontId="16" fillId="0" borderId="2" xfId="0" applyFont="1" applyFill="1" applyBorder="1" applyAlignment="1">
      <alignment horizontal="center" vertical="center" textRotation="90" wrapText="1"/>
    </xf>
    <xf numFmtId="0" fontId="1" fillId="0" borderId="1" xfId="0" applyFont="1" applyFill="1" applyBorder="1" applyAlignment="1">
      <alignment horizontal="center" wrapText="1"/>
    </xf>
    <xf numFmtId="0" fontId="16" fillId="0" borderId="14" xfId="0" applyFont="1" applyFill="1" applyBorder="1" applyAlignment="1">
      <alignment horizontal="center" textRotation="90" wrapText="1"/>
    </xf>
    <xf numFmtId="0" fontId="16" fillId="0" borderId="15" xfId="0" applyFont="1" applyFill="1" applyBorder="1" applyAlignment="1">
      <alignment horizontal="center" textRotation="90" wrapText="1"/>
    </xf>
    <xf numFmtId="0" fontId="16" fillId="0" borderId="18" xfId="0" applyFont="1" applyFill="1" applyBorder="1" applyAlignment="1">
      <alignment horizontal="center" textRotation="90" wrapText="1"/>
    </xf>
    <xf numFmtId="0" fontId="16" fillId="0" borderId="19" xfId="0" applyFont="1" applyFill="1" applyBorder="1" applyAlignment="1">
      <alignment horizontal="center" textRotation="90" wrapText="1"/>
    </xf>
    <xf numFmtId="0" fontId="16" fillId="0" borderId="16" xfId="0" applyFont="1" applyFill="1" applyBorder="1" applyAlignment="1">
      <alignment horizontal="center" textRotation="90" wrapText="1"/>
    </xf>
    <xf numFmtId="0" fontId="16" fillId="0" borderId="17" xfId="0" applyFont="1" applyFill="1" applyBorder="1" applyAlignment="1">
      <alignment horizontal="center" textRotation="90" wrapText="1"/>
    </xf>
    <xf numFmtId="0" fontId="16" fillId="0" borderId="10" xfId="0" applyFont="1" applyFill="1" applyBorder="1" applyAlignment="1">
      <alignment horizontal="center" textRotation="90" wrapText="1"/>
    </xf>
    <xf numFmtId="0" fontId="16" fillId="0" borderId="0" xfId="0" applyFont="1" applyFill="1" applyAlignment="1">
      <alignment horizontal="center" textRotation="90" wrapText="1"/>
    </xf>
    <xf numFmtId="0" fontId="16" fillId="0" borderId="12" xfId="0" applyFont="1" applyFill="1" applyBorder="1" applyAlignment="1">
      <alignment horizontal="center" textRotation="90" wrapText="1"/>
    </xf>
    <xf numFmtId="0" fontId="16" fillId="0" borderId="1" xfId="0" applyFont="1" applyFill="1" applyBorder="1" applyAlignment="1">
      <alignment horizontal="center" textRotation="90" wrapText="1"/>
    </xf>
    <xf numFmtId="0" fontId="17" fillId="0" borderId="1" xfId="0" applyFont="1" applyFill="1" applyBorder="1" applyAlignment="1">
      <alignment horizontal="center"/>
    </xf>
    <xf numFmtId="0" fontId="16" fillId="0" borderId="0" xfId="0" applyFont="1" applyFill="1" applyAlignment="1">
      <alignment horizontal="center"/>
    </xf>
    <xf numFmtId="0" fontId="16" fillId="0" borderId="7" xfId="0" applyFont="1" applyFill="1" applyBorder="1" applyAlignment="1">
      <alignment horizontal="center" vertical="center"/>
    </xf>
    <xf numFmtId="0" fontId="16" fillId="0" borderId="13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6" fillId="0" borderId="14" xfId="0" applyFont="1" applyFill="1" applyBorder="1" applyAlignment="1">
      <alignment horizontal="center" textRotation="90"/>
    </xf>
    <xf numFmtId="0" fontId="16" fillId="0" borderId="10" xfId="0" applyFont="1" applyFill="1" applyBorder="1" applyAlignment="1">
      <alignment horizontal="center" textRotation="90"/>
    </xf>
    <xf numFmtId="0" fontId="16" fillId="0" borderId="15" xfId="0" applyFont="1" applyFill="1" applyBorder="1" applyAlignment="1">
      <alignment horizontal="center" textRotation="90"/>
    </xf>
    <xf numFmtId="0" fontId="16" fillId="0" borderId="18" xfId="0" applyFont="1" applyFill="1" applyBorder="1" applyAlignment="1">
      <alignment horizontal="center" textRotation="90"/>
    </xf>
    <xf numFmtId="0" fontId="16" fillId="0" borderId="0" xfId="0" applyFont="1" applyFill="1" applyAlignment="1">
      <alignment horizontal="center" textRotation="90"/>
    </xf>
    <xf numFmtId="0" fontId="16" fillId="0" borderId="19" xfId="0" applyFont="1" applyFill="1" applyBorder="1" applyAlignment="1">
      <alignment horizontal="center" textRotation="90"/>
    </xf>
    <xf numFmtId="0" fontId="16" fillId="0" borderId="16" xfId="0" applyFont="1" applyFill="1" applyBorder="1" applyAlignment="1">
      <alignment horizontal="center" textRotation="90"/>
    </xf>
    <xf numFmtId="0" fontId="16" fillId="0" borderId="12" xfId="0" applyFont="1" applyFill="1" applyBorder="1" applyAlignment="1">
      <alignment horizontal="center" textRotation="90"/>
    </xf>
    <xf numFmtId="0" fontId="16" fillId="0" borderId="17" xfId="0" applyFont="1" applyFill="1" applyBorder="1" applyAlignment="1">
      <alignment horizontal="center" textRotation="90"/>
    </xf>
    <xf numFmtId="0" fontId="16" fillId="0" borderId="8" xfId="0" applyFont="1" applyFill="1" applyBorder="1" applyAlignment="1" applyProtection="1">
      <alignment horizontal="center"/>
    </xf>
    <xf numFmtId="0" fontId="16" fillId="0" borderId="3" xfId="0" applyFont="1" applyFill="1" applyBorder="1" applyAlignment="1" applyProtection="1">
      <alignment horizontal="center"/>
    </xf>
    <xf numFmtId="0" fontId="16" fillId="0" borderId="9" xfId="0" applyFont="1" applyFill="1" applyBorder="1" applyAlignment="1" applyProtection="1">
      <alignment horizontal="center"/>
    </xf>
    <xf numFmtId="0" fontId="1" fillId="0" borderId="8" xfId="0" applyFont="1" applyFill="1" applyBorder="1" applyAlignment="1" applyProtection="1">
      <alignment horizontal="center"/>
    </xf>
    <xf numFmtId="0" fontId="1" fillId="0" borderId="3" xfId="0" applyFont="1" applyFill="1" applyBorder="1" applyAlignment="1" applyProtection="1">
      <alignment horizontal="center"/>
    </xf>
    <xf numFmtId="0" fontId="1" fillId="0" borderId="9" xfId="0" applyFont="1" applyFill="1" applyBorder="1" applyAlignment="1" applyProtection="1">
      <alignment horizontal="center"/>
    </xf>
    <xf numFmtId="0" fontId="16" fillId="0" borderId="10" xfId="0" applyFont="1" applyFill="1" applyBorder="1" applyAlignment="1" applyProtection="1">
      <alignment horizontal="center" textRotation="90" wrapText="1"/>
    </xf>
    <xf numFmtId="0" fontId="16" fillId="0" borderId="0" xfId="0" applyFont="1" applyFill="1" applyBorder="1" applyAlignment="1" applyProtection="1">
      <alignment horizontal="center" textRotation="90" wrapText="1"/>
    </xf>
    <xf numFmtId="0" fontId="16" fillId="0" borderId="12" xfId="0" applyFont="1" applyFill="1" applyBorder="1" applyAlignment="1" applyProtection="1">
      <alignment horizontal="center" textRotation="90" wrapText="1"/>
    </xf>
    <xf numFmtId="0" fontId="13" fillId="0" borderId="1" xfId="0" applyFont="1" applyFill="1" applyBorder="1" applyAlignment="1">
      <alignment horizontal="center" vertical="top" wrapText="1"/>
    </xf>
    <xf numFmtId="0" fontId="10" fillId="0" borderId="0" xfId="0" applyFont="1" applyFill="1" applyAlignment="1">
      <alignment horizontal="center"/>
    </xf>
    <xf numFmtId="0" fontId="10" fillId="0" borderId="7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/>
    </xf>
    <xf numFmtId="0" fontId="10" fillId="0" borderId="7" xfId="0" applyFont="1" applyFill="1" applyBorder="1" applyAlignment="1">
      <alignment horizontal="center" textRotation="90" wrapText="1"/>
    </xf>
    <xf numFmtId="0" fontId="10" fillId="0" borderId="13" xfId="0" applyFont="1" applyFill="1" applyBorder="1" applyAlignment="1">
      <alignment horizontal="center" textRotation="90" wrapText="1"/>
    </xf>
    <xf numFmtId="0" fontId="10" fillId="0" borderId="2" xfId="0" applyFont="1" applyFill="1" applyBorder="1" applyAlignment="1">
      <alignment horizontal="center" textRotation="90" wrapText="1"/>
    </xf>
    <xf numFmtId="0" fontId="10" fillId="0" borderId="7" xfId="0" applyFont="1" applyFill="1" applyBorder="1" applyAlignment="1">
      <alignment horizontal="center" vertical="center" textRotation="90" wrapText="1"/>
    </xf>
    <xf numFmtId="0" fontId="10" fillId="0" borderId="13" xfId="0" applyFont="1" applyFill="1" applyBorder="1" applyAlignment="1">
      <alignment horizontal="center" vertical="center" textRotation="90" wrapText="1"/>
    </xf>
    <xf numFmtId="0" fontId="10" fillId="0" borderId="2" xfId="0" applyFont="1" applyFill="1" applyBorder="1" applyAlignment="1">
      <alignment horizontal="center" vertical="center" textRotation="90" wrapText="1"/>
    </xf>
    <xf numFmtId="0" fontId="9" fillId="0" borderId="1" xfId="0" applyFont="1" applyFill="1" applyBorder="1" applyAlignment="1">
      <alignment horizontal="center"/>
    </xf>
    <xf numFmtId="0" fontId="10" fillId="0" borderId="14" xfId="0" applyFont="1" applyFill="1" applyBorder="1" applyAlignment="1">
      <alignment horizontal="center" textRotation="90" wrapText="1"/>
    </xf>
    <xf numFmtId="0" fontId="10" fillId="0" borderId="15" xfId="0" applyFont="1" applyFill="1" applyBorder="1" applyAlignment="1">
      <alignment horizontal="center" textRotation="90" wrapText="1"/>
    </xf>
    <xf numFmtId="0" fontId="10" fillId="0" borderId="18" xfId="0" applyFont="1" applyFill="1" applyBorder="1" applyAlignment="1">
      <alignment horizontal="center" textRotation="90" wrapText="1"/>
    </xf>
    <xf numFmtId="0" fontId="10" fillId="0" borderId="19" xfId="0" applyFont="1" applyFill="1" applyBorder="1" applyAlignment="1">
      <alignment horizontal="center" textRotation="90" wrapText="1"/>
    </xf>
    <xf numFmtId="0" fontId="10" fillId="0" borderId="16" xfId="0" applyFont="1" applyFill="1" applyBorder="1" applyAlignment="1">
      <alignment horizontal="center" textRotation="90" wrapText="1"/>
    </xf>
    <xf numFmtId="0" fontId="10" fillId="0" borderId="17" xfId="0" applyFont="1" applyFill="1" applyBorder="1" applyAlignment="1">
      <alignment horizontal="center" textRotation="90" wrapText="1"/>
    </xf>
    <xf numFmtId="0" fontId="10" fillId="0" borderId="14" xfId="0" applyFont="1" applyFill="1" applyBorder="1" applyAlignment="1">
      <alignment horizontal="center" textRotation="90"/>
    </xf>
    <xf numFmtId="0" fontId="10" fillId="0" borderId="10" xfId="0" applyFont="1" applyFill="1" applyBorder="1" applyAlignment="1">
      <alignment horizontal="center" textRotation="90"/>
    </xf>
    <xf numFmtId="0" fontId="10" fillId="0" borderId="15" xfId="0" applyFont="1" applyFill="1" applyBorder="1" applyAlignment="1">
      <alignment horizontal="center" textRotation="90"/>
    </xf>
    <xf numFmtId="0" fontId="10" fillId="0" borderId="18" xfId="0" applyFont="1" applyFill="1" applyBorder="1" applyAlignment="1">
      <alignment horizontal="center" textRotation="90"/>
    </xf>
    <xf numFmtId="0" fontId="10" fillId="0" borderId="0" xfId="0" applyFont="1" applyFill="1" applyAlignment="1">
      <alignment horizontal="center" textRotation="90"/>
    </xf>
    <xf numFmtId="0" fontId="10" fillId="0" borderId="19" xfId="0" applyFont="1" applyFill="1" applyBorder="1" applyAlignment="1">
      <alignment horizontal="center" textRotation="90"/>
    </xf>
    <xf numFmtId="0" fontId="10" fillId="0" borderId="16" xfId="0" applyFont="1" applyFill="1" applyBorder="1" applyAlignment="1">
      <alignment horizontal="center" textRotation="90"/>
    </xf>
    <xf numFmtId="0" fontId="10" fillId="0" borderId="12" xfId="0" applyFont="1" applyFill="1" applyBorder="1" applyAlignment="1">
      <alignment horizontal="center" textRotation="90"/>
    </xf>
    <xf numFmtId="0" fontId="10" fillId="0" borderId="17" xfId="0" applyFont="1" applyFill="1" applyBorder="1" applyAlignment="1">
      <alignment horizontal="center" textRotation="90"/>
    </xf>
    <xf numFmtId="0" fontId="10" fillId="0" borderId="1" xfId="0" applyFont="1" applyFill="1" applyBorder="1" applyAlignment="1">
      <alignment horizontal="center" textRotation="90" wrapText="1"/>
    </xf>
    <xf numFmtId="0" fontId="13" fillId="0" borderId="1" xfId="0" applyFont="1" applyFill="1" applyBorder="1" applyAlignment="1">
      <alignment horizontal="center"/>
    </xf>
    <xf numFmtId="0" fontId="10" fillId="0" borderId="1" xfId="0" applyFont="1" applyFill="1" applyBorder="1" applyAlignment="1" applyProtection="1">
      <alignment horizontal="center" vertical="center" wrapText="1"/>
    </xf>
    <xf numFmtId="0" fontId="18" fillId="0" borderId="0" xfId="0" applyFont="1" applyFill="1" applyBorder="1" applyAlignment="1" applyProtection="1">
      <alignment horizontal="center"/>
    </xf>
    <xf numFmtId="0" fontId="9" fillId="0" borderId="1" xfId="0" applyFont="1" applyFill="1" applyBorder="1" applyAlignment="1" applyProtection="1">
      <alignment horizontal="center" vertical="center" wrapText="1"/>
    </xf>
    <xf numFmtId="0" fontId="10" fillId="0" borderId="14" xfId="0" applyFont="1" applyFill="1" applyBorder="1" applyAlignment="1" applyProtection="1">
      <alignment horizontal="center" vertical="center" wrapText="1"/>
    </xf>
    <xf numFmtId="0" fontId="10" fillId="0" borderId="15" xfId="0" applyFont="1" applyFill="1" applyBorder="1" applyAlignment="1" applyProtection="1">
      <alignment horizontal="center" vertical="center" wrapText="1"/>
    </xf>
    <xf numFmtId="0" fontId="10" fillId="0" borderId="18" xfId="0" applyFont="1" applyFill="1" applyBorder="1" applyAlignment="1" applyProtection="1">
      <alignment horizontal="center" vertical="center" wrapText="1"/>
    </xf>
    <xf numFmtId="0" fontId="10" fillId="0" borderId="19" xfId="0" applyFont="1" applyFill="1" applyBorder="1" applyAlignment="1" applyProtection="1">
      <alignment horizontal="center" vertical="center" wrapText="1"/>
    </xf>
    <xf numFmtId="0" fontId="10" fillId="0" borderId="16" xfId="0" applyFont="1" applyFill="1" applyBorder="1" applyAlignment="1" applyProtection="1">
      <alignment horizontal="center" vertical="center" wrapText="1"/>
    </xf>
    <xf numFmtId="0" fontId="10" fillId="0" borderId="17" xfId="0" applyFont="1" applyFill="1" applyBorder="1" applyAlignment="1" applyProtection="1">
      <alignment horizontal="center" vertical="center" wrapText="1"/>
    </xf>
    <xf numFmtId="0" fontId="10" fillId="0" borderId="10" xfId="0" applyFont="1" applyFill="1" applyBorder="1" applyAlignment="1" applyProtection="1">
      <alignment horizontal="center" vertical="center" wrapText="1"/>
    </xf>
    <xf numFmtId="0" fontId="10" fillId="0" borderId="0" xfId="0" applyFont="1" applyFill="1" applyBorder="1" applyAlignment="1" applyProtection="1">
      <alignment horizontal="center" vertical="center" wrapText="1"/>
    </xf>
    <xf numFmtId="0" fontId="10" fillId="0" borderId="12" xfId="0" applyFont="1" applyFill="1" applyBorder="1" applyAlignment="1" applyProtection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olha.limonova@dess.gov.ua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2"/>
  <sheetViews>
    <sheetView tabSelected="1" zoomScaleNormal="100" workbookViewId="0"/>
  </sheetViews>
  <sheetFormatPr defaultColWidth="8.85546875" defaultRowHeight="15"/>
  <cols>
    <col min="1" max="1" width="3.85546875" customWidth="1"/>
    <col min="2" max="2" width="19.85546875" customWidth="1"/>
  </cols>
  <sheetData>
    <row r="1" spans="1:16" ht="11.25" customHeight="1"/>
    <row r="2" spans="1:16" ht="34.5" customHeight="1">
      <c r="A2" s="180" t="s">
        <v>246</v>
      </c>
      <c r="B2" s="180"/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</row>
    <row r="3" spans="1:16" s="2" customFormat="1" ht="9" customHeight="1">
      <c r="B3" s="6"/>
    </row>
    <row r="4" spans="1:16" s="2" customFormat="1" ht="31.5" customHeight="1">
      <c r="A4" s="173" t="s">
        <v>0</v>
      </c>
      <c r="B4" s="176" t="s">
        <v>1</v>
      </c>
      <c r="C4" s="179" t="s">
        <v>2</v>
      </c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202" t="s">
        <v>210</v>
      </c>
    </row>
    <row r="5" spans="1:16" ht="14.45" customHeight="1">
      <c r="A5" s="174"/>
      <c r="B5" s="177"/>
      <c r="C5" s="205" t="s">
        <v>165</v>
      </c>
      <c r="D5" s="208" t="s">
        <v>3</v>
      </c>
      <c r="E5" s="208"/>
      <c r="F5" s="208"/>
      <c r="G5" s="208"/>
      <c r="H5" s="208"/>
      <c r="I5" s="208"/>
      <c r="J5" s="208"/>
      <c r="K5" s="208"/>
      <c r="L5" s="208"/>
      <c r="M5" s="208"/>
      <c r="N5" s="208"/>
      <c r="O5" s="208"/>
      <c r="P5" s="203"/>
    </row>
    <row r="6" spans="1:16" ht="24" customHeight="1">
      <c r="A6" s="174"/>
      <c r="B6" s="177"/>
      <c r="C6" s="206"/>
      <c r="D6" s="196" t="s">
        <v>4</v>
      </c>
      <c r="E6" s="196" t="s">
        <v>5</v>
      </c>
      <c r="F6" s="181" t="s">
        <v>6</v>
      </c>
      <c r="G6" s="182"/>
      <c r="H6" s="187" t="s">
        <v>7</v>
      </c>
      <c r="I6" s="188"/>
      <c r="J6" s="189"/>
      <c r="K6" s="196" t="s">
        <v>8</v>
      </c>
      <c r="L6" s="196" t="s">
        <v>9</v>
      </c>
      <c r="M6" s="181" t="s">
        <v>10</v>
      </c>
      <c r="N6" s="199"/>
      <c r="O6" s="182"/>
      <c r="P6" s="203"/>
    </row>
    <row r="7" spans="1:16" ht="31.5" customHeight="1">
      <c r="A7" s="174"/>
      <c r="B7" s="177"/>
      <c r="C7" s="206"/>
      <c r="D7" s="197"/>
      <c r="E7" s="197"/>
      <c r="F7" s="183"/>
      <c r="G7" s="184"/>
      <c r="H7" s="190"/>
      <c r="I7" s="191"/>
      <c r="J7" s="192"/>
      <c r="K7" s="197"/>
      <c r="L7" s="197"/>
      <c r="M7" s="183"/>
      <c r="N7" s="200"/>
      <c r="O7" s="184"/>
      <c r="P7" s="203"/>
    </row>
    <row r="8" spans="1:16" ht="19.5" customHeight="1">
      <c r="A8" s="174"/>
      <c r="B8" s="177"/>
      <c r="C8" s="206"/>
      <c r="D8" s="197"/>
      <c r="E8" s="197"/>
      <c r="F8" s="185"/>
      <c r="G8" s="186"/>
      <c r="H8" s="193"/>
      <c r="I8" s="194"/>
      <c r="J8" s="195"/>
      <c r="K8" s="197"/>
      <c r="L8" s="197"/>
      <c r="M8" s="185"/>
      <c r="N8" s="201"/>
      <c r="O8" s="186"/>
      <c r="P8" s="203"/>
    </row>
    <row r="9" spans="1:16" ht="70.5" customHeight="1">
      <c r="A9" s="175"/>
      <c r="B9" s="178"/>
      <c r="C9" s="207"/>
      <c r="D9" s="198"/>
      <c r="E9" s="198"/>
      <c r="F9" s="7" t="s">
        <v>208</v>
      </c>
      <c r="G9" s="8" t="s">
        <v>211</v>
      </c>
      <c r="H9" s="9" t="s">
        <v>208</v>
      </c>
      <c r="I9" s="9" t="s">
        <v>167</v>
      </c>
      <c r="J9" s="9" t="s">
        <v>166</v>
      </c>
      <c r="K9" s="198"/>
      <c r="L9" s="198"/>
      <c r="M9" s="10" t="s">
        <v>208</v>
      </c>
      <c r="N9" s="10" t="s">
        <v>212</v>
      </c>
      <c r="O9" s="10" t="s">
        <v>213</v>
      </c>
      <c r="P9" s="204"/>
    </row>
    <row r="10" spans="1:16">
      <c r="A10" s="11">
        <v>1</v>
      </c>
      <c r="B10" s="11">
        <v>2</v>
      </c>
      <c r="C10" s="11">
        <v>3</v>
      </c>
      <c r="D10" s="11">
        <v>4</v>
      </c>
      <c r="E10" s="11">
        <v>5</v>
      </c>
      <c r="F10" s="11">
        <v>6</v>
      </c>
      <c r="G10" s="11">
        <v>7</v>
      </c>
      <c r="H10" s="11">
        <v>8</v>
      </c>
      <c r="I10" s="11">
        <v>9</v>
      </c>
      <c r="J10" s="11">
        <v>10</v>
      </c>
      <c r="K10" s="11">
        <v>11</v>
      </c>
      <c r="L10" s="11">
        <v>12</v>
      </c>
      <c r="M10" s="11">
        <v>13</v>
      </c>
      <c r="N10" s="11">
        <v>14</v>
      </c>
      <c r="O10" s="11">
        <v>15</v>
      </c>
      <c r="P10" s="11">
        <v>16</v>
      </c>
    </row>
    <row r="11" spans="1:16" s="5" customFormat="1">
      <c r="A11" s="3">
        <v>1</v>
      </c>
      <c r="B11" s="4" t="s">
        <v>115</v>
      </c>
      <c r="C11" s="28">
        <f>('За областями'!C156)</f>
        <v>2239</v>
      </c>
      <c r="D11" s="29">
        <f>('За областями'!D156)</f>
        <v>0</v>
      </c>
      <c r="E11" s="29">
        <f>('За областями'!E156)</f>
        <v>16</v>
      </c>
      <c r="F11" s="29">
        <f>('За областями'!F156)</f>
        <v>2178</v>
      </c>
      <c r="G11" s="83">
        <f>('За областями'!G156)</f>
        <v>1073</v>
      </c>
      <c r="H11" s="29">
        <f>('За областями'!H156)</f>
        <v>27</v>
      </c>
      <c r="I11" s="12">
        <f>('За областями'!I156)</f>
        <v>12</v>
      </c>
      <c r="J11" s="12">
        <f>('За областями'!J156)</f>
        <v>15</v>
      </c>
      <c r="K11" s="29">
        <f>('За областями'!K156)</f>
        <v>5</v>
      </c>
      <c r="L11" s="29">
        <f>('За областями'!L156)</f>
        <v>8</v>
      </c>
      <c r="M11" s="29">
        <f>('За областями'!M156)</f>
        <v>5</v>
      </c>
      <c r="N11" s="12">
        <f>('За областями'!N156)</f>
        <v>1</v>
      </c>
      <c r="O11" s="12">
        <f>('За областями'!O156)</f>
        <v>4</v>
      </c>
      <c r="P11" s="12">
        <f>('За областями'!P156)</f>
        <v>0</v>
      </c>
    </row>
    <row r="12" spans="1:16" s="5" customFormat="1">
      <c r="A12" s="3">
        <v>2</v>
      </c>
      <c r="B12" s="4" t="s">
        <v>116</v>
      </c>
      <c r="C12" s="28">
        <f>('За областями'!C313)</f>
        <v>1683</v>
      </c>
      <c r="D12" s="29">
        <f>('За областями'!D313)</f>
        <v>3</v>
      </c>
      <c r="E12" s="29">
        <f>('За областями'!E313)</f>
        <v>8</v>
      </c>
      <c r="F12" s="29">
        <f>('За областями'!F313)</f>
        <v>1632</v>
      </c>
      <c r="G12" s="83" t="str">
        <f>('За областями'!G313)</f>
        <v>*</v>
      </c>
      <c r="H12" s="29">
        <f>('За областями'!H313)</f>
        <v>20</v>
      </c>
      <c r="I12" s="12">
        <f>('За областями'!I313)</f>
        <v>12</v>
      </c>
      <c r="J12" s="12">
        <f>('За областями'!J313)</f>
        <v>8</v>
      </c>
      <c r="K12" s="29">
        <f>('За областями'!K313)</f>
        <v>3</v>
      </c>
      <c r="L12" s="29">
        <f>('За областями'!L313)</f>
        <v>9</v>
      </c>
      <c r="M12" s="29">
        <f>('За областями'!M313)</f>
        <v>8</v>
      </c>
      <c r="N12" s="12">
        <f>('За областями'!N313)</f>
        <v>3</v>
      </c>
      <c r="O12" s="12">
        <f>('За областями'!O313)</f>
        <v>5</v>
      </c>
      <c r="P12" s="12">
        <f>('За областями'!P313)</f>
        <v>3</v>
      </c>
    </row>
    <row r="13" spans="1:16" s="5" customFormat="1">
      <c r="A13" s="3">
        <v>3</v>
      </c>
      <c r="B13" s="4" t="s">
        <v>146</v>
      </c>
      <c r="C13" s="28">
        <f>('За областями'!C470)</f>
        <v>1539</v>
      </c>
      <c r="D13" s="29">
        <f>('За областями'!D470)</f>
        <v>5</v>
      </c>
      <c r="E13" s="29">
        <f>('За областями'!E470)</f>
        <v>14</v>
      </c>
      <c r="F13" s="29">
        <f>('За областями'!F470)</f>
        <v>1482</v>
      </c>
      <c r="G13" s="83">
        <f>('За областями'!G470)</f>
        <v>1140</v>
      </c>
      <c r="H13" s="29">
        <f>('За областями'!H470)</f>
        <v>14</v>
      </c>
      <c r="I13" s="12">
        <f>('За областями'!I470)</f>
        <v>8</v>
      </c>
      <c r="J13" s="12">
        <f>('За областями'!J470)</f>
        <v>6</v>
      </c>
      <c r="K13" s="29">
        <f>('За областями'!K470)</f>
        <v>3</v>
      </c>
      <c r="L13" s="29">
        <f>('За областями'!L470)</f>
        <v>12</v>
      </c>
      <c r="M13" s="29">
        <f>('За областями'!M470)</f>
        <v>9</v>
      </c>
      <c r="N13" s="12">
        <f>('За областями'!N470)</f>
        <v>4</v>
      </c>
      <c r="O13" s="12">
        <f>('За областями'!O470)</f>
        <v>5</v>
      </c>
      <c r="P13" s="12">
        <f>('За областями'!P470)</f>
        <v>3</v>
      </c>
    </row>
    <row r="14" spans="1:16" s="5" customFormat="1">
      <c r="A14" s="3">
        <v>4</v>
      </c>
      <c r="B14" s="4" t="s">
        <v>118</v>
      </c>
      <c r="C14" s="28">
        <f>('За областями'!C627)</f>
        <v>1879</v>
      </c>
      <c r="D14" s="29">
        <f>('За областями'!D627)</f>
        <v>6</v>
      </c>
      <c r="E14" s="29">
        <f>('За областями'!E627)</f>
        <v>17</v>
      </c>
      <c r="F14" s="29">
        <f>('За областями'!F627)</f>
        <v>1805</v>
      </c>
      <c r="G14" s="83" t="str">
        <f>('За областями'!G627)</f>
        <v>*</v>
      </c>
      <c r="H14" s="29">
        <f>('За областями'!H627)</f>
        <v>13</v>
      </c>
      <c r="I14" s="83">
        <f>('За областями'!I627)</f>
        <v>6</v>
      </c>
      <c r="J14" s="12">
        <f>('За областями'!J627)</f>
        <v>7</v>
      </c>
      <c r="K14" s="29">
        <f>('За областями'!K627)</f>
        <v>1</v>
      </c>
      <c r="L14" s="29">
        <f>('За областями'!L627)</f>
        <v>26</v>
      </c>
      <c r="M14" s="29">
        <f>('За областями'!M627)</f>
        <v>11</v>
      </c>
      <c r="N14" s="12">
        <f>('За областями'!N627)</f>
        <v>0</v>
      </c>
      <c r="O14" s="12">
        <f>('За областями'!O627)</f>
        <v>11</v>
      </c>
      <c r="P14" s="12">
        <f>('За областями'!P627)</f>
        <v>1</v>
      </c>
    </row>
    <row r="15" spans="1:16" s="5" customFormat="1">
      <c r="A15" s="3">
        <v>5</v>
      </c>
      <c r="B15" s="4" t="s">
        <v>119</v>
      </c>
      <c r="C15" s="28">
        <f>('За областями'!C785)</f>
        <v>1643</v>
      </c>
      <c r="D15" s="29">
        <f>('За областями'!D785)</f>
        <v>0</v>
      </c>
      <c r="E15" s="29">
        <f>('За областями'!E785)</f>
        <v>9</v>
      </c>
      <c r="F15" s="29">
        <f>('За областями'!F785)</f>
        <v>1582</v>
      </c>
      <c r="G15" s="166" t="s">
        <v>207</v>
      </c>
      <c r="H15" s="29">
        <f>('За областями'!H785)</f>
        <v>27</v>
      </c>
      <c r="I15" s="12">
        <f>('За областями'!I785)</f>
        <v>11</v>
      </c>
      <c r="J15" s="12">
        <f>('За областями'!J785)</f>
        <v>16</v>
      </c>
      <c r="K15" s="29">
        <f>('За областями'!K785)</f>
        <v>5</v>
      </c>
      <c r="L15" s="29">
        <f>('За областями'!L785)</f>
        <v>13</v>
      </c>
      <c r="M15" s="29">
        <f>('За областями'!M785)</f>
        <v>7</v>
      </c>
      <c r="N15" s="12">
        <f>('За областями'!N785)</f>
        <v>7</v>
      </c>
      <c r="O15" s="12">
        <f>('За областями'!O785)</f>
        <v>0</v>
      </c>
      <c r="P15" s="12">
        <f>('За областями'!P785)</f>
        <v>0</v>
      </c>
    </row>
    <row r="16" spans="1:16" s="5" customFormat="1">
      <c r="A16" s="3">
        <v>6</v>
      </c>
      <c r="B16" s="4" t="s">
        <v>120</v>
      </c>
      <c r="C16" s="28">
        <f>('За областями'!C942)</f>
        <v>1856</v>
      </c>
      <c r="D16" s="29">
        <f>('За областями'!D942)</f>
        <v>3</v>
      </c>
      <c r="E16" s="29">
        <f>('За областями'!E942)</f>
        <v>18</v>
      </c>
      <c r="F16" s="29">
        <f>('За областями'!F942)</f>
        <v>1750</v>
      </c>
      <c r="G16" s="83">
        <f>('За областями'!G942)</f>
        <v>1263</v>
      </c>
      <c r="H16" s="29">
        <f>('За областями'!H942)</f>
        <v>60</v>
      </c>
      <c r="I16" s="12">
        <f>('За областями'!I942)</f>
        <v>29</v>
      </c>
      <c r="J16" s="12">
        <f>('За областями'!J942)</f>
        <v>31</v>
      </c>
      <c r="K16" s="29">
        <f>('За областями'!K942)</f>
        <v>8</v>
      </c>
      <c r="L16" s="29">
        <f>('За областями'!L942)</f>
        <v>9</v>
      </c>
      <c r="M16" s="29">
        <f>('За областями'!M942)</f>
        <v>8</v>
      </c>
      <c r="N16" s="12">
        <f>('За областями'!N942)</f>
        <v>5</v>
      </c>
      <c r="O16" s="12">
        <f>('За областями'!O942)</f>
        <v>3</v>
      </c>
      <c r="P16" s="12">
        <f>('За областями'!P942)</f>
        <v>0</v>
      </c>
    </row>
    <row r="17" spans="1:16" s="5" customFormat="1">
      <c r="A17" s="3">
        <v>7</v>
      </c>
      <c r="B17" s="4" t="s">
        <v>121</v>
      </c>
      <c r="C17" s="28">
        <f>('За областями'!C1099)</f>
        <v>1099</v>
      </c>
      <c r="D17" s="29">
        <f>('За областями'!D1099)</f>
        <v>0</v>
      </c>
      <c r="E17" s="29">
        <f>('За областями'!E1099)</f>
        <v>10</v>
      </c>
      <c r="F17" s="29">
        <f>('За областями'!F1099)</f>
        <v>1065</v>
      </c>
      <c r="G17" s="83">
        <f>('За областями'!G1099)</f>
        <v>885</v>
      </c>
      <c r="H17" s="29">
        <f>('За областями'!H1099)</f>
        <v>11</v>
      </c>
      <c r="I17" s="12">
        <f>('За областями'!I1099)</f>
        <v>8</v>
      </c>
      <c r="J17" s="12">
        <f>('За областями'!J1099)</f>
        <v>3</v>
      </c>
      <c r="K17" s="29">
        <f>('За областями'!K1099)</f>
        <v>0</v>
      </c>
      <c r="L17" s="29">
        <f>('За областями'!L1099)</f>
        <v>9</v>
      </c>
      <c r="M17" s="29">
        <f>('За областями'!M1099)</f>
        <v>4</v>
      </c>
      <c r="N17" s="12">
        <f>('За областями'!N1099)</f>
        <v>0</v>
      </c>
      <c r="O17" s="12">
        <f>('За областями'!O1099)</f>
        <v>4</v>
      </c>
      <c r="P17" s="12">
        <f>('За областями'!P1099)</f>
        <v>4</v>
      </c>
    </row>
    <row r="18" spans="1:16" s="5" customFormat="1">
      <c r="A18" s="3">
        <v>8</v>
      </c>
      <c r="B18" s="4" t="s">
        <v>122</v>
      </c>
      <c r="C18" s="28">
        <f>('За областями'!C1256)</f>
        <v>1444</v>
      </c>
      <c r="D18" s="29">
        <f>('За областями'!D1256)</f>
        <v>1</v>
      </c>
      <c r="E18" s="29">
        <f>('За областями'!E1256)</f>
        <v>10</v>
      </c>
      <c r="F18" s="29">
        <f>('За областями'!F1256)</f>
        <v>1360</v>
      </c>
      <c r="G18" s="83">
        <f>('За областями'!G1256)</f>
        <v>1198</v>
      </c>
      <c r="H18" s="29">
        <f>('За областями'!H1256)</f>
        <v>36</v>
      </c>
      <c r="I18" s="12">
        <f>('За областями'!I1256)</f>
        <v>19</v>
      </c>
      <c r="J18" s="12">
        <f>('За областями'!J1256)</f>
        <v>17</v>
      </c>
      <c r="K18" s="29">
        <f>('За областями'!K1256)</f>
        <v>10</v>
      </c>
      <c r="L18" s="29">
        <f>('За областями'!L1256)</f>
        <v>17</v>
      </c>
      <c r="M18" s="29">
        <f>('За областями'!M1256)</f>
        <v>10</v>
      </c>
      <c r="N18" s="12">
        <f>('За областями'!N1256)</f>
        <v>5</v>
      </c>
      <c r="O18" s="12">
        <f>('За областями'!O1256)</f>
        <v>5</v>
      </c>
      <c r="P18" s="12">
        <f>('За областями'!P1256)</f>
        <v>0</v>
      </c>
    </row>
    <row r="19" spans="1:16" s="5" customFormat="1">
      <c r="A19" s="3">
        <v>9</v>
      </c>
      <c r="B19" s="4" t="s">
        <v>151</v>
      </c>
      <c r="C19" s="28">
        <f>('За областями'!C1413)</f>
        <v>1953</v>
      </c>
      <c r="D19" s="29">
        <f>('За областями'!D1413)</f>
        <v>4</v>
      </c>
      <c r="E19" s="29">
        <f>('За областями'!E1413)</f>
        <v>7</v>
      </c>
      <c r="F19" s="29">
        <f>('За областями'!F1413)</f>
        <v>1889</v>
      </c>
      <c r="G19" s="83" t="str">
        <f>('За областями'!G1413)</f>
        <v>*</v>
      </c>
      <c r="H19" s="29">
        <f>('За областями'!H1413)</f>
        <v>22</v>
      </c>
      <c r="I19" s="12">
        <f>('За областями'!I1413)</f>
        <v>9</v>
      </c>
      <c r="J19" s="12">
        <f>('За областями'!J1413)</f>
        <v>13</v>
      </c>
      <c r="K19" s="29">
        <f>('За областями'!K1413)</f>
        <v>2</v>
      </c>
      <c r="L19" s="29">
        <f>('За областями'!L1413)</f>
        <v>20</v>
      </c>
      <c r="M19" s="29">
        <f>('За областями'!M1413)</f>
        <v>9</v>
      </c>
      <c r="N19" s="12">
        <f>('За областями'!N1413)</f>
        <v>3</v>
      </c>
      <c r="O19" s="12">
        <f>('За областями'!O1413)</f>
        <v>6</v>
      </c>
      <c r="P19" s="12">
        <f>('За областями'!P1413)</f>
        <v>0</v>
      </c>
    </row>
    <row r="20" spans="1:16" s="5" customFormat="1">
      <c r="A20" s="3">
        <v>10</v>
      </c>
      <c r="B20" s="4" t="s">
        <v>124</v>
      </c>
      <c r="C20" s="28">
        <f>('За областями'!C1570)</f>
        <v>756</v>
      </c>
      <c r="D20" s="29">
        <f>('За областями'!D1570)</f>
        <v>0</v>
      </c>
      <c r="E20" s="29">
        <f>('За областями'!E1570)</f>
        <v>5</v>
      </c>
      <c r="F20" s="29">
        <f>('За областями'!F1570)</f>
        <v>742</v>
      </c>
      <c r="G20" s="83" t="str">
        <f>('За областями'!G1570)</f>
        <v>*</v>
      </c>
      <c r="H20" s="29">
        <f>('За областями'!H1570)</f>
        <v>6</v>
      </c>
      <c r="I20" s="12">
        <f>('За областями'!I1570)</f>
        <v>2</v>
      </c>
      <c r="J20" s="12">
        <f>('За областями'!J1570)</f>
        <v>4</v>
      </c>
      <c r="K20" s="29">
        <f>('За областями'!K1570)</f>
        <v>0</v>
      </c>
      <c r="L20" s="29">
        <f>('За областями'!L1570)</f>
        <v>3</v>
      </c>
      <c r="M20" s="29">
        <f>('За областями'!M1570)</f>
        <v>0</v>
      </c>
      <c r="N20" s="12">
        <f>('За областями'!N1570)</f>
        <v>0</v>
      </c>
      <c r="O20" s="12">
        <f>('За областями'!O1570)</f>
        <v>0</v>
      </c>
      <c r="P20" s="12">
        <f>('За областями'!P1570)</f>
        <v>0</v>
      </c>
    </row>
    <row r="21" spans="1:16" s="5" customFormat="1">
      <c r="A21" s="3">
        <v>11</v>
      </c>
      <c r="B21" s="4" t="s">
        <v>125</v>
      </c>
      <c r="C21" s="28">
        <f>('За областями'!C1727)</f>
        <v>869</v>
      </c>
      <c r="D21" s="29">
        <f>('За областями'!D1727)</f>
        <v>0</v>
      </c>
      <c r="E21" s="29">
        <f>('За областями'!E1727)</f>
        <v>11</v>
      </c>
      <c r="F21" s="29">
        <f>('За областями'!F1727)</f>
        <v>840</v>
      </c>
      <c r="G21" s="83" t="str">
        <f>('За областями'!G1727)</f>
        <v>*</v>
      </c>
      <c r="H21" s="29">
        <f>('За областями'!H1727)</f>
        <v>6</v>
      </c>
      <c r="I21" s="12">
        <f>('За областями'!I1727)</f>
        <v>1</v>
      </c>
      <c r="J21" s="12">
        <f>('За областями'!J1727)</f>
        <v>5</v>
      </c>
      <c r="K21" s="29">
        <f>('За областями'!K1727)</f>
        <v>0</v>
      </c>
      <c r="L21" s="29">
        <f>('За областями'!L1727)</f>
        <v>7</v>
      </c>
      <c r="M21" s="29">
        <f>('За областями'!M1727)</f>
        <v>5</v>
      </c>
      <c r="N21" s="12">
        <f>('За областями'!N1727)</f>
        <v>3</v>
      </c>
      <c r="O21" s="12">
        <f>('За областями'!O1727)</f>
        <v>2</v>
      </c>
      <c r="P21" s="12">
        <f>('За областями'!P1727)</f>
        <v>0</v>
      </c>
    </row>
    <row r="22" spans="1:16" s="5" customFormat="1">
      <c r="A22" s="3">
        <v>12</v>
      </c>
      <c r="B22" s="4" t="s">
        <v>126</v>
      </c>
      <c r="C22" s="28">
        <f>('За областями'!C1884)</f>
        <v>3301</v>
      </c>
      <c r="D22" s="29">
        <f>('За областями'!D1884)</f>
        <v>4</v>
      </c>
      <c r="E22" s="29">
        <f>('За областями'!E1884)</f>
        <v>26</v>
      </c>
      <c r="F22" s="29">
        <f>('За областями'!F1884)</f>
        <v>3145</v>
      </c>
      <c r="G22" s="83" t="str">
        <f>('За областями'!G1884)</f>
        <v>*</v>
      </c>
      <c r="H22" s="29">
        <f>('За областями'!H1884)</f>
        <v>69</v>
      </c>
      <c r="I22" s="12">
        <f>('За областями'!I1884)</f>
        <v>34</v>
      </c>
      <c r="J22" s="12">
        <f>('За областями'!J1884)</f>
        <v>35</v>
      </c>
      <c r="K22" s="29">
        <f>('За областями'!K1884)</f>
        <v>9</v>
      </c>
      <c r="L22" s="29">
        <f>('За областями'!L1884)</f>
        <v>30</v>
      </c>
      <c r="M22" s="29">
        <f>('За областями'!M1884)</f>
        <v>18</v>
      </c>
      <c r="N22" s="12">
        <f>('За областями'!N1884)</f>
        <v>9</v>
      </c>
      <c r="O22" s="12">
        <f>('За областями'!O1884)</f>
        <v>9</v>
      </c>
      <c r="P22" s="12">
        <f>('За областями'!P1884)</f>
        <v>1</v>
      </c>
    </row>
    <row r="23" spans="1:16" s="5" customFormat="1">
      <c r="A23" s="3">
        <v>13</v>
      </c>
      <c r="B23" s="4" t="s">
        <v>127</v>
      </c>
      <c r="C23" s="28">
        <f>('За областями'!C2041)</f>
        <v>762</v>
      </c>
      <c r="D23" s="29">
        <f>('За областями'!D2041)</f>
        <v>0</v>
      </c>
      <c r="E23" s="29">
        <f>('За областями'!E2041)</f>
        <v>9</v>
      </c>
      <c r="F23" s="29">
        <f>('За областями'!F2041)</f>
        <v>743</v>
      </c>
      <c r="G23" s="83">
        <f>('За областями'!G2041)</f>
        <v>492</v>
      </c>
      <c r="H23" s="29">
        <f>('За областями'!H2041)</f>
        <v>5</v>
      </c>
      <c r="I23" s="12">
        <f>('За областями'!I2041)</f>
        <v>3</v>
      </c>
      <c r="J23" s="12">
        <f>('За областями'!J2041)</f>
        <v>2</v>
      </c>
      <c r="K23" s="29">
        <f>('За областями'!K2041)</f>
        <v>0</v>
      </c>
      <c r="L23" s="29">
        <f>('За областями'!L2041)</f>
        <v>5</v>
      </c>
      <c r="M23" s="29">
        <f>('За областями'!M2041)</f>
        <v>0</v>
      </c>
      <c r="N23" s="12">
        <f>('За областями'!N2041)</f>
        <v>0</v>
      </c>
      <c r="O23" s="12">
        <f>('За областями'!O2041)</f>
        <v>0</v>
      </c>
      <c r="P23" s="12">
        <f>('За областями'!P2041)</f>
        <v>0</v>
      </c>
    </row>
    <row r="24" spans="1:16" s="5" customFormat="1">
      <c r="A24" s="3">
        <v>14</v>
      </c>
      <c r="B24" s="4" t="s">
        <v>128</v>
      </c>
      <c r="C24" s="28">
        <f>('За областями'!C2198)</f>
        <v>1399</v>
      </c>
      <c r="D24" s="29">
        <f>('За областями'!D2198)</f>
        <v>3</v>
      </c>
      <c r="E24" s="29">
        <f>('За областями'!E2198)</f>
        <v>17</v>
      </c>
      <c r="F24" s="29">
        <f>('За областями'!F2198)</f>
        <v>1321</v>
      </c>
      <c r="G24" s="83">
        <f>('За областями'!G2198)</f>
        <v>1321</v>
      </c>
      <c r="H24" s="29">
        <f>('За областями'!H2198)</f>
        <v>25</v>
      </c>
      <c r="I24" s="12">
        <f>('За областями'!I2198)</f>
        <v>0</v>
      </c>
      <c r="J24" s="12">
        <f>('За областями'!J2198)</f>
        <v>25</v>
      </c>
      <c r="K24" s="29">
        <f>('За областями'!K2198)</f>
        <v>2</v>
      </c>
      <c r="L24" s="29">
        <f>('За областями'!L2198)</f>
        <v>20</v>
      </c>
      <c r="M24" s="29">
        <f>('За областями'!M2198)</f>
        <v>11</v>
      </c>
      <c r="N24" s="12">
        <f>('За областями'!N2198)</f>
        <v>1</v>
      </c>
      <c r="O24" s="12">
        <f>('За областями'!O2198)</f>
        <v>10</v>
      </c>
      <c r="P24" s="12">
        <f>('За областями'!P2198)</f>
        <v>0</v>
      </c>
    </row>
    <row r="25" spans="1:16" s="5" customFormat="1">
      <c r="A25" s="3">
        <v>15</v>
      </c>
      <c r="B25" s="4" t="s">
        <v>129</v>
      </c>
      <c r="C25" s="28">
        <f>('За областями'!C2355)</f>
        <v>1212</v>
      </c>
      <c r="D25" s="29">
        <f>('За областями'!D2355)</f>
        <v>0</v>
      </c>
      <c r="E25" s="29">
        <f>('За областями'!E2355)</f>
        <v>11</v>
      </c>
      <c r="F25" s="29">
        <f>('За областями'!F2355)</f>
        <v>1181</v>
      </c>
      <c r="G25" s="83" t="str">
        <f>('За областями'!G2355)</f>
        <v>*</v>
      </c>
      <c r="H25" s="29">
        <f>('За областями'!H2355)</f>
        <v>9</v>
      </c>
      <c r="I25" s="12">
        <f>('За областями'!I2355)</f>
        <v>6</v>
      </c>
      <c r="J25" s="12">
        <f>('За областями'!J2355)</f>
        <v>3</v>
      </c>
      <c r="K25" s="29">
        <f>('За областями'!K2355)</f>
        <v>4</v>
      </c>
      <c r="L25" s="29">
        <f>('За областями'!L2355)</f>
        <v>4</v>
      </c>
      <c r="M25" s="29">
        <f>('За областями'!M2355)</f>
        <v>3</v>
      </c>
      <c r="N25" s="12">
        <f>('За областями'!N2355)</f>
        <v>0</v>
      </c>
      <c r="O25" s="12">
        <f>('За областями'!O2355)</f>
        <v>3</v>
      </c>
      <c r="P25" s="12">
        <f>('За областями'!P2355)</f>
        <v>0</v>
      </c>
    </row>
    <row r="26" spans="1:16" s="5" customFormat="1">
      <c r="A26" s="3">
        <v>16</v>
      </c>
      <c r="B26" s="4" t="s">
        <v>130</v>
      </c>
      <c r="C26" s="28">
        <f>('За областями'!C2512)</f>
        <v>1644</v>
      </c>
      <c r="D26" s="29">
        <f>('За областями'!D2512)</f>
        <v>0</v>
      </c>
      <c r="E26" s="29">
        <f>('За областями'!E2512)</f>
        <v>6</v>
      </c>
      <c r="F26" s="29">
        <f>('За областями'!F2512)</f>
        <v>1589</v>
      </c>
      <c r="G26" s="83" t="str">
        <f>('За областями'!G2512)</f>
        <v>*</v>
      </c>
      <c r="H26" s="29">
        <f>('За областями'!H2512)</f>
        <v>22</v>
      </c>
      <c r="I26" s="12">
        <f>('За областями'!I2512)</f>
        <v>10</v>
      </c>
      <c r="J26" s="12">
        <f>('За областями'!J2512)</f>
        <v>12</v>
      </c>
      <c r="K26" s="29">
        <f>('За областями'!K2512)</f>
        <v>2</v>
      </c>
      <c r="L26" s="29">
        <f>('За областями'!L2512)</f>
        <v>20</v>
      </c>
      <c r="M26" s="29">
        <f>('За областями'!M2512)</f>
        <v>5</v>
      </c>
      <c r="N26" s="12">
        <f>('За областями'!N2512)</f>
        <v>2</v>
      </c>
      <c r="O26" s="12">
        <f>('За областями'!O2512)</f>
        <v>3</v>
      </c>
      <c r="P26" s="12">
        <f>('За областями'!P2512)</f>
        <v>0</v>
      </c>
    </row>
    <row r="27" spans="1:16" s="5" customFormat="1">
      <c r="A27" s="3">
        <v>17</v>
      </c>
      <c r="B27" s="4" t="s">
        <v>131</v>
      </c>
      <c r="C27" s="28">
        <f>('За областями'!C2669)</f>
        <v>549</v>
      </c>
      <c r="D27" s="29">
        <f>('За областями'!D2669)</f>
        <v>0</v>
      </c>
      <c r="E27" s="29">
        <f>('За областями'!E2669)</f>
        <v>4</v>
      </c>
      <c r="F27" s="29">
        <f>('За областями'!F2669)</f>
        <v>536</v>
      </c>
      <c r="G27" s="83">
        <f>('За областями'!G2669)</f>
        <v>490</v>
      </c>
      <c r="H27" s="29">
        <f>('За областями'!H2669)</f>
        <v>7</v>
      </c>
      <c r="I27" s="12">
        <f>('За областями'!I2669)</f>
        <v>2</v>
      </c>
      <c r="J27" s="12">
        <f>('За областями'!J2669)</f>
        <v>5</v>
      </c>
      <c r="K27" s="29">
        <f>('За областями'!K2669)</f>
        <v>0</v>
      </c>
      <c r="L27" s="29">
        <f>('За областями'!L2669)</f>
        <v>0</v>
      </c>
      <c r="M27" s="29">
        <f>('За областями'!M2669)</f>
        <v>2</v>
      </c>
      <c r="N27" s="12">
        <f>('За областями'!N2669)</f>
        <v>2</v>
      </c>
      <c r="O27" s="12">
        <f>('За областями'!O2669)</f>
        <v>0</v>
      </c>
      <c r="P27" s="12">
        <f>('За областями'!P2669)</f>
        <v>0</v>
      </c>
    </row>
    <row r="28" spans="1:16" s="5" customFormat="1">
      <c r="A28" s="3">
        <v>18</v>
      </c>
      <c r="B28" s="4" t="s">
        <v>132</v>
      </c>
      <c r="C28" s="28">
        <f>('За областями'!C2826)</f>
        <v>1851</v>
      </c>
      <c r="D28" s="29">
        <f>('За областями'!D2826)</f>
        <v>0</v>
      </c>
      <c r="E28" s="29">
        <f>('За областями'!E2826)</f>
        <v>12</v>
      </c>
      <c r="F28" s="29">
        <f>('За областями'!F2826)</f>
        <v>1774</v>
      </c>
      <c r="G28" s="83">
        <f>('За областями'!G2826)</f>
        <v>1503</v>
      </c>
      <c r="H28" s="29">
        <f>('За областями'!H2826)</f>
        <v>47</v>
      </c>
      <c r="I28" s="12">
        <f>('За областями'!I2826)</f>
        <v>25</v>
      </c>
      <c r="J28" s="12">
        <f>('За областями'!J2826)</f>
        <v>22</v>
      </c>
      <c r="K28" s="29">
        <f>('За областями'!K2826)</f>
        <v>2</v>
      </c>
      <c r="L28" s="29">
        <f>('За областями'!L2826)</f>
        <v>5</v>
      </c>
      <c r="M28" s="29">
        <f>('За областями'!M2826)</f>
        <v>11</v>
      </c>
      <c r="N28" s="12">
        <f>('За областями'!N2826)</f>
        <v>10</v>
      </c>
      <c r="O28" s="12">
        <f>('За областями'!O2826)</f>
        <v>1</v>
      </c>
      <c r="P28" s="12">
        <f>('За областями'!P2826)</f>
        <v>0</v>
      </c>
    </row>
    <row r="29" spans="1:16" s="5" customFormat="1">
      <c r="A29" s="3">
        <v>19</v>
      </c>
      <c r="B29" s="4" t="s">
        <v>134</v>
      </c>
      <c r="C29" s="28">
        <f>('За областями'!C2983)</f>
        <v>861</v>
      </c>
      <c r="D29" s="29">
        <f>('За областями'!D2983)</f>
        <v>0</v>
      </c>
      <c r="E29" s="29">
        <f>('За областями'!E2983)</f>
        <v>13</v>
      </c>
      <c r="F29" s="29">
        <f>('За областями'!F2983)</f>
        <v>818</v>
      </c>
      <c r="G29" s="83" t="str">
        <f>('За областями'!G2983)</f>
        <v>*</v>
      </c>
      <c r="H29" s="29">
        <f>('За областями'!H2983)</f>
        <v>11</v>
      </c>
      <c r="I29" s="12">
        <f>('За областями'!I2983)</f>
        <v>6</v>
      </c>
      <c r="J29" s="12">
        <f>('За областями'!J2983)</f>
        <v>5</v>
      </c>
      <c r="K29" s="29">
        <f>('За областями'!K2983)</f>
        <v>2</v>
      </c>
      <c r="L29" s="29">
        <f>('За областями'!L2983)</f>
        <v>9</v>
      </c>
      <c r="M29" s="29">
        <f>('За областями'!M2983)</f>
        <v>8</v>
      </c>
      <c r="N29" s="12">
        <f>('За областями'!N2983)</f>
        <v>5</v>
      </c>
      <c r="O29" s="12">
        <f>('За областями'!O2983)</f>
        <v>3</v>
      </c>
      <c r="P29" s="12">
        <f>('За областями'!P2983)</f>
        <v>0</v>
      </c>
    </row>
    <row r="30" spans="1:16" s="5" customFormat="1">
      <c r="A30" s="3">
        <v>20</v>
      </c>
      <c r="B30" s="4" t="s">
        <v>135</v>
      </c>
      <c r="C30" s="28">
        <f>('За областями'!C3140)</f>
        <v>995</v>
      </c>
      <c r="D30" s="29">
        <f>('За областями'!D3140)</f>
        <v>0</v>
      </c>
      <c r="E30" s="29">
        <f>('За областями'!E3140)</f>
        <v>9</v>
      </c>
      <c r="F30" s="29">
        <f>('За областями'!F3140)</f>
        <v>972</v>
      </c>
      <c r="G30" s="83">
        <f>('За областями'!G3140)</f>
        <v>972</v>
      </c>
      <c r="H30" s="29">
        <f>('За областями'!H3140)</f>
        <v>7</v>
      </c>
      <c r="I30" s="12">
        <f>('За областями'!I3140)</f>
        <v>3</v>
      </c>
      <c r="J30" s="12">
        <f>('За областями'!J3140)</f>
        <v>4</v>
      </c>
      <c r="K30" s="29">
        <f>('За областями'!K3140)</f>
        <v>1</v>
      </c>
      <c r="L30" s="29">
        <f>('За областями'!L3140)</f>
        <v>5</v>
      </c>
      <c r="M30" s="29">
        <f>('За областями'!M3140)</f>
        <v>1</v>
      </c>
      <c r="N30" s="12">
        <f>('За областями'!N3140)</f>
        <v>0</v>
      </c>
      <c r="O30" s="12">
        <f>('За областями'!O3140)</f>
        <v>1</v>
      </c>
      <c r="P30" s="12">
        <f>('За областями'!P3140)</f>
        <v>0</v>
      </c>
    </row>
    <row r="31" spans="1:16" s="5" customFormat="1">
      <c r="A31" s="3">
        <v>21</v>
      </c>
      <c r="B31" s="4" t="s">
        <v>136</v>
      </c>
      <c r="C31" s="28">
        <f>('За областями'!C3297)</f>
        <v>1998</v>
      </c>
      <c r="D31" s="29">
        <f>('За областями'!D3297)</f>
        <v>2</v>
      </c>
      <c r="E31" s="29">
        <f>('За областями'!E3297)</f>
        <v>14</v>
      </c>
      <c r="F31" s="29">
        <f>('За областями'!F3297)</f>
        <v>1930</v>
      </c>
      <c r="G31" s="83">
        <f>('За областями'!G3297)</f>
        <v>1209</v>
      </c>
      <c r="H31" s="29">
        <f>('За областями'!H3297)</f>
        <v>23</v>
      </c>
      <c r="I31" s="12">
        <f>('За областями'!I3297)</f>
        <v>12</v>
      </c>
      <c r="J31" s="12">
        <f>('За областями'!J3297)</f>
        <v>11</v>
      </c>
      <c r="K31" s="29">
        <f>('За областями'!K3297)</f>
        <v>3</v>
      </c>
      <c r="L31" s="29">
        <f>('За областями'!L3297)</f>
        <v>18</v>
      </c>
      <c r="M31" s="29">
        <f>('За областями'!M3297)</f>
        <v>8</v>
      </c>
      <c r="N31" s="12">
        <f>('За областями'!N3297)</f>
        <v>3</v>
      </c>
      <c r="O31" s="12">
        <f>('За областями'!O3297)</f>
        <v>5</v>
      </c>
      <c r="P31" s="12">
        <f>('За областями'!P3297)</f>
        <v>0</v>
      </c>
    </row>
    <row r="32" spans="1:16" s="5" customFormat="1">
      <c r="A32" s="3">
        <v>22</v>
      </c>
      <c r="B32" s="4" t="s">
        <v>137</v>
      </c>
      <c r="C32" s="28">
        <f>('За областями'!C3454)</f>
        <v>1471</v>
      </c>
      <c r="D32" s="29">
        <f>('За областями'!D3454)</f>
        <v>0</v>
      </c>
      <c r="E32" s="29">
        <f>('За областями'!E3454)</f>
        <v>10</v>
      </c>
      <c r="F32" s="29">
        <f>('За областями'!F3454)</f>
        <v>1437</v>
      </c>
      <c r="G32" s="83">
        <f>('За областями'!G3454)</f>
        <v>597</v>
      </c>
      <c r="H32" s="29">
        <f>('За областями'!H3454)</f>
        <v>13</v>
      </c>
      <c r="I32" s="12">
        <f>('За областями'!I3454)</f>
        <v>9</v>
      </c>
      <c r="J32" s="12">
        <f>('За областями'!J3454)</f>
        <v>4</v>
      </c>
      <c r="K32" s="29">
        <f>('За областями'!K3454)</f>
        <v>1</v>
      </c>
      <c r="L32" s="29">
        <f>('За областями'!L3454)</f>
        <v>10</v>
      </c>
      <c r="M32" s="29">
        <f>('За областями'!M3454)</f>
        <v>0</v>
      </c>
      <c r="N32" s="12">
        <f>('За областями'!N3454)</f>
        <v>0</v>
      </c>
      <c r="O32" s="12">
        <f>('За областями'!O3454)</f>
        <v>0</v>
      </c>
      <c r="P32" s="12">
        <f>('За областями'!P3454)</f>
        <v>2</v>
      </c>
    </row>
    <row r="33" spans="1:16" s="5" customFormat="1">
      <c r="A33" s="3">
        <v>23</v>
      </c>
      <c r="B33" s="4" t="s">
        <v>138</v>
      </c>
      <c r="C33" s="28">
        <f>('За областями'!C3610)</f>
        <v>1379</v>
      </c>
      <c r="D33" s="29">
        <f>('За областями'!D3610)</f>
        <v>1</v>
      </c>
      <c r="E33" s="29">
        <f>('За областями'!E3610)</f>
        <v>12</v>
      </c>
      <c r="F33" s="29">
        <f>('За областями'!F3610)</f>
        <v>1330</v>
      </c>
      <c r="G33" s="83">
        <f>('За областями'!G3610)</f>
        <v>1156</v>
      </c>
      <c r="H33" s="29">
        <f>('За областями'!H3610)</f>
        <v>21</v>
      </c>
      <c r="I33" s="12">
        <f>('За областями'!I3610)</f>
        <v>7</v>
      </c>
      <c r="J33" s="12">
        <f>('За областями'!J3610)</f>
        <v>14</v>
      </c>
      <c r="K33" s="29">
        <f>('За областями'!K3610)</f>
        <v>0</v>
      </c>
      <c r="L33" s="29">
        <f>('За областями'!L3610)</f>
        <v>7</v>
      </c>
      <c r="M33" s="29">
        <f>('За областями'!M3610)</f>
        <v>8</v>
      </c>
      <c r="N33" s="12">
        <f>('За областями'!N3610)</f>
        <v>0</v>
      </c>
      <c r="O33" s="12">
        <f>('За областями'!O3610)</f>
        <v>8</v>
      </c>
      <c r="P33" s="12">
        <f>('За областями'!P3610)</f>
        <v>0</v>
      </c>
    </row>
    <row r="34" spans="1:16" s="5" customFormat="1">
      <c r="A34" s="3">
        <v>24</v>
      </c>
      <c r="B34" s="4" t="s">
        <v>145</v>
      </c>
      <c r="C34" s="28">
        <f>('За областями'!C3767)</f>
        <v>976</v>
      </c>
      <c r="D34" s="29">
        <f>('За областями'!D3767)</f>
        <v>0</v>
      </c>
      <c r="E34" s="29">
        <f>('За областями'!E3767)</f>
        <v>8</v>
      </c>
      <c r="F34" s="29">
        <f>('За областями'!F3767)</f>
        <v>947</v>
      </c>
      <c r="G34" s="83">
        <f>('За областями'!G3767)</f>
        <v>605</v>
      </c>
      <c r="H34" s="29">
        <f>('За областями'!H3767)</f>
        <v>14</v>
      </c>
      <c r="I34" s="12">
        <f>('За областями'!I3767)</f>
        <v>7</v>
      </c>
      <c r="J34" s="12">
        <f>('За областями'!J3767)</f>
        <v>7</v>
      </c>
      <c r="K34" s="29">
        <f>('За областями'!K3767)</f>
        <v>1</v>
      </c>
      <c r="L34" s="29">
        <f>('За областями'!L3767)</f>
        <v>3</v>
      </c>
      <c r="M34" s="29">
        <f>('За областями'!M3767)</f>
        <v>3</v>
      </c>
      <c r="N34" s="12">
        <f>('За областями'!N3767)</f>
        <v>3</v>
      </c>
      <c r="O34" s="12">
        <f>('За областями'!O3767)</f>
        <v>0</v>
      </c>
      <c r="P34" s="12">
        <f>('За областями'!P3767)</f>
        <v>1</v>
      </c>
    </row>
    <row r="35" spans="1:16" s="5" customFormat="1">
      <c r="A35" s="3">
        <v>25</v>
      </c>
      <c r="B35" s="4" t="s">
        <v>140</v>
      </c>
      <c r="C35" s="28">
        <f>('За областями'!C3924)</f>
        <v>1299</v>
      </c>
      <c r="D35" s="29">
        <f>('За областями'!D3924)</f>
        <v>60</v>
      </c>
      <c r="E35" s="29">
        <f>('За областями'!E3924)</f>
        <v>30</v>
      </c>
      <c r="F35" s="29">
        <f>('За областями'!F3924)</f>
        <v>992</v>
      </c>
      <c r="G35" s="83" t="str">
        <f>('За областями'!G3924)</f>
        <v>*</v>
      </c>
      <c r="H35" s="29">
        <f>('За областями'!H3924)</f>
        <v>32</v>
      </c>
      <c r="I35" s="83" t="str">
        <f>('За областями'!I3924)</f>
        <v>*</v>
      </c>
      <c r="J35" s="83" t="str">
        <f>('За областями'!J3924)</f>
        <v>*</v>
      </c>
      <c r="K35" s="29">
        <f>('За областями'!K3924)</f>
        <v>22</v>
      </c>
      <c r="L35" s="29">
        <f>('За областями'!L3924)</f>
        <v>113</v>
      </c>
      <c r="M35" s="29">
        <f>('За областями'!M3924)</f>
        <v>50</v>
      </c>
      <c r="N35" s="12">
        <f>('За областями'!N3924)</f>
        <v>0</v>
      </c>
      <c r="O35" s="12">
        <f>('За областями'!O3924)</f>
        <v>50</v>
      </c>
      <c r="P35" s="12">
        <f>('За областями'!P3924)</f>
        <v>1</v>
      </c>
    </row>
    <row r="36" spans="1:16">
      <c r="A36" s="26"/>
      <c r="B36" s="27" t="s">
        <v>152</v>
      </c>
      <c r="C36" s="28">
        <f>SUM(C11:C35)</f>
        <v>36657</v>
      </c>
      <c r="D36" s="28">
        <f t="shared" ref="D36:P36" si="0">SUM(D11:D35)</f>
        <v>92</v>
      </c>
      <c r="E36" s="28">
        <f t="shared" si="0"/>
        <v>306</v>
      </c>
      <c r="F36" s="28">
        <f t="shared" si="0"/>
        <v>35040</v>
      </c>
      <c r="G36" s="28">
        <f t="shared" si="0"/>
        <v>13904</v>
      </c>
      <c r="H36" s="28">
        <f t="shared" si="0"/>
        <v>547</v>
      </c>
      <c r="I36" s="28">
        <f t="shared" si="0"/>
        <v>241</v>
      </c>
      <c r="J36" s="28">
        <f t="shared" si="0"/>
        <v>274</v>
      </c>
      <c r="K36" s="28">
        <f t="shared" si="0"/>
        <v>86</v>
      </c>
      <c r="L36" s="28">
        <f t="shared" si="0"/>
        <v>382</v>
      </c>
      <c r="M36" s="28">
        <f t="shared" si="0"/>
        <v>204</v>
      </c>
      <c r="N36" s="28">
        <f t="shared" si="0"/>
        <v>66</v>
      </c>
      <c r="O36" s="28">
        <f t="shared" si="0"/>
        <v>138</v>
      </c>
      <c r="P36" s="28">
        <f t="shared" si="0"/>
        <v>16</v>
      </c>
    </row>
    <row r="37" spans="1:16" ht="15.75">
      <c r="A37" s="172"/>
      <c r="B37" s="172"/>
    </row>
    <row r="38" spans="1:16">
      <c r="A38" s="1"/>
      <c r="B38" s="1"/>
    </row>
    <row r="39" spans="1:16" ht="15.75" customHeight="1">
      <c r="A39" s="85" t="s">
        <v>207</v>
      </c>
      <c r="B39" s="171" t="s">
        <v>350</v>
      </c>
      <c r="C39" s="171"/>
      <c r="D39" s="171"/>
      <c r="E39" s="171"/>
      <c r="F39" s="171"/>
      <c r="G39" s="171"/>
      <c r="H39" s="171"/>
      <c r="I39" s="171"/>
      <c r="J39" s="171"/>
      <c r="K39" s="171"/>
      <c r="L39" s="171"/>
    </row>
    <row r="40" spans="1:16" ht="17.25" customHeight="1">
      <c r="B40" s="171"/>
      <c r="C40" s="171"/>
      <c r="D40" s="171"/>
      <c r="E40" s="171"/>
      <c r="F40" s="171"/>
      <c r="G40" s="171"/>
      <c r="H40" s="171"/>
      <c r="I40" s="171"/>
      <c r="J40" s="171"/>
      <c r="K40" s="171"/>
      <c r="L40" s="171"/>
    </row>
    <row r="42" spans="1:16" ht="31.5" customHeight="1">
      <c r="A42" s="167" t="s">
        <v>249</v>
      </c>
      <c r="B42" s="170" t="s">
        <v>351</v>
      </c>
      <c r="C42" s="170"/>
      <c r="D42" s="170"/>
      <c r="E42" s="170"/>
      <c r="F42" s="170"/>
      <c r="G42" s="170"/>
      <c r="H42" s="170"/>
      <c r="I42" s="170"/>
      <c r="J42" s="170"/>
      <c r="K42" s="170"/>
      <c r="L42" s="170"/>
    </row>
  </sheetData>
  <sheetProtection selectLockedCells="1" selectUnlockedCells="1"/>
  <mergeCells count="17">
    <mergeCell ref="A2:P2"/>
    <mergeCell ref="F6:G8"/>
    <mergeCell ref="H6:J8"/>
    <mergeCell ref="K6:K9"/>
    <mergeCell ref="L6:L9"/>
    <mergeCell ref="M6:O8"/>
    <mergeCell ref="P4:P9"/>
    <mergeCell ref="C5:C9"/>
    <mergeCell ref="D5:O5"/>
    <mergeCell ref="D6:D9"/>
    <mergeCell ref="E6:E9"/>
    <mergeCell ref="B42:L42"/>
    <mergeCell ref="B39:L40"/>
    <mergeCell ref="A37:B37"/>
    <mergeCell ref="A4:A9"/>
    <mergeCell ref="B4:B9"/>
    <mergeCell ref="C4:O4"/>
  </mergeCells>
  <pageMargins left="0.23622047244094491" right="0.23622047244094491" top="0.31" bottom="0.34" header="0.31496062992125984" footer="0.31496062992125984"/>
  <pageSetup paperSize="9" scale="85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P2809"/>
  <sheetViews>
    <sheetView zoomScale="115" zoomScaleNormal="115" workbookViewId="0"/>
  </sheetViews>
  <sheetFormatPr defaultColWidth="8.85546875" defaultRowHeight="15"/>
  <cols>
    <col min="1" max="1" width="7.28515625" style="86" customWidth="1"/>
    <col min="2" max="2" width="20.5703125" style="86" customWidth="1"/>
    <col min="3" max="6" width="8.85546875" style="86"/>
    <col min="7" max="7" width="8.85546875" style="134"/>
    <col min="8" max="16384" width="8.85546875" style="86"/>
  </cols>
  <sheetData>
    <row r="2" spans="1:16">
      <c r="A2" s="224" t="s">
        <v>113</v>
      </c>
      <c r="B2" s="225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</row>
    <row r="3" spans="1:16">
      <c r="A3" s="224" t="s">
        <v>114</v>
      </c>
      <c r="B3" s="225"/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</row>
    <row r="4" spans="1:16">
      <c r="A4" s="226" t="s">
        <v>247</v>
      </c>
      <c r="B4" s="227"/>
      <c r="C4" s="227"/>
      <c r="D4" s="227"/>
      <c r="E4" s="227"/>
      <c r="F4" s="227"/>
      <c r="G4" s="227"/>
      <c r="H4" s="227"/>
      <c r="I4" s="227"/>
      <c r="J4" s="227"/>
      <c r="K4" s="227"/>
      <c r="L4" s="227"/>
      <c r="M4" s="227"/>
      <c r="N4" s="227"/>
      <c r="O4" s="227"/>
      <c r="P4" s="227"/>
    </row>
    <row r="5" spans="1:16" ht="22.5" customHeight="1">
      <c r="A5" s="231" t="s">
        <v>209</v>
      </c>
      <c r="B5" s="228" t="s">
        <v>154</v>
      </c>
      <c r="C5" s="236" t="s">
        <v>2</v>
      </c>
      <c r="D5" s="236"/>
      <c r="E5" s="236"/>
      <c r="F5" s="236"/>
      <c r="G5" s="236"/>
      <c r="H5" s="236"/>
      <c r="I5" s="236"/>
      <c r="J5" s="236"/>
      <c r="K5" s="236"/>
      <c r="L5" s="236"/>
      <c r="M5" s="236"/>
      <c r="N5" s="236"/>
      <c r="O5" s="236"/>
      <c r="P5" s="237" t="s">
        <v>210</v>
      </c>
    </row>
    <row r="6" spans="1:16" ht="11.25" customHeight="1">
      <c r="A6" s="232"/>
      <c r="B6" s="229"/>
      <c r="C6" s="240" t="s">
        <v>165</v>
      </c>
      <c r="D6" s="243" t="s">
        <v>3</v>
      </c>
      <c r="E6" s="243"/>
      <c r="F6" s="243"/>
      <c r="G6" s="243"/>
      <c r="H6" s="243"/>
      <c r="I6" s="243"/>
      <c r="J6" s="243"/>
      <c r="K6" s="243"/>
      <c r="L6" s="243"/>
      <c r="M6" s="243"/>
      <c r="N6" s="243"/>
      <c r="O6" s="243"/>
      <c r="P6" s="238"/>
    </row>
    <row r="7" spans="1:16" ht="12" customHeight="1">
      <c r="A7" s="232"/>
      <c r="B7" s="229"/>
      <c r="C7" s="241"/>
      <c r="D7" s="244" t="s">
        <v>4</v>
      </c>
      <c r="E7" s="244" t="s">
        <v>5</v>
      </c>
      <c r="F7" s="247" t="s">
        <v>6</v>
      </c>
      <c r="G7" s="248"/>
      <c r="H7" s="253" t="s">
        <v>7</v>
      </c>
      <c r="I7" s="254"/>
      <c r="J7" s="255"/>
      <c r="K7" s="244" t="s">
        <v>8</v>
      </c>
      <c r="L7" s="244" t="s">
        <v>9</v>
      </c>
      <c r="M7" s="247" t="s">
        <v>10</v>
      </c>
      <c r="N7" s="262"/>
      <c r="O7" s="248"/>
      <c r="P7" s="238"/>
    </row>
    <row r="8" spans="1:16" ht="6.75" customHeight="1">
      <c r="A8" s="232"/>
      <c r="B8" s="229"/>
      <c r="C8" s="241"/>
      <c r="D8" s="245"/>
      <c r="E8" s="245"/>
      <c r="F8" s="249"/>
      <c r="G8" s="250"/>
      <c r="H8" s="256"/>
      <c r="I8" s="257"/>
      <c r="J8" s="258"/>
      <c r="K8" s="245"/>
      <c r="L8" s="245"/>
      <c r="M8" s="249"/>
      <c r="N8" s="263"/>
      <c r="O8" s="250"/>
      <c r="P8" s="238"/>
    </row>
    <row r="9" spans="1:16" ht="15.75" customHeight="1">
      <c r="A9" s="232"/>
      <c r="B9" s="229"/>
      <c r="C9" s="241"/>
      <c r="D9" s="245"/>
      <c r="E9" s="245"/>
      <c r="F9" s="251"/>
      <c r="G9" s="252"/>
      <c r="H9" s="259"/>
      <c r="I9" s="260"/>
      <c r="J9" s="261"/>
      <c r="K9" s="245"/>
      <c r="L9" s="245"/>
      <c r="M9" s="251"/>
      <c r="N9" s="264"/>
      <c r="O9" s="252"/>
      <c r="P9" s="238"/>
    </row>
    <row r="10" spans="1:16" ht="74.25" customHeight="1">
      <c r="A10" s="233"/>
      <c r="B10" s="230"/>
      <c r="C10" s="242"/>
      <c r="D10" s="246"/>
      <c r="E10" s="246"/>
      <c r="F10" s="87" t="s">
        <v>208</v>
      </c>
      <c r="G10" s="122" t="s">
        <v>211</v>
      </c>
      <c r="H10" s="88" t="s">
        <v>208</v>
      </c>
      <c r="I10" s="88" t="s">
        <v>167</v>
      </c>
      <c r="J10" s="88" t="s">
        <v>166</v>
      </c>
      <c r="K10" s="246"/>
      <c r="L10" s="246"/>
      <c r="M10" s="89" t="s">
        <v>208</v>
      </c>
      <c r="N10" s="89" t="s">
        <v>212</v>
      </c>
      <c r="O10" s="89" t="s">
        <v>213</v>
      </c>
      <c r="P10" s="239"/>
    </row>
    <row r="11" spans="1:16">
      <c r="A11" s="120">
        <v>1</v>
      </c>
      <c r="B11" s="120">
        <v>2</v>
      </c>
      <c r="C11" s="121">
        <v>3</v>
      </c>
      <c r="D11" s="120">
        <v>4</v>
      </c>
      <c r="E11" s="120">
        <v>5</v>
      </c>
      <c r="F11" s="121">
        <v>6</v>
      </c>
      <c r="G11" s="123">
        <v>7</v>
      </c>
      <c r="H11" s="120">
        <v>8</v>
      </c>
      <c r="I11" s="121">
        <v>9</v>
      </c>
      <c r="J11" s="120">
        <v>10</v>
      </c>
      <c r="K11" s="120">
        <v>11</v>
      </c>
      <c r="L11" s="121">
        <v>12</v>
      </c>
      <c r="M11" s="120">
        <v>13</v>
      </c>
      <c r="N11" s="120">
        <v>14</v>
      </c>
      <c r="O11" s="121">
        <v>15</v>
      </c>
      <c r="P11" s="120">
        <v>16</v>
      </c>
    </row>
    <row r="12" spans="1:16">
      <c r="A12" s="234" t="s">
        <v>11</v>
      </c>
      <c r="B12" s="234"/>
      <c r="C12" s="234"/>
      <c r="D12" s="234"/>
      <c r="E12" s="234"/>
      <c r="F12" s="234"/>
      <c r="G12" s="234"/>
      <c r="H12" s="234"/>
      <c r="I12" s="234"/>
      <c r="J12" s="234"/>
      <c r="K12" s="234"/>
      <c r="L12" s="234"/>
      <c r="M12" s="234"/>
      <c r="N12" s="234"/>
      <c r="O12" s="234"/>
      <c r="P12" s="234"/>
    </row>
    <row r="13" spans="1:16">
      <c r="A13" s="235" t="s">
        <v>12</v>
      </c>
      <c r="B13" s="235"/>
      <c r="C13" s="235"/>
      <c r="D13" s="235"/>
      <c r="E13" s="235"/>
      <c r="F13" s="235"/>
      <c r="G13" s="235"/>
      <c r="H13" s="235"/>
      <c r="I13" s="235"/>
      <c r="J13" s="235"/>
      <c r="K13" s="235"/>
      <c r="L13" s="235"/>
      <c r="M13" s="235"/>
      <c r="N13" s="235"/>
      <c r="O13" s="235"/>
      <c r="P13" s="235"/>
    </row>
    <row r="14" spans="1:16">
      <c r="A14" s="234" t="s">
        <v>158</v>
      </c>
      <c r="B14" s="234"/>
      <c r="C14" s="234"/>
      <c r="D14" s="234"/>
      <c r="E14" s="234"/>
      <c r="F14" s="234"/>
      <c r="G14" s="234"/>
      <c r="H14" s="234"/>
      <c r="I14" s="234"/>
      <c r="J14" s="234"/>
      <c r="K14" s="234"/>
      <c r="L14" s="234"/>
      <c r="M14" s="234"/>
      <c r="N14" s="234"/>
      <c r="O14" s="234"/>
      <c r="P14" s="234"/>
    </row>
    <row r="15" spans="1:16" s="94" customFormat="1">
      <c r="A15" s="91" t="s">
        <v>13</v>
      </c>
      <c r="B15" s="92" t="s">
        <v>115</v>
      </c>
      <c r="C15" s="93">
        <f>'За областями'!C15</f>
        <v>495</v>
      </c>
      <c r="D15" s="93">
        <f>'За областями'!D15</f>
        <v>0</v>
      </c>
      <c r="E15" s="93">
        <f>'За областями'!E15</f>
        <v>3</v>
      </c>
      <c r="F15" s="93">
        <f>'За областями'!F15</f>
        <v>486</v>
      </c>
      <c r="G15" s="124">
        <f>'За областями'!G15</f>
        <v>202</v>
      </c>
      <c r="H15" s="93">
        <f>'За областями'!H15</f>
        <v>4</v>
      </c>
      <c r="I15" s="93">
        <f>'За областями'!I15</f>
        <v>2</v>
      </c>
      <c r="J15" s="93">
        <f>'За областями'!J15</f>
        <v>2</v>
      </c>
      <c r="K15" s="93">
        <f>'За областями'!K15</f>
        <v>1</v>
      </c>
      <c r="L15" s="93">
        <f>'За областями'!L15</f>
        <v>1</v>
      </c>
      <c r="M15" s="93">
        <f>'За областями'!M15</f>
        <v>0</v>
      </c>
      <c r="N15" s="93">
        <f>'За областями'!N15</f>
        <v>0</v>
      </c>
      <c r="O15" s="93">
        <f>'За областями'!O15</f>
        <v>0</v>
      </c>
      <c r="P15" s="93">
        <f>'За областями'!P15</f>
        <v>0</v>
      </c>
    </row>
    <row r="16" spans="1:16">
      <c r="A16" s="95" t="s">
        <v>14</v>
      </c>
      <c r="B16" s="96" t="s">
        <v>116</v>
      </c>
      <c r="C16" s="97">
        <f>'За областями'!C172</f>
        <v>598</v>
      </c>
      <c r="D16" s="97">
        <f>'За областями'!D172</f>
        <v>0</v>
      </c>
      <c r="E16" s="97">
        <f>'За областями'!E172</f>
        <v>2</v>
      </c>
      <c r="F16" s="97">
        <f>'За областями'!F172</f>
        <v>587</v>
      </c>
      <c r="G16" s="125" t="str">
        <f>'За областями'!G172</f>
        <v>*</v>
      </c>
      <c r="H16" s="97">
        <f>'За областями'!H172</f>
        <v>6</v>
      </c>
      <c r="I16" s="97">
        <f>'За областями'!I172</f>
        <v>3</v>
      </c>
      <c r="J16" s="97">
        <f>'За областями'!J172</f>
        <v>3</v>
      </c>
      <c r="K16" s="97">
        <f>'За областями'!K172</f>
        <v>1</v>
      </c>
      <c r="L16" s="97">
        <f>'За областями'!L172</f>
        <v>0</v>
      </c>
      <c r="M16" s="97">
        <f>'За областями'!M172</f>
        <v>2</v>
      </c>
      <c r="N16" s="97">
        <f>'За областями'!N172</f>
        <v>1</v>
      </c>
      <c r="O16" s="97">
        <f>'За областями'!O172</f>
        <v>1</v>
      </c>
      <c r="P16" s="97">
        <f>'За областями'!P172</f>
        <v>0</v>
      </c>
    </row>
    <row r="17" spans="1:16">
      <c r="A17" s="95" t="s">
        <v>15</v>
      </c>
      <c r="B17" s="96" t="s">
        <v>117</v>
      </c>
      <c r="C17" s="97">
        <f>'За областями'!C329</f>
        <v>240</v>
      </c>
      <c r="D17" s="97">
        <f>'За областями'!D329</f>
        <v>0</v>
      </c>
      <c r="E17" s="97">
        <f>'За областями'!E329</f>
        <v>4</v>
      </c>
      <c r="F17" s="97">
        <f>'За областями'!F329</f>
        <v>229</v>
      </c>
      <c r="G17" s="125">
        <f>'За областями'!G329</f>
        <v>151</v>
      </c>
      <c r="H17" s="97">
        <f>'За областями'!H329</f>
        <v>3</v>
      </c>
      <c r="I17" s="97">
        <f>'За областями'!I329</f>
        <v>2</v>
      </c>
      <c r="J17" s="97">
        <f>'За областями'!J329</f>
        <v>1</v>
      </c>
      <c r="K17" s="97">
        <f>'За областями'!K329</f>
        <v>1</v>
      </c>
      <c r="L17" s="97">
        <f>'За областями'!L329</f>
        <v>1</v>
      </c>
      <c r="M17" s="97">
        <f>'За областями'!M329</f>
        <v>2</v>
      </c>
      <c r="N17" s="97">
        <f>'За областями'!N329</f>
        <v>1</v>
      </c>
      <c r="O17" s="97">
        <f>'За областями'!O329</f>
        <v>1</v>
      </c>
      <c r="P17" s="97">
        <f>'За областями'!P329</f>
        <v>2</v>
      </c>
    </row>
    <row r="18" spans="1:16">
      <c r="A18" s="95" t="s">
        <v>16</v>
      </c>
      <c r="B18" s="98" t="s">
        <v>118</v>
      </c>
      <c r="C18" s="97">
        <f>'За областями'!C486</f>
        <v>120</v>
      </c>
      <c r="D18" s="97">
        <f>'За областями'!D486</f>
        <v>0</v>
      </c>
      <c r="E18" s="97">
        <f>'За областями'!E486</f>
        <v>2</v>
      </c>
      <c r="F18" s="97">
        <f>'За областями'!F486</f>
        <v>116</v>
      </c>
      <c r="G18" s="125" t="str">
        <f>'За областями'!G486</f>
        <v>*</v>
      </c>
      <c r="H18" s="97">
        <f>'За областями'!H486</f>
        <v>1</v>
      </c>
      <c r="I18" s="97">
        <f>'За областями'!I486</f>
        <v>0</v>
      </c>
      <c r="J18" s="97">
        <f>'За областями'!J486</f>
        <v>1</v>
      </c>
      <c r="K18" s="97">
        <f>'За областями'!K486</f>
        <v>1</v>
      </c>
      <c r="L18" s="97">
        <f>'За областями'!L486</f>
        <v>0</v>
      </c>
      <c r="M18" s="97">
        <f>'За областями'!M486</f>
        <v>0</v>
      </c>
      <c r="N18" s="97">
        <f>'За областями'!N486</f>
        <v>0</v>
      </c>
      <c r="O18" s="97">
        <f>'За областями'!O486</f>
        <v>0</v>
      </c>
      <c r="P18" s="97">
        <f>'За областями'!P486</f>
        <v>0</v>
      </c>
    </row>
    <row r="19" spans="1:16">
      <c r="A19" s="91" t="s">
        <v>17</v>
      </c>
      <c r="B19" s="96" t="s">
        <v>119</v>
      </c>
      <c r="C19" s="97">
        <f>'За областями'!C644</f>
        <v>378</v>
      </c>
      <c r="D19" s="97">
        <f>'За областями'!D644</f>
        <v>0</v>
      </c>
      <c r="E19" s="97">
        <f>'За областями'!E644</f>
        <v>2</v>
      </c>
      <c r="F19" s="97">
        <f>'За областями'!F644</f>
        <v>369</v>
      </c>
      <c r="G19" s="125">
        <f>'За областями'!G644</f>
        <v>0</v>
      </c>
      <c r="H19" s="97">
        <f>'За областями'!H644</f>
        <v>3</v>
      </c>
      <c r="I19" s="97">
        <f>'За областями'!I644</f>
        <v>0</v>
      </c>
      <c r="J19" s="97">
        <f>'За областями'!J644</f>
        <v>3</v>
      </c>
      <c r="K19" s="97">
        <f>'За областями'!K644</f>
        <v>0</v>
      </c>
      <c r="L19" s="97">
        <f>'За областями'!L644</f>
        <v>3</v>
      </c>
      <c r="M19" s="97">
        <f>'За областями'!M644</f>
        <v>1</v>
      </c>
      <c r="N19" s="97">
        <f>'За областями'!N644</f>
        <v>1</v>
      </c>
      <c r="O19" s="97">
        <f>'За областями'!O644</f>
        <v>0</v>
      </c>
      <c r="P19" s="97">
        <f>'За областями'!P644</f>
        <v>0</v>
      </c>
    </row>
    <row r="20" spans="1:16">
      <c r="A20" s="95" t="s">
        <v>18</v>
      </c>
      <c r="B20" s="98" t="s">
        <v>120</v>
      </c>
      <c r="C20" s="97">
        <f>'За областями'!C801</f>
        <v>98</v>
      </c>
      <c r="D20" s="97">
        <f>'За областями'!D801</f>
        <v>0</v>
      </c>
      <c r="E20" s="97">
        <f>'За областями'!E801</f>
        <v>3</v>
      </c>
      <c r="F20" s="97">
        <f>'За областями'!F801</f>
        <v>92</v>
      </c>
      <c r="G20" s="125">
        <f>'За областями'!G801</f>
        <v>54</v>
      </c>
      <c r="H20" s="97">
        <f>'За областями'!H801</f>
        <v>1</v>
      </c>
      <c r="I20" s="97">
        <f>'За областями'!I801</f>
        <v>0</v>
      </c>
      <c r="J20" s="97">
        <f>'За областями'!J801</f>
        <v>1</v>
      </c>
      <c r="K20" s="97">
        <f>'За областями'!K801</f>
        <v>1</v>
      </c>
      <c r="L20" s="97">
        <f>'За областями'!L801</f>
        <v>0</v>
      </c>
      <c r="M20" s="97">
        <f>'За областями'!M801</f>
        <v>1</v>
      </c>
      <c r="N20" s="97">
        <f>'За областями'!N801</f>
        <v>0</v>
      </c>
      <c r="O20" s="97">
        <f>'За областями'!O801</f>
        <v>1</v>
      </c>
      <c r="P20" s="97">
        <f>'За областями'!P801</f>
        <v>0</v>
      </c>
    </row>
    <row r="21" spans="1:16">
      <c r="A21" s="95" t="s">
        <v>19</v>
      </c>
      <c r="B21" s="98" t="s">
        <v>121</v>
      </c>
      <c r="C21" s="97">
        <f>'За областями'!C958</f>
        <v>135</v>
      </c>
      <c r="D21" s="97">
        <f>'За областями'!D958</f>
        <v>0</v>
      </c>
      <c r="E21" s="97">
        <f>'За областями'!E958</f>
        <v>1</v>
      </c>
      <c r="F21" s="97">
        <f>'За областями'!F958</f>
        <v>132</v>
      </c>
      <c r="G21" s="125">
        <f>'За областями'!G958</f>
        <v>101</v>
      </c>
      <c r="H21" s="97">
        <f>'За областями'!H958</f>
        <v>1</v>
      </c>
      <c r="I21" s="97">
        <f>'За областями'!I958</f>
        <v>0</v>
      </c>
      <c r="J21" s="97">
        <f>'За областями'!J958</f>
        <v>1</v>
      </c>
      <c r="K21" s="97">
        <f>'За областями'!K958</f>
        <v>0</v>
      </c>
      <c r="L21" s="97">
        <f>'За областями'!L958</f>
        <v>0</v>
      </c>
      <c r="M21" s="97">
        <f>'За областями'!M958</f>
        <v>1</v>
      </c>
      <c r="N21" s="97">
        <f>'За областями'!N958</f>
        <v>0</v>
      </c>
      <c r="O21" s="97">
        <f>'За областями'!O958</f>
        <v>1</v>
      </c>
      <c r="P21" s="97">
        <f>'За областями'!P958</f>
        <v>0</v>
      </c>
    </row>
    <row r="22" spans="1:16">
      <c r="A22" s="95" t="s">
        <v>20</v>
      </c>
      <c r="B22" s="99" t="s">
        <v>122</v>
      </c>
      <c r="C22" s="97">
        <f>'За областями'!C1115</f>
        <v>497</v>
      </c>
      <c r="D22" s="97">
        <f>'За областями'!D1115</f>
        <v>0</v>
      </c>
      <c r="E22" s="97">
        <f>'За областями'!E1115</f>
        <v>3</v>
      </c>
      <c r="F22" s="97">
        <f>'За областями'!F1115</f>
        <v>477</v>
      </c>
      <c r="G22" s="125">
        <f>'За областями'!G1115</f>
        <v>427</v>
      </c>
      <c r="H22" s="97">
        <f>'За областями'!H1115</f>
        <v>8</v>
      </c>
      <c r="I22" s="97">
        <f>'За областями'!I1115</f>
        <v>2</v>
      </c>
      <c r="J22" s="97">
        <f>'За областями'!J1115</f>
        <v>6</v>
      </c>
      <c r="K22" s="97">
        <f>'За областями'!K1115</f>
        <v>2</v>
      </c>
      <c r="L22" s="97">
        <f>'За областями'!L1115</f>
        <v>2</v>
      </c>
      <c r="M22" s="97">
        <f>'За областями'!M1115</f>
        <v>5</v>
      </c>
      <c r="N22" s="97">
        <f>'За областями'!N1115</f>
        <v>2</v>
      </c>
      <c r="O22" s="97">
        <f>'За областями'!O1115</f>
        <v>3</v>
      </c>
      <c r="P22" s="97">
        <f>'За областями'!P1115</f>
        <v>0</v>
      </c>
    </row>
    <row r="23" spans="1:16">
      <c r="A23" s="95" t="s">
        <v>21</v>
      </c>
      <c r="B23" s="98" t="s">
        <v>123</v>
      </c>
      <c r="C23" s="97">
        <f>'За областями'!C1272</f>
        <v>637</v>
      </c>
      <c r="D23" s="97">
        <f>'За областями'!D1272</f>
        <v>0</v>
      </c>
      <c r="E23" s="97">
        <f>'За областями'!E1272</f>
        <v>0</v>
      </c>
      <c r="F23" s="97">
        <f>'За областями'!F1272</f>
        <v>633</v>
      </c>
      <c r="G23" s="125" t="str">
        <f>'За областями'!G1272</f>
        <v>*</v>
      </c>
      <c r="H23" s="97">
        <f>'За областями'!H1272</f>
        <v>3</v>
      </c>
      <c r="I23" s="97">
        <f>'За областями'!I1272</f>
        <v>0</v>
      </c>
      <c r="J23" s="97">
        <f>'За областями'!J1272</f>
        <v>3</v>
      </c>
      <c r="K23" s="97">
        <f>'За областями'!K1272</f>
        <v>1</v>
      </c>
      <c r="L23" s="97">
        <f>'За областями'!L1272</f>
        <v>0</v>
      </c>
      <c r="M23" s="97">
        <f>'За областями'!M1272</f>
        <v>0</v>
      </c>
      <c r="N23" s="97">
        <f>'За областями'!N1272</f>
        <v>0</v>
      </c>
      <c r="O23" s="97">
        <f>'За областями'!O1272</f>
        <v>0</v>
      </c>
      <c r="P23" s="97">
        <f>'За областями'!P1272</f>
        <v>0</v>
      </c>
    </row>
    <row r="24" spans="1:16">
      <c r="A24" s="95" t="s">
        <v>24</v>
      </c>
      <c r="B24" s="98" t="s">
        <v>124</v>
      </c>
      <c r="C24" s="97">
        <f>'За областями'!C1429</f>
        <v>136</v>
      </c>
      <c r="D24" s="97">
        <f>'За областями'!D1429</f>
        <v>0</v>
      </c>
      <c r="E24" s="97">
        <f>'За областями'!E1429</f>
        <v>1</v>
      </c>
      <c r="F24" s="97">
        <f>'За областями'!F1429</f>
        <v>133</v>
      </c>
      <c r="G24" s="125" t="str">
        <f>'За областями'!G1429</f>
        <v>*</v>
      </c>
      <c r="H24" s="97">
        <f>'За областями'!H1429</f>
        <v>2</v>
      </c>
      <c r="I24" s="97">
        <f>'За областями'!I1429</f>
        <v>1</v>
      </c>
      <c r="J24" s="97">
        <f>'За областями'!J1429</f>
        <v>1</v>
      </c>
      <c r="K24" s="97">
        <f>'За областями'!K1429</f>
        <v>0</v>
      </c>
      <c r="L24" s="97">
        <f>'За областями'!L1429</f>
        <v>0</v>
      </c>
      <c r="M24" s="97">
        <f>'За областями'!M1429</f>
        <v>0</v>
      </c>
      <c r="N24" s="97">
        <f>'За областями'!N1429</f>
        <v>0</v>
      </c>
      <c r="O24" s="97">
        <f>'За областями'!O1429</f>
        <v>0</v>
      </c>
      <c r="P24" s="97">
        <f>'За областями'!P1429</f>
        <v>0</v>
      </c>
    </row>
    <row r="25" spans="1:16">
      <c r="A25" s="95" t="s">
        <v>25</v>
      </c>
      <c r="B25" s="98" t="s">
        <v>125</v>
      </c>
      <c r="C25" s="97">
        <f>'За областями'!C1586</f>
        <v>39</v>
      </c>
      <c r="D25" s="97">
        <f>'За областями'!D1586</f>
        <v>0</v>
      </c>
      <c r="E25" s="97">
        <f>'За областями'!E1586</f>
        <v>1</v>
      </c>
      <c r="F25" s="97">
        <f>'За областями'!F1586</f>
        <v>36</v>
      </c>
      <c r="G25" s="125" t="str">
        <f>'За областями'!G1586</f>
        <v>*</v>
      </c>
      <c r="H25" s="97">
        <f>'За областями'!H1586</f>
        <v>1</v>
      </c>
      <c r="I25" s="97">
        <f>'За областями'!I1586</f>
        <v>0</v>
      </c>
      <c r="J25" s="97">
        <f>'За областями'!J1586</f>
        <v>1</v>
      </c>
      <c r="K25" s="97">
        <f>'За областями'!K1586</f>
        <v>0</v>
      </c>
      <c r="L25" s="97">
        <f>'За областями'!L1586</f>
        <v>0</v>
      </c>
      <c r="M25" s="97">
        <f>'За областями'!M1586</f>
        <v>1</v>
      </c>
      <c r="N25" s="97">
        <f>'За областями'!N1586</f>
        <v>1</v>
      </c>
      <c r="O25" s="97">
        <f>'За областями'!O1586</f>
        <v>0</v>
      </c>
      <c r="P25" s="97">
        <f>'За областями'!P1586</f>
        <v>0</v>
      </c>
    </row>
    <row r="26" spans="1:16">
      <c r="A26" s="95" t="s">
        <v>26</v>
      </c>
      <c r="B26" s="100" t="s">
        <v>126</v>
      </c>
      <c r="C26" s="97">
        <f>'За областями'!C1743</f>
        <v>953</v>
      </c>
      <c r="D26" s="97">
        <f>'За областями'!D1743</f>
        <v>0</v>
      </c>
      <c r="E26" s="97">
        <f>'За областями'!E1743</f>
        <v>4</v>
      </c>
      <c r="F26" s="97">
        <f>'За областями'!F1743</f>
        <v>938</v>
      </c>
      <c r="G26" s="125" t="str">
        <f>'За областями'!G1743</f>
        <v>*</v>
      </c>
      <c r="H26" s="97">
        <f>'За областями'!H1743</f>
        <v>6</v>
      </c>
      <c r="I26" s="97">
        <f>'За областями'!I1743</f>
        <v>3</v>
      </c>
      <c r="J26" s="97">
        <f>'За областями'!J1743</f>
        <v>3</v>
      </c>
      <c r="K26" s="97">
        <f>'За областями'!K1743</f>
        <v>1</v>
      </c>
      <c r="L26" s="97">
        <f>'За областями'!L1743</f>
        <v>1</v>
      </c>
      <c r="M26" s="97">
        <f>'За областями'!M1743</f>
        <v>3</v>
      </c>
      <c r="N26" s="97">
        <f>'За областями'!N1743</f>
        <v>1</v>
      </c>
      <c r="O26" s="97">
        <f>'За областями'!O1743</f>
        <v>2</v>
      </c>
      <c r="P26" s="97">
        <f>'За областями'!P1743</f>
        <v>0</v>
      </c>
    </row>
    <row r="27" spans="1:16">
      <c r="A27" s="95" t="s">
        <v>27</v>
      </c>
      <c r="B27" s="100" t="s">
        <v>127</v>
      </c>
      <c r="C27" s="97">
        <f>'За областями'!C1900</f>
        <v>157</v>
      </c>
      <c r="D27" s="97">
        <f>'За областями'!D1900</f>
        <v>0</v>
      </c>
      <c r="E27" s="97">
        <f>'За областями'!E1900</f>
        <v>1</v>
      </c>
      <c r="F27" s="97">
        <f>'За областями'!F1900</f>
        <v>154</v>
      </c>
      <c r="G27" s="125">
        <f>'За областями'!G1900</f>
        <v>77</v>
      </c>
      <c r="H27" s="97">
        <f>'За областями'!H1900</f>
        <v>1</v>
      </c>
      <c r="I27" s="97">
        <f>'За областями'!I1900</f>
        <v>1</v>
      </c>
      <c r="J27" s="97">
        <f>'За областями'!J1900</f>
        <v>0</v>
      </c>
      <c r="K27" s="97">
        <f>'За областями'!K1900</f>
        <v>0</v>
      </c>
      <c r="L27" s="97">
        <f>'За областями'!L1900</f>
        <v>1</v>
      </c>
      <c r="M27" s="97">
        <f>'За областями'!M1900</f>
        <v>0</v>
      </c>
      <c r="N27" s="97">
        <f>'За областями'!N1900</f>
        <v>0</v>
      </c>
      <c r="O27" s="97">
        <f>'За областями'!O1900</f>
        <v>0</v>
      </c>
      <c r="P27" s="97">
        <f>'За областями'!P1900</f>
        <v>0</v>
      </c>
    </row>
    <row r="28" spans="1:16">
      <c r="A28" s="95" t="s">
        <v>30</v>
      </c>
      <c r="B28" s="99" t="s">
        <v>128</v>
      </c>
      <c r="C28" s="97">
        <f>'За областями'!C2057</f>
        <v>149</v>
      </c>
      <c r="D28" s="97">
        <f>'За областями'!D2057</f>
        <v>0</v>
      </c>
      <c r="E28" s="97">
        <f>'За областями'!E2057</f>
        <v>1</v>
      </c>
      <c r="F28" s="97">
        <f>'За областями'!F2057</f>
        <v>145</v>
      </c>
      <c r="G28" s="125">
        <f>'За областями'!G2057</f>
        <v>145</v>
      </c>
      <c r="H28" s="97">
        <f>'За областями'!H2057</f>
        <v>1</v>
      </c>
      <c r="I28" s="97">
        <f>'За областями'!I2057</f>
        <v>0</v>
      </c>
      <c r="J28" s="97">
        <f>'За областями'!J2057</f>
        <v>1</v>
      </c>
      <c r="K28" s="97">
        <f>'За областями'!K2057</f>
        <v>0</v>
      </c>
      <c r="L28" s="97">
        <f>'За областями'!L2057</f>
        <v>2</v>
      </c>
      <c r="M28" s="97">
        <f>'За областями'!M2057</f>
        <v>0</v>
      </c>
      <c r="N28" s="97">
        <f>'За областями'!N2057</f>
        <v>0</v>
      </c>
      <c r="O28" s="97">
        <f>'За областями'!O2057</f>
        <v>0</v>
      </c>
      <c r="P28" s="97">
        <f>'За областями'!P2057</f>
        <v>0</v>
      </c>
    </row>
    <row r="29" spans="1:16">
      <c r="A29" s="95" t="s">
        <v>31</v>
      </c>
      <c r="B29" s="98" t="s">
        <v>129</v>
      </c>
      <c r="C29" s="97">
        <f>'За областями'!C2214</f>
        <v>257</v>
      </c>
      <c r="D29" s="97">
        <f>'За областями'!D2214</f>
        <v>0</v>
      </c>
      <c r="E29" s="97">
        <f>'За областями'!E2214</f>
        <v>2</v>
      </c>
      <c r="F29" s="97">
        <f>'За областями'!F2214</f>
        <v>253</v>
      </c>
      <c r="G29" s="125" t="str">
        <f>'За областями'!G2214</f>
        <v>*</v>
      </c>
      <c r="H29" s="97">
        <f>'За областями'!H2214</f>
        <v>2</v>
      </c>
      <c r="I29" s="97">
        <f>'За областями'!I2214</f>
        <v>1</v>
      </c>
      <c r="J29" s="97">
        <f>'За областями'!J2214</f>
        <v>1</v>
      </c>
      <c r="K29" s="97">
        <f>'За областями'!K2214</f>
        <v>0</v>
      </c>
      <c r="L29" s="97">
        <f>'За областями'!L2214</f>
        <v>0</v>
      </c>
      <c r="M29" s="97">
        <f>'За областями'!M2214</f>
        <v>0</v>
      </c>
      <c r="N29" s="97">
        <f>'За областями'!N2214</f>
        <v>0</v>
      </c>
      <c r="O29" s="97">
        <f>'За областями'!O2214</f>
        <v>0</v>
      </c>
      <c r="P29" s="97">
        <f>'За областями'!P2214</f>
        <v>0</v>
      </c>
    </row>
    <row r="30" spans="1:16">
      <c r="A30" s="95" t="s">
        <v>33</v>
      </c>
      <c r="B30" s="98" t="s">
        <v>130</v>
      </c>
      <c r="C30" s="97">
        <f>'За областями'!C2371</f>
        <v>486</v>
      </c>
      <c r="D30" s="97">
        <f>'За областями'!D2371</f>
        <v>0</v>
      </c>
      <c r="E30" s="97">
        <f>'За областями'!E2371</f>
        <v>2</v>
      </c>
      <c r="F30" s="97">
        <f>'За областями'!F2371</f>
        <v>476</v>
      </c>
      <c r="G30" s="125">
        <f>'За областями'!G2371</f>
        <v>0</v>
      </c>
      <c r="H30" s="97">
        <f>'За областями'!H2371</f>
        <v>6</v>
      </c>
      <c r="I30" s="97">
        <f>'За областями'!I2371</f>
        <v>1</v>
      </c>
      <c r="J30" s="97">
        <f>'За областями'!J2371</f>
        <v>5</v>
      </c>
      <c r="K30" s="97">
        <f>'За областями'!K2371</f>
        <v>0</v>
      </c>
      <c r="L30" s="97">
        <f>'За областями'!L2371</f>
        <v>1</v>
      </c>
      <c r="M30" s="97">
        <f>'За областями'!M2371</f>
        <v>1</v>
      </c>
      <c r="N30" s="97">
        <f>'За областями'!N2371</f>
        <v>0</v>
      </c>
      <c r="O30" s="97">
        <f>'За областями'!O2371</f>
        <v>1</v>
      </c>
      <c r="P30" s="97">
        <f>'За областями'!P2371</f>
        <v>0</v>
      </c>
    </row>
    <row r="31" spans="1:16">
      <c r="A31" s="95" t="s">
        <v>34</v>
      </c>
      <c r="B31" s="100" t="s">
        <v>131</v>
      </c>
      <c r="C31" s="97">
        <f>'За областями'!C2528</f>
        <v>103</v>
      </c>
      <c r="D31" s="97">
        <f>'За областями'!D2528</f>
        <v>0</v>
      </c>
      <c r="E31" s="97">
        <f>'За областями'!E2528</f>
        <v>1</v>
      </c>
      <c r="F31" s="97">
        <f>'За областями'!F2528</f>
        <v>100</v>
      </c>
      <c r="G31" s="125">
        <f>'За областями'!G2528</f>
        <v>75</v>
      </c>
      <c r="H31" s="97">
        <f>'За областями'!H2528</f>
        <v>2</v>
      </c>
      <c r="I31" s="97">
        <f>'За областями'!I2528</f>
        <v>1</v>
      </c>
      <c r="J31" s="97">
        <f>'За областями'!J2528</f>
        <v>1</v>
      </c>
      <c r="K31" s="97">
        <f>'За областями'!K2528</f>
        <v>0</v>
      </c>
      <c r="L31" s="97">
        <f>'За областями'!L2528</f>
        <v>0</v>
      </c>
      <c r="M31" s="97">
        <f>'За областями'!M2528</f>
        <v>0</v>
      </c>
      <c r="N31" s="97">
        <f>'За областями'!N2528</f>
        <v>0</v>
      </c>
      <c r="O31" s="97">
        <f>'За областями'!O2528</f>
        <v>0</v>
      </c>
      <c r="P31" s="97">
        <f>'За областями'!P2528</f>
        <v>0</v>
      </c>
    </row>
    <row r="32" spans="1:16">
      <c r="A32" s="95" t="s">
        <v>37</v>
      </c>
      <c r="B32" s="98" t="s">
        <v>132</v>
      </c>
      <c r="C32" s="97">
        <f>'За областями'!C2685</f>
        <v>620</v>
      </c>
      <c r="D32" s="97">
        <f>'За областями'!D2685</f>
        <v>0</v>
      </c>
      <c r="E32" s="97">
        <f>'За областями'!E2685</f>
        <v>3</v>
      </c>
      <c r="F32" s="97">
        <f>'За областями'!F2685</f>
        <v>598</v>
      </c>
      <c r="G32" s="125">
        <f>'За областями'!G2685</f>
        <v>481</v>
      </c>
      <c r="H32" s="97">
        <f>'За областями'!H2685</f>
        <v>12</v>
      </c>
      <c r="I32" s="97">
        <f>'За областями'!I2685</f>
        <v>8</v>
      </c>
      <c r="J32" s="97">
        <f>'За областями'!J2685</f>
        <v>4</v>
      </c>
      <c r="K32" s="97">
        <f>'За областями'!K2685</f>
        <v>1</v>
      </c>
      <c r="L32" s="97">
        <f>'За областями'!L2685</f>
        <v>2</v>
      </c>
      <c r="M32" s="97">
        <f>'За областями'!M2685</f>
        <v>4</v>
      </c>
      <c r="N32" s="97">
        <f>'За областями'!N2685</f>
        <v>3</v>
      </c>
      <c r="O32" s="97">
        <f>'За областями'!O2685</f>
        <v>1</v>
      </c>
      <c r="P32" s="97">
        <f>'За областями'!P2685</f>
        <v>0</v>
      </c>
    </row>
    <row r="33" spans="1:16">
      <c r="A33" s="95" t="s">
        <v>133</v>
      </c>
      <c r="B33" s="99" t="s">
        <v>134</v>
      </c>
      <c r="C33" s="97">
        <f>'За областями'!C2842</f>
        <v>70</v>
      </c>
      <c r="D33" s="97">
        <f>'За областями'!D2842</f>
        <v>0</v>
      </c>
      <c r="E33" s="97">
        <f>'За областями'!E2842</f>
        <v>1</v>
      </c>
      <c r="F33" s="97">
        <f>'За областями'!F2842</f>
        <v>67</v>
      </c>
      <c r="G33" s="125">
        <f>'За областями'!G2842</f>
        <v>0</v>
      </c>
      <c r="H33" s="97">
        <f>'За областями'!H2842</f>
        <v>1</v>
      </c>
      <c r="I33" s="97">
        <f>'За областями'!I2842</f>
        <v>0</v>
      </c>
      <c r="J33" s="97">
        <f>'За областями'!J2842</f>
        <v>1</v>
      </c>
      <c r="K33" s="97">
        <f>'За областями'!K2842</f>
        <v>0</v>
      </c>
      <c r="L33" s="97">
        <f>'За областями'!L2842</f>
        <v>1</v>
      </c>
      <c r="M33" s="97">
        <f>'За областями'!M2842</f>
        <v>0</v>
      </c>
      <c r="N33" s="97">
        <f>'За областями'!N2842</f>
        <v>0</v>
      </c>
      <c r="O33" s="97">
        <f>'За областями'!O2842</f>
        <v>0</v>
      </c>
      <c r="P33" s="97">
        <f>'За областями'!P2842</f>
        <v>0</v>
      </c>
    </row>
    <row r="34" spans="1:16">
      <c r="A34" s="95" t="s">
        <v>40</v>
      </c>
      <c r="B34" s="98" t="s">
        <v>135</v>
      </c>
      <c r="C34" s="97">
        <f>'За областями'!C2999</f>
        <v>155</v>
      </c>
      <c r="D34" s="97">
        <f>'За областями'!D2999</f>
        <v>0</v>
      </c>
      <c r="E34" s="97">
        <f>'За областями'!E2999</f>
        <v>2</v>
      </c>
      <c r="F34" s="97">
        <f>'За областями'!F2999</f>
        <v>152</v>
      </c>
      <c r="G34" s="125">
        <f>'За областями'!G2999</f>
        <v>152</v>
      </c>
      <c r="H34" s="97">
        <f>'За областями'!H2999</f>
        <v>1</v>
      </c>
      <c r="I34" s="97">
        <f>'За областями'!I2999</f>
        <v>0</v>
      </c>
      <c r="J34" s="97">
        <f>'За областями'!J2999</f>
        <v>1</v>
      </c>
      <c r="K34" s="97">
        <f>'За областями'!K2999</f>
        <v>0</v>
      </c>
      <c r="L34" s="97">
        <f>'За областями'!L2999</f>
        <v>0</v>
      </c>
      <c r="M34" s="97">
        <f>'За областями'!M2999</f>
        <v>0</v>
      </c>
      <c r="N34" s="97">
        <f>'За областями'!N2999</f>
        <v>0</v>
      </c>
      <c r="O34" s="97">
        <f>'За областями'!O2999</f>
        <v>0</v>
      </c>
      <c r="P34" s="97">
        <f>'За областями'!P2999</f>
        <v>0</v>
      </c>
    </row>
    <row r="35" spans="1:16">
      <c r="A35" s="91" t="s">
        <v>42</v>
      </c>
      <c r="B35" s="100" t="s">
        <v>136</v>
      </c>
      <c r="C35" s="97">
        <f>'За областями'!C3156</f>
        <v>538</v>
      </c>
      <c r="D35" s="97">
        <f>'За областями'!D3156</f>
        <v>0</v>
      </c>
      <c r="E35" s="97">
        <f>'За областями'!E3156</f>
        <v>2</v>
      </c>
      <c r="F35" s="97">
        <f>'За областями'!F3156</f>
        <v>535</v>
      </c>
      <c r="G35" s="125">
        <f>'За областями'!G3156</f>
        <v>330</v>
      </c>
      <c r="H35" s="97">
        <f>'За областями'!H3156</f>
        <v>0</v>
      </c>
      <c r="I35" s="97">
        <f>'За областями'!I3156</f>
        <v>0</v>
      </c>
      <c r="J35" s="97">
        <f>'За областями'!J3156</f>
        <v>0</v>
      </c>
      <c r="K35" s="97">
        <f>'За областями'!K3156</f>
        <v>0</v>
      </c>
      <c r="L35" s="97">
        <f>'За областями'!L3156</f>
        <v>0</v>
      </c>
      <c r="M35" s="97">
        <f>'За областями'!M3156</f>
        <v>1</v>
      </c>
      <c r="N35" s="97">
        <f>'За областями'!N3156</f>
        <v>1</v>
      </c>
      <c r="O35" s="97">
        <f>'За областями'!O3156</f>
        <v>0</v>
      </c>
      <c r="P35" s="97">
        <f>'За областями'!P3156</f>
        <v>0</v>
      </c>
    </row>
    <row r="36" spans="1:16">
      <c r="A36" s="95" t="s">
        <v>44</v>
      </c>
      <c r="B36" s="98" t="s">
        <v>137</v>
      </c>
      <c r="C36" s="97">
        <f>'За областями'!C3313</f>
        <v>369</v>
      </c>
      <c r="D36" s="97">
        <f>'За областями'!D3313</f>
        <v>0</v>
      </c>
      <c r="E36" s="97">
        <f>'За областями'!E3313</f>
        <v>2</v>
      </c>
      <c r="F36" s="97">
        <f>'За областями'!F3313</f>
        <v>367</v>
      </c>
      <c r="G36" s="125">
        <f>'За областями'!G3313</f>
        <v>212</v>
      </c>
      <c r="H36" s="97">
        <f>'За областями'!H3313</f>
        <v>0</v>
      </c>
      <c r="I36" s="97">
        <f>'За областями'!I3313</f>
        <v>0</v>
      </c>
      <c r="J36" s="97">
        <f>'За областями'!J3313</f>
        <v>0</v>
      </c>
      <c r="K36" s="97">
        <f>'За областями'!K3313</f>
        <v>0</v>
      </c>
      <c r="L36" s="97">
        <f>'За областями'!L3313</f>
        <v>0</v>
      </c>
      <c r="M36" s="97">
        <f>'За областями'!M3313</f>
        <v>0</v>
      </c>
      <c r="N36" s="97">
        <f>'За областями'!N3313</f>
        <v>0</v>
      </c>
      <c r="O36" s="97">
        <f>'За областями'!O3313</f>
        <v>0</v>
      </c>
      <c r="P36" s="97">
        <f>'За областями'!P3313</f>
        <v>0</v>
      </c>
    </row>
    <row r="37" spans="1:16">
      <c r="A37" s="95" t="s">
        <v>45</v>
      </c>
      <c r="B37" s="98" t="s">
        <v>138</v>
      </c>
      <c r="C37" s="97">
        <f>'За областями'!C3469</f>
        <v>219</v>
      </c>
      <c r="D37" s="97">
        <f>'За областями'!D3469</f>
        <v>0</v>
      </c>
      <c r="E37" s="97">
        <f>'За областями'!E3469</f>
        <v>3</v>
      </c>
      <c r="F37" s="97">
        <f>'За областями'!F3469</f>
        <v>211</v>
      </c>
      <c r="G37" s="125">
        <f>'За областями'!G3469</f>
        <v>210</v>
      </c>
      <c r="H37" s="97">
        <f>'За областями'!H3469</f>
        <v>4</v>
      </c>
      <c r="I37" s="97">
        <f>'За областями'!I3469</f>
        <v>0</v>
      </c>
      <c r="J37" s="97">
        <f>'За областями'!J3469</f>
        <v>4</v>
      </c>
      <c r="K37" s="97">
        <f>'За областями'!K3469</f>
        <v>0</v>
      </c>
      <c r="L37" s="97">
        <f>'За областями'!L3469</f>
        <v>1</v>
      </c>
      <c r="M37" s="97">
        <f>'За областями'!M3469</f>
        <v>0</v>
      </c>
      <c r="N37" s="97">
        <f>'За областями'!N3469</f>
        <v>0</v>
      </c>
      <c r="O37" s="97">
        <f>'За областями'!O3469</f>
        <v>0</v>
      </c>
      <c r="P37" s="97">
        <f>'За областями'!P3469</f>
        <v>0</v>
      </c>
    </row>
    <row r="38" spans="1:16">
      <c r="A38" s="95" t="s">
        <v>46</v>
      </c>
      <c r="B38" s="98" t="s">
        <v>139</v>
      </c>
      <c r="C38" s="97">
        <f>'За областями'!C3626</f>
        <v>179</v>
      </c>
      <c r="D38" s="97">
        <f>'За областями'!D3626</f>
        <v>0</v>
      </c>
      <c r="E38" s="97">
        <f>'За областями'!E3626</f>
        <v>1</v>
      </c>
      <c r="F38" s="97">
        <f>'За областями'!F3626</f>
        <v>173</v>
      </c>
      <c r="G38" s="125">
        <f>'За областями'!G3626</f>
        <v>121</v>
      </c>
      <c r="H38" s="97">
        <f>'За областями'!H3626</f>
        <v>4</v>
      </c>
      <c r="I38" s="97">
        <f>'За областями'!I3626</f>
        <v>0</v>
      </c>
      <c r="J38" s="97">
        <f>'За областями'!J3626</f>
        <v>4</v>
      </c>
      <c r="K38" s="97">
        <f>'За областями'!K3626</f>
        <v>0</v>
      </c>
      <c r="L38" s="97">
        <f>'За областями'!L3626</f>
        <v>0</v>
      </c>
      <c r="M38" s="97">
        <f>'За областями'!M3626</f>
        <v>1</v>
      </c>
      <c r="N38" s="97">
        <f>'За областями'!N3626</f>
        <v>1</v>
      </c>
      <c r="O38" s="97">
        <f>'За областями'!O3626</f>
        <v>0</v>
      </c>
      <c r="P38" s="97">
        <f>'За областями'!P3626</f>
        <v>0</v>
      </c>
    </row>
    <row r="39" spans="1:16" ht="15.75">
      <c r="A39" s="95" t="s">
        <v>47</v>
      </c>
      <c r="B39" s="98" t="s">
        <v>140</v>
      </c>
      <c r="C39" s="97">
        <f>'За областями'!C3783</f>
        <v>233</v>
      </c>
      <c r="D39" s="97">
        <f>'За областями'!D3783</f>
        <v>1</v>
      </c>
      <c r="E39" s="97">
        <f>'За областями'!E3783</f>
        <v>9</v>
      </c>
      <c r="F39" s="97">
        <f>'За областями'!F3783</f>
        <v>186</v>
      </c>
      <c r="G39" s="125">
        <f>'За областями'!G3783</f>
        <v>0</v>
      </c>
      <c r="H39" s="97">
        <f>'За областями'!H3783</f>
        <v>9</v>
      </c>
      <c r="I39" s="84" t="s">
        <v>207</v>
      </c>
      <c r="J39" s="84" t="s">
        <v>207</v>
      </c>
      <c r="K39" s="97">
        <f>'За областями'!K3783</f>
        <v>6</v>
      </c>
      <c r="L39" s="97">
        <f>'За областями'!L3783</f>
        <v>19</v>
      </c>
      <c r="M39" s="97">
        <f>'За областями'!M3783</f>
        <v>3</v>
      </c>
      <c r="N39" s="97">
        <f>'За областями'!N3783</f>
        <v>0</v>
      </c>
      <c r="O39" s="97">
        <f>'За областями'!O3783</f>
        <v>3</v>
      </c>
      <c r="P39" s="97">
        <f>'За областями'!P3783</f>
        <v>0</v>
      </c>
    </row>
    <row r="40" spans="1:16">
      <c r="A40" s="101"/>
      <c r="B40" s="101" t="s">
        <v>141</v>
      </c>
      <c r="C40" s="102">
        <f>SUM(C15:C39)</f>
        <v>7861</v>
      </c>
      <c r="D40" s="102">
        <f t="shared" ref="D40:P40" si="0">SUM(D15:D39)</f>
        <v>1</v>
      </c>
      <c r="E40" s="102">
        <f t="shared" si="0"/>
        <v>56</v>
      </c>
      <c r="F40" s="102">
        <f t="shared" si="0"/>
        <v>7645</v>
      </c>
      <c r="G40" s="126">
        <f t="shared" si="0"/>
        <v>2738</v>
      </c>
      <c r="H40" s="102">
        <f t="shared" si="0"/>
        <v>82</v>
      </c>
      <c r="I40" s="102">
        <f t="shared" si="0"/>
        <v>25</v>
      </c>
      <c r="J40" s="102">
        <f t="shared" si="0"/>
        <v>48</v>
      </c>
      <c r="K40" s="102">
        <f t="shared" si="0"/>
        <v>16</v>
      </c>
      <c r="L40" s="102">
        <f t="shared" si="0"/>
        <v>35</v>
      </c>
      <c r="M40" s="102">
        <f t="shared" si="0"/>
        <v>26</v>
      </c>
      <c r="N40" s="102">
        <f t="shared" si="0"/>
        <v>12</v>
      </c>
      <c r="O40" s="102">
        <f t="shared" si="0"/>
        <v>14</v>
      </c>
      <c r="P40" s="102">
        <f t="shared" si="0"/>
        <v>2</v>
      </c>
    </row>
    <row r="41" spans="1:16">
      <c r="A41" s="212"/>
      <c r="B41" s="213"/>
      <c r="C41" s="213"/>
      <c r="D41" s="213"/>
      <c r="E41" s="213"/>
      <c r="F41" s="213"/>
      <c r="G41" s="213"/>
      <c r="H41" s="213"/>
      <c r="I41" s="213"/>
      <c r="J41" s="213"/>
      <c r="K41" s="213"/>
      <c r="L41" s="213"/>
      <c r="M41" s="213"/>
      <c r="N41" s="213"/>
      <c r="O41" s="213"/>
      <c r="P41" s="214"/>
    </row>
    <row r="42" spans="1:16">
      <c r="A42" s="209" t="s">
        <v>347</v>
      </c>
      <c r="B42" s="210"/>
      <c r="C42" s="210"/>
      <c r="D42" s="210"/>
      <c r="E42" s="210"/>
      <c r="F42" s="210"/>
      <c r="G42" s="210"/>
      <c r="H42" s="210"/>
      <c r="I42" s="210"/>
      <c r="J42" s="210"/>
      <c r="K42" s="210"/>
      <c r="L42" s="210"/>
      <c r="M42" s="210"/>
      <c r="N42" s="210"/>
      <c r="O42" s="210"/>
      <c r="P42" s="211"/>
    </row>
    <row r="43" spans="1:16">
      <c r="A43" s="91" t="s">
        <v>13</v>
      </c>
      <c r="B43" s="92" t="s">
        <v>115</v>
      </c>
      <c r="C43" s="97">
        <f>'За областями'!C16</f>
        <v>927</v>
      </c>
      <c r="D43" s="97">
        <f>'За областями'!D16</f>
        <v>0</v>
      </c>
      <c r="E43" s="97">
        <f>'За областями'!E16</f>
        <v>3</v>
      </c>
      <c r="F43" s="97">
        <f>'За областями'!F16</f>
        <v>914</v>
      </c>
      <c r="G43" s="125">
        <f>'За областями'!G16</f>
        <v>577</v>
      </c>
      <c r="H43" s="97">
        <f>'За областями'!H16</f>
        <v>8</v>
      </c>
      <c r="I43" s="97">
        <f>'За областями'!I16</f>
        <v>3</v>
      </c>
      <c r="J43" s="97">
        <f>'За областями'!J16</f>
        <v>5</v>
      </c>
      <c r="K43" s="97">
        <f>'За областями'!K16</f>
        <v>2</v>
      </c>
      <c r="L43" s="97">
        <f>'За областями'!L16</f>
        <v>0</v>
      </c>
      <c r="M43" s="97">
        <f>'За областями'!M16</f>
        <v>0</v>
      </c>
      <c r="N43" s="97">
        <f>'За областями'!N16</f>
        <v>0</v>
      </c>
      <c r="O43" s="97">
        <f>'За областями'!O16</f>
        <v>0</v>
      </c>
      <c r="P43" s="97">
        <f>'За областями'!P16</f>
        <v>0</v>
      </c>
    </row>
    <row r="44" spans="1:16">
      <c r="A44" s="95" t="s">
        <v>14</v>
      </c>
      <c r="B44" s="96" t="s">
        <v>116</v>
      </c>
      <c r="C44" s="97">
        <f>'За областями'!C173</f>
        <v>540</v>
      </c>
      <c r="D44" s="97">
        <f>'За областями'!D173</f>
        <v>0</v>
      </c>
      <c r="E44" s="97">
        <f>'За областями'!E173</f>
        <v>2</v>
      </c>
      <c r="F44" s="97">
        <f>'За областями'!F173</f>
        <v>527</v>
      </c>
      <c r="G44" s="125" t="str">
        <f>'За областями'!G173</f>
        <v>*</v>
      </c>
      <c r="H44" s="97">
        <f>'За областями'!H173</f>
        <v>7</v>
      </c>
      <c r="I44" s="97">
        <f>'За областями'!I173</f>
        <v>4</v>
      </c>
      <c r="J44" s="97">
        <f>'За областями'!J173</f>
        <v>3</v>
      </c>
      <c r="K44" s="97">
        <f>'За областями'!K173</f>
        <v>1</v>
      </c>
      <c r="L44" s="97">
        <f>'За областями'!L173</f>
        <v>1</v>
      </c>
      <c r="M44" s="97">
        <f>'За областями'!M173</f>
        <v>2</v>
      </c>
      <c r="N44" s="97">
        <f>'За областями'!N173</f>
        <v>0</v>
      </c>
      <c r="O44" s="97">
        <f>'За областями'!O173</f>
        <v>2</v>
      </c>
      <c r="P44" s="97">
        <f>'За областями'!P173</f>
        <v>0</v>
      </c>
    </row>
    <row r="45" spans="1:16">
      <c r="A45" s="95" t="s">
        <v>142</v>
      </c>
      <c r="B45" s="96" t="s">
        <v>117</v>
      </c>
      <c r="C45" s="97">
        <f>'За областями'!C330</f>
        <v>652</v>
      </c>
      <c r="D45" s="97">
        <f>'За областями'!D330</f>
        <v>0</v>
      </c>
      <c r="E45" s="97">
        <f>'За областями'!E330</f>
        <v>3</v>
      </c>
      <c r="F45" s="97">
        <f>'За областями'!F330</f>
        <v>639</v>
      </c>
      <c r="G45" s="125">
        <f>'За областями'!G330</f>
        <v>527</v>
      </c>
      <c r="H45" s="97">
        <f>'За областями'!H330</f>
        <v>9</v>
      </c>
      <c r="I45" s="97">
        <f>'За областями'!I330</f>
        <v>6</v>
      </c>
      <c r="J45" s="97">
        <f>'За областями'!J330</f>
        <v>3</v>
      </c>
      <c r="K45" s="97">
        <f>'За областями'!K330</f>
        <v>1</v>
      </c>
      <c r="L45" s="97">
        <f>'За областями'!L330</f>
        <v>0</v>
      </c>
      <c r="M45" s="97">
        <f>'За областями'!M330</f>
        <v>0</v>
      </c>
      <c r="N45" s="97">
        <f>'За областями'!N330</f>
        <v>0</v>
      </c>
      <c r="O45" s="97">
        <f>'За областями'!O330</f>
        <v>0</v>
      </c>
      <c r="P45" s="97">
        <f>'За областями'!P330</f>
        <v>0</v>
      </c>
    </row>
    <row r="46" spans="1:16">
      <c r="A46" s="95" t="s">
        <v>16</v>
      </c>
      <c r="B46" s="98" t="s">
        <v>118</v>
      </c>
      <c r="C46" s="97">
        <f>'За областями'!C487</f>
        <v>782</v>
      </c>
      <c r="D46" s="97">
        <f>'За областями'!D487</f>
        <v>0</v>
      </c>
      <c r="E46" s="97">
        <f>'За областями'!E487</f>
        <v>2</v>
      </c>
      <c r="F46" s="97">
        <f>'За областями'!F487</f>
        <v>772</v>
      </c>
      <c r="G46" s="125" t="str">
        <f>'За областями'!G487</f>
        <v>*</v>
      </c>
      <c r="H46" s="97">
        <f>'За областями'!H487</f>
        <v>8</v>
      </c>
      <c r="I46" s="97">
        <f>'За областями'!I487</f>
        <v>6</v>
      </c>
      <c r="J46" s="97">
        <f>'За областями'!J487</f>
        <v>2</v>
      </c>
      <c r="K46" s="97">
        <f>'За областями'!K487</f>
        <v>0</v>
      </c>
      <c r="L46" s="97">
        <f>'За областями'!L487</f>
        <v>0</v>
      </c>
      <c r="M46" s="97">
        <f>'За областями'!M487</f>
        <v>0</v>
      </c>
      <c r="N46" s="97">
        <f>'За областями'!N487</f>
        <v>0</v>
      </c>
      <c r="O46" s="97">
        <f>'За областями'!O487</f>
        <v>0</v>
      </c>
      <c r="P46" s="97">
        <f>'За областями'!P487</f>
        <v>0</v>
      </c>
    </row>
    <row r="47" spans="1:16">
      <c r="A47" s="91" t="s">
        <v>17</v>
      </c>
      <c r="B47" s="100" t="s">
        <v>119</v>
      </c>
      <c r="C47" s="97">
        <f>'За областями'!C645</f>
        <v>617</v>
      </c>
      <c r="D47" s="97">
        <f>'За областями'!D645</f>
        <v>0</v>
      </c>
      <c r="E47" s="97">
        <f>'За областями'!E645</f>
        <v>2</v>
      </c>
      <c r="F47" s="97">
        <f>'За областями'!F645</f>
        <v>605</v>
      </c>
      <c r="G47" s="125">
        <f>'За областями'!G645</f>
        <v>0</v>
      </c>
      <c r="H47" s="97">
        <f>'За областями'!H645</f>
        <v>8</v>
      </c>
      <c r="I47" s="97">
        <f>'За областями'!I645</f>
        <v>5</v>
      </c>
      <c r="J47" s="97">
        <f>'За областями'!J645</f>
        <v>3</v>
      </c>
      <c r="K47" s="97">
        <f>'За областями'!K645</f>
        <v>2</v>
      </c>
      <c r="L47" s="97">
        <f>'За областями'!L645</f>
        <v>0</v>
      </c>
      <c r="M47" s="97">
        <f>'За областями'!M645</f>
        <v>0</v>
      </c>
      <c r="N47" s="97">
        <f>'За областями'!N645</f>
        <v>0</v>
      </c>
      <c r="O47" s="97">
        <f>'За областями'!O645</f>
        <v>0</v>
      </c>
      <c r="P47" s="97">
        <f>'За областями'!P645</f>
        <v>0</v>
      </c>
    </row>
    <row r="48" spans="1:16">
      <c r="A48" s="95" t="s">
        <v>18</v>
      </c>
      <c r="B48" s="98" t="s">
        <v>120</v>
      </c>
      <c r="C48" s="97">
        <f>'За областями'!C802</f>
        <v>662</v>
      </c>
      <c r="D48" s="97">
        <f>'За областями'!D802</f>
        <v>0</v>
      </c>
      <c r="E48" s="97">
        <f>'За областями'!E802</f>
        <v>2</v>
      </c>
      <c r="F48" s="97">
        <f>'За областями'!F802</f>
        <v>623</v>
      </c>
      <c r="G48" s="125">
        <f>'За областями'!G802</f>
        <v>433</v>
      </c>
      <c r="H48" s="97">
        <f>'За областями'!H802</f>
        <v>32</v>
      </c>
      <c r="I48" s="97">
        <f>'За областями'!I802</f>
        <v>14</v>
      </c>
      <c r="J48" s="97">
        <f>'За областями'!J802</f>
        <v>18</v>
      </c>
      <c r="K48" s="97">
        <f>'За областями'!K802</f>
        <v>4</v>
      </c>
      <c r="L48" s="97">
        <f>'За областями'!L802</f>
        <v>0</v>
      </c>
      <c r="M48" s="97">
        <f>'За областями'!M802</f>
        <v>1</v>
      </c>
      <c r="N48" s="97">
        <f>'За областями'!N802</f>
        <v>1</v>
      </c>
      <c r="O48" s="97">
        <f>'За областями'!O802</f>
        <v>0</v>
      </c>
      <c r="P48" s="97">
        <f>'За областями'!P802</f>
        <v>0</v>
      </c>
    </row>
    <row r="49" spans="1:16">
      <c r="A49" s="95" t="s">
        <v>19</v>
      </c>
      <c r="B49" s="98" t="s">
        <v>121</v>
      </c>
      <c r="C49" s="97">
        <f>'За областями'!C959</f>
        <v>384</v>
      </c>
      <c r="D49" s="97">
        <f>'За областями'!D959</f>
        <v>0</v>
      </c>
      <c r="E49" s="97">
        <f>'За областями'!E959</f>
        <v>2</v>
      </c>
      <c r="F49" s="97">
        <f>'За областями'!F959</f>
        <v>373</v>
      </c>
      <c r="G49" s="125">
        <f>'За областями'!G959</f>
        <v>254</v>
      </c>
      <c r="H49" s="97">
        <f>'За областями'!H959</f>
        <v>9</v>
      </c>
      <c r="I49" s="97">
        <f>'За областями'!I959</f>
        <v>7</v>
      </c>
      <c r="J49" s="97">
        <f>'За областями'!J959</f>
        <v>2</v>
      </c>
      <c r="K49" s="97">
        <f>'За областями'!K959</f>
        <v>0</v>
      </c>
      <c r="L49" s="97">
        <f>'За областями'!L959</f>
        <v>0</v>
      </c>
      <c r="M49" s="97">
        <f>'За областями'!M959</f>
        <v>0</v>
      </c>
      <c r="N49" s="97">
        <f>'За областями'!N959</f>
        <v>0</v>
      </c>
      <c r="O49" s="97">
        <f>'За областями'!O959</f>
        <v>0</v>
      </c>
      <c r="P49" s="97">
        <f>'За областями'!P959</f>
        <v>0</v>
      </c>
    </row>
    <row r="50" spans="1:16">
      <c r="A50" s="95" t="s">
        <v>20</v>
      </c>
      <c r="B50" s="99" t="s">
        <v>122</v>
      </c>
      <c r="C50" s="97">
        <f>'За областями'!C1116</f>
        <v>21</v>
      </c>
      <c r="D50" s="97">
        <f>'За областями'!D1116</f>
        <v>0</v>
      </c>
      <c r="E50" s="97">
        <f>'За областями'!E1116</f>
        <v>1</v>
      </c>
      <c r="F50" s="97">
        <f>'За областями'!F1116</f>
        <v>17</v>
      </c>
      <c r="G50" s="125">
        <f>'За областями'!G1116</f>
        <v>17</v>
      </c>
      <c r="H50" s="97">
        <f>'За областями'!H1116</f>
        <v>2</v>
      </c>
      <c r="I50" s="97">
        <f>'За областями'!I1116</f>
        <v>1</v>
      </c>
      <c r="J50" s="97">
        <f>'За областями'!J1116</f>
        <v>1</v>
      </c>
      <c r="K50" s="97">
        <f>'За областями'!K1116</f>
        <v>1</v>
      </c>
      <c r="L50" s="97">
        <f>'За областями'!L1116</f>
        <v>0</v>
      </c>
      <c r="M50" s="97">
        <f>'За областями'!M1116</f>
        <v>0</v>
      </c>
      <c r="N50" s="97">
        <f>'За областями'!N1116</f>
        <v>0</v>
      </c>
      <c r="O50" s="97">
        <f>'За областями'!O1116</f>
        <v>0</v>
      </c>
      <c r="P50" s="97">
        <f>'За областями'!P1116</f>
        <v>0</v>
      </c>
    </row>
    <row r="51" spans="1:16">
      <c r="A51" s="95" t="s">
        <v>21</v>
      </c>
      <c r="B51" s="98" t="s">
        <v>123</v>
      </c>
      <c r="C51" s="97">
        <f>'За областями'!C1273</f>
        <v>626</v>
      </c>
      <c r="D51" s="97">
        <f>'За областями'!D1273</f>
        <v>0</v>
      </c>
      <c r="E51" s="97">
        <f>'За областями'!E1273</f>
        <v>2</v>
      </c>
      <c r="F51" s="97">
        <f>'За областями'!F1273</f>
        <v>608</v>
      </c>
      <c r="G51" s="125" t="str">
        <f>'За областями'!G1273</f>
        <v>*</v>
      </c>
      <c r="H51" s="97">
        <f>'За областями'!H1273</f>
        <v>15</v>
      </c>
      <c r="I51" s="97">
        <f>'За областями'!I1273</f>
        <v>7</v>
      </c>
      <c r="J51" s="97">
        <f>'За областями'!J1273</f>
        <v>8</v>
      </c>
      <c r="K51" s="97">
        <f>'За областями'!K1273</f>
        <v>1</v>
      </c>
      <c r="L51" s="97">
        <f>'За областями'!L1273</f>
        <v>0</v>
      </c>
      <c r="M51" s="97">
        <f>'За областями'!M1273</f>
        <v>0</v>
      </c>
      <c r="N51" s="97">
        <f>'За областями'!N1273</f>
        <v>0</v>
      </c>
      <c r="O51" s="97">
        <f>'За областями'!O1273</f>
        <v>0</v>
      </c>
      <c r="P51" s="97">
        <f>'За областями'!P1273</f>
        <v>0</v>
      </c>
    </row>
    <row r="52" spans="1:16">
      <c r="A52" s="95" t="s">
        <v>24</v>
      </c>
      <c r="B52" s="98" t="s">
        <v>124</v>
      </c>
      <c r="C52" s="97">
        <f>'За областями'!C1430</f>
        <v>288</v>
      </c>
      <c r="D52" s="97">
        <f>'За областями'!D1430</f>
        <v>0</v>
      </c>
      <c r="E52" s="97">
        <f>'За областями'!E1430</f>
        <v>2</v>
      </c>
      <c r="F52" s="97">
        <f>'За областями'!F1430</f>
        <v>282</v>
      </c>
      <c r="G52" s="125" t="str">
        <f>'За областями'!G1430</f>
        <v>*</v>
      </c>
      <c r="H52" s="97">
        <f>'За областями'!H1430</f>
        <v>4</v>
      </c>
      <c r="I52" s="97">
        <f>'За областями'!I1430</f>
        <v>1</v>
      </c>
      <c r="J52" s="97">
        <f>'За областями'!J1430</f>
        <v>3</v>
      </c>
      <c r="K52" s="97">
        <f>'За областями'!K1430</f>
        <v>0</v>
      </c>
      <c r="L52" s="97">
        <f>'За областями'!L1430</f>
        <v>0</v>
      </c>
      <c r="M52" s="97">
        <f>'За областями'!M1430</f>
        <v>0</v>
      </c>
      <c r="N52" s="97">
        <f>'За областями'!N1430</f>
        <v>0</v>
      </c>
      <c r="O52" s="97">
        <f>'За областями'!O1430</f>
        <v>0</v>
      </c>
      <c r="P52" s="97">
        <f>'За областями'!P1430</f>
        <v>0</v>
      </c>
    </row>
    <row r="53" spans="1:16">
      <c r="A53" s="95" t="s">
        <v>25</v>
      </c>
      <c r="B53" s="98" t="s">
        <v>125</v>
      </c>
      <c r="C53" s="97">
        <f>'За областями'!C1587</f>
        <v>436</v>
      </c>
      <c r="D53" s="97">
        <f>'За областями'!D1587</f>
        <v>0</v>
      </c>
      <c r="E53" s="97">
        <f>'За областями'!E1587</f>
        <v>3</v>
      </c>
      <c r="F53" s="97">
        <f>'За областями'!F1587</f>
        <v>426</v>
      </c>
      <c r="G53" s="125" t="str">
        <f>'За областями'!G1587</f>
        <v>*</v>
      </c>
      <c r="H53" s="97">
        <f>'За областями'!H1587</f>
        <v>5</v>
      </c>
      <c r="I53" s="97">
        <f>'За областями'!I1587</f>
        <v>1</v>
      </c>
      <c r="J53" s="97">
        <f>'За областями'!J1587</f>
        <v>4</v>
      </c>
      <c r="K53" s="97">
        <f>'За областями'!K1587</f>
        <v>0</v>
      </c>
      <c r="L53" s="97">
        <f>'За областями'!L1587</f>
        <v>0</v>
      </c>
      <c r="M53" s="97">
        <f>'За областями'!M1587</f>
        <v>2</v>
      </c>
      <c r="N53" s="97">
        <f>'За областями'!N1587</f>
        <v>1</v>
      </c>
      <c r="O53" s="97">
        <f>'За областями'!O1587</f>
        <v>1</v>
      </c>
      <c r="P53" s="97">
        <f>'За областями'!P1587</f>
        <v>0</v>
      </c>
    </row>
    <row r="54" spans="1:16">
      <c r="A54" s="95" t="s">
        <v>26</v>
      </c>
      <c r="B54" s="98" t="s">
        <v>126</v>
      </c>
      <c r="C54" s="97">
        <f>'За областями'!C1744</f>
        <v>46</v>
      </c>
      <c r="D54" s="97">
        <f>'За областями'!D1744</f>
        <v>0</v>
      </c>
      <c r="E54" s="97">
        <f>'За областями'!E1744</f>
        <v>1</v>
      </c>
      <c r="F54" s="97">
        <f>'За областями'!F1744</f>
        <v>41</v>
      </c>
      <c r="G54" s="125" t="str">
        <f>'За областями'!G1744</f>
        <v>*</v>
      </c>
      <c r="H54" s="97">
        <f>'За областями'!H1744</f>
        <v>1</v>
      </c>
      <c r="I54" s="97">
        <f>'За областями'!I1744</f>
        <v>1</v>
      </c>
      <c r="J54" s="97">
        <f>'За областями'!J1744</f>
        <v>0</v>
      </c>
      <c r="K54" s="97">
        <f>'За областями'!K1744</f>
        <v>3</v>
      </c>
      <c r="L54" s="97">
        <f>'За областями'!L1744</f>
        <v>0</v>
      </c>
      <c r="M54" s="97">
        <f>'За областями'!M1744</f>
        <v>0</v>
      </c>
      <c r="N54" s="97">
        <f>'За областями'!N1744</f>
        <v>0</v>
      </c>
      <c r="O54" s="97">
        <f>'За областями'!O1744</f>
        <v>0</v>
      </c>
      <c r="P54" s="97">
        <f>'За областями'!P1744</f>
        <v>1</v>
      </c>
    </row>
    <row r="55" spans="1:16">
      <c r="A55" s="95" t="s">
        <v>27</v>
      </c>
      <c r="B55" s="98" t="s">
        <v>127</v>
      </c>
      <c r="C55" s="97">
        <f>'За областями'!C1901</f>
        <v>296</v>
      </c>
      <c r="D55" s="97">
        <f>'За областями'!D1901</f>
        <v>0</v>
      </c>
      <c r="E55" s="97">
        <f>'За областями'!E1901</f>
        <v>2</v>
      </c>
      <c r="F55" s="97">
        <f>'За областями'!F1901</f>
        <v>291</v>
      </c>
      <c r="G55" s="125">
        <f>'За областями'!G1901</f>
        <v>231</v>
      </c>
      <c r="H55" s="97">
        <f>'За областями'!H1901</f>
        <v>3</v>
      </c>
      <c r="I55" s="97">
        <f>'За областями'!I1901</f>
        <v>1</v>
      </c>
      <c r="J55" s="97">
        <f>'За областями'!J1901</f>
        <v>2</v>
      </c>
      <c r="K55" s="97">
        <f>'За областями'!K1901</f>
        <v>0</v>
      </c>
      <c r="L55" s="97">
        <f>'За областями'!L1901</f>
        <v>0</v>
      </c>
      <c r="M55" s="97">
        <f>'За областями'!M1901</f>
        <v>0</v>
      </c>
      <c r="N55" s="97">
        <f>'За областями'!N1901</f>
        <v>0</v>
      </c>
      <c r="O55" s="97">
        <f>'За областями'!O1901</f>
        <v>0</v>
      </c>
      <c r="P55" s="97">
        <f>'За областями'!P1901</f>
        <v>0</v>
      </c>
    </row>
    <row r="56" spans="1:16">
      <c r="A56" s="95" t="s">
        <v>30</v>
      </c>
      <c r="B56" s="98" t="s">
        <v>128</v>
      </c>
      <c r="C56" s="97">
        <f>'За областями'!C2058</f>
        <v>606</v>
      </c>
      <c r="D56" s="97">
        <f>'За областями'!D2058</f>
        <v>0</v>
      </c>
      <c r="E56" s="97">
        <f>'За областями'!E2058</f>
        <v>2</v>
      </c>
      <c r="F56" s="97">
        <f>'За областями'!F2058</f>
        <v>586</v>
      </c>
      <c r="G56" s="125">
        <f>'За областями'!G2058</f>
        <v>586</v>
      </c>
      <c r="H56" s="97">
        <f>'За областями'!H2058</f>
        <v>15</v>
      </c>
      <c r="I56" s="97">
        <f>'За областями'!I2058</f>
        <v>0</v>
      </c>
      <c r="J56" s="97">
        <f>'За областями'!J2058</f>
        <v>15</v>
      </c>
      <c r="K56" s="97">
        <f>'За областями'!K2058</f>
        <v>2</v>
      </c>
      <c r="L56" s="97">
        <f>'За областями'!L2058</f>
        <v>0</v>
      </c>
      <c r="M56" s="97">
        <f>'За областями'!M2058</f>
        <v>1</v>
      </c>
      <c r="N56" s="97">
        <f>'За областями'!N2058</f>
        <v>1</v>
      </c>
      <c r="O56" s="97">
        <f>'За областями'!O2058</f>
        <v>0</v>
      </c>
      <c r="P56" s="97">
        <f>'За областями'!P2058</f>
        <v>0</v>
      </c>
    </row>
    <row r="57" spans="1:16">
      <c r="A57" s="95" t="s">
        <v>31</v>
      </c>
      <c r="B57" s="98" t="s">
        <v>129</v>
      </c>
      <c r="C57" s="97">
        <f>'За областями'!C2215</f>
        <v>496</v>
      </c>
      <c r="D57" s="97">
        <f>'За областями'!D2215</f>
        <v>0</v>
      </c>
      <c r="E57" s="97">
        <f>'За областями'!E2215</f>
        <v>2</v>
      </c>
      <c r="F57" s="97">
        <f>'За областями'!F2215</f>
        <v>483</v>
      </c>
      <c r="G57" s="125" t="str">
        <f>'За областями'!G2215</f>
        <v>*</v>
      </c>
      <c r="H57" s="97">
        <f>'За областями'!H2215</f>
        <v>6</v>
      </c>
      <c r="I57" s="97">
        <f>'За областями'!I2215</f>
        <v>4</v>
      </c>
      <c r="J57" s="97">
        <f>'За областями'!J2215</f>
        <v>2</v>
      </c>
      <c r="K57" s="97">
        <f>'За областями'!K2215</f>
        <v>4</v>
      </c>
      <c r="L57" s="97">
        <f>'За областями'!L2215</f>
        <v>0</v>
      </c>
      <c r="M57" s="97">
        <f>'За областями'!M2215</f>
        <v>1</v>
      </c>
      <c r="N57" s="97">
        <f>'За областями'!N2215</f>
        <v>0</v>
      </c>
      <c r="O57" s="97">
        <f>'За областями'!O2215</f>
        <v>1</v>
      </c>
      <c r="P57" s="97">
        <f>'За областями'!P2215</f>
        <v>0</v>
      </c>
    </row>
    <row r="58" spans="1:16">
      <c r="A58" s="95" t="s">
        <v>33</v>
      </c>
      <c r="B58" s="98" t="s">
        <v>130</v>
      </c>
      <c r="C58" s="97">
        <f>'За областями'!C2372</f>
        <v>574</v>
      </c>
      <c r="D58" s="97">
        <f>'За областями'!D2372</f>
        <v>0</v>
      </c>
      <c r="E58" s="97">
        <f>'За областями'!E2372</f>
        <v>2</v>
      </c>
      <c r="F58" s="97">
        <f>'За областями'!F2372</f>
        <v>555</v>
      </c>
      <c r="G58" s="125">
        <f>'За областями'!G2372</f>
        <v>0</v>
      </c>
      <c r="H58" s="97">
        <f>'За областями'!H2372</f>
        <v>14</v>
      </c>
      <c r="I58" s="97">
        <f>'За областями'!I2372</f>
        <v>9</v>
      </c>
      <c r="J58" s="97">
        <f>'За областями'!J2372</f>
        <v>5</v>
      </c>
      <c r="K58" s="97">
        <f>'За областями'!K2372</f>
        <v>1</v>
      </c>
      <c r="L58" s="97">
        <f>'За областями'!L2372</f>
        <v>0</v>
      </c>
      <c r="M58" s="97">
        <f>'За областями'!M2372</f>
        <v>2</v>
      </c>
      <c r="N58" s="97">
        <f>'За областями'!N2372</f>
        <v>2</v>
      </c>
      <c r="O58" s="97">
        <f>'За областями'!O2372</f>
        <v>0</v>
      </c>
      <c r="P58" s="97">
        <f>'За областями'!P2372</f>
        <v>0</v>
      </c>
    </row>
    <row r="59" spans="1:16">
      <c r="A59" s="95" t="s">
        <v>34</v>
      </c>
      <c r="B59" s="100" t="s">
        <v>131</v>
      </c>
      <c r="C59" s="97">
        <f>'За областями'!C2529</f>
        <v>335</v>
      </c>
      <c r="D59" s="97">
        <f>'За областями'!D2529</f>
        <v>0</v>
      </c>
      <c r="E59" s="97">
        <f>'За областями'!E2529</f>
        <v>3</v>
      </c>
      <c r="F59" s="97">
        <f>'За областями'!F2529</f>
        <v>326</v>
      </c>
      <c r="G59" s="125">
        <f>'За областями'!G2529</f>
        <v>326</v>
      </c>
      <c r="H59" s="97">
        <f>'За областями'!H2529</f>
        <v>5</v>
      </c>
      <c r="I59" s="97">
        <f>'За областями'!I2529</f>
        <v>1</v>
      </c>
      <c r="J59" s="97">
        <f>'За областями'!J2529</f>
        <v>4</v>
      </c>
      <c r="K59" s="97">
        <f>'За областями'!K2529</f>
        <v>0</v>
      </c>
      <c r="L59" s="97">
        <f>'За областями'!L2529</f>
        <v>0</v>
      </c>
      <c r="M59" s="97">
        <f>'За областями'!M2529</f>
        <v>1</v>
      </c>
      <c r="N59" s="97">
        <f>'За областями'!N2529</f>
        <v>1</v>
      </c>
      <c r="O59" s="97">
        <f>'За областями'!O2529</f>
        <v>0</v>
      </c>
      <c r="P59" s="97">
        <f>'За областями'!P2529</f>
        <v>0</v>
      </c>
    </row>
    <row r="60" spans="1:16">
      <c r="A60" s="95" t="s">
        <v>37</v>
      </c>
      <c r="B60" s="98" t="s">
        <v>132</v>
      </c>
      <c r="C60" s="97">
        <f>'За областями'!C2686</f>
        <v>86</v>
      </c>
      <c r="D60" s="97">
        <f>'За областями'!D2686</f>
        <v>0</v>
      </c>
      <c r="E60" s="97">
        <f>'За областями'!E2686</f>
        <v>1</v>
      </c>
      <c r="F60" s="97">
        <f>'За областями'!F2686</f>
        <v>80</v>
      </c>
      <c r="G60" s="125">
        <f>'За областями'!G2686</f>
        <v>95</v>
      </c>
      <c r="H60" s="97">
        <f>'За областями'!H2686</f>
        <v>4</v>
      </c>
      <c r="I60" s="97">
        <f>'За областями'!I2686</f>
        <v>1</v>
      </c>
      <c r="J60" s="97">
        <f>'За областями'!J2686</f>
        <v>3</v>
      </c>
      <c r="K60" s="97">
        <f>'За областями'!K2686</f>
        <v>0</v>
      </c>
      <c r="L60" s="97">
        <f>'За областями'!L2686</f>
        <v>0</v>
      </c>
      <c r="M60" s="97">
        <f>'За областями'!M2686</f>
        <v>1</v>
      </c>
      <c r="N60" s="97">
        <f>'За областями'!N2686</f>
        <v>1</v>
      </c>
      <c r="O60" s="97">
        <f>'За областями'!O2686</f>
        <v>0</v>
      </c>
      <c r="P60" s="97">
        <f>'За областями'!P2686</f>
        <v>0</v>
      </c>
    </row>
    <row r="61" spans="1:16">
      <c r="A61" s="95" t="s">
        <v>38</v>
      </c>
      <c r="B61" s="98" t="s">
        <v>134</v>
      </c>
      <c r="C61" s="97">
        <f>'За областями'!C2843</f>
        <v>376</v>
      </c>
      <c r="D61" s="97">
        <f>'За областями'!D2843</f>
        <v>0</v>
      </c>
      <c r="E61" s="97">
        <f>'За областями'!E2843</f>
        <v>2</v>
      </c>
      <c r="F61" s="97">
        <f>'За областями'!F2843</f>
        <v>369</v>
      </c>
      <c r="G61" s="125">
        <f>'За областями'!G2843</f>
        <v>0</v>
      </c>
      <c r="H61" s="97">
        <f>'За областями'!H2843</f>
        <v>3</v>
      </c>
      <c r="I61" s="97">
        <f>'За областями'!I2843</f>
        <v>2</v>
      </c>
      <c r="J61" s="97">
        <f>'За областями'!J2843</f>
        <v>1</v>
      </c>
      <c r="K61" s="97">
        <f>'За областями'!K2843</f>
        <v>0</v>
      </c>
      <c r="L61" s="97">
        <f>'За областями'!L2843</f>
        <v>0</v>
      </c>
      <c r="M61" s="97">
        <f>'За областями'!M2843</f>
        <v>2</v>
      </c>
      <c r="N61" s="97">
        <f>'За областями'!N2843</f>
        <v>1</v>
      </c>
      <c r="O61" s="97">
        <f>'За областями'!O2843</f>
        <v>1</v>
      </c>
      <c r="P61" s="97">
        <f>'За областями'!P2843</f>
        <v>0</v>
      </c>
    </row>
    <row r="62" spans="1:16">
      <c r="A62" s="95" t="s">
        <v>40</v>
      </c>
      <c r="B62" s="98" t="s">
        <v>143</v>
      </c>
      <c r="C62" s="97">
        <f>'За областями'!C3000</f>
        <v>379</v>
      </c>
      <c r="D62" s="97">
        <f>'За областями'!D3000</f>
        <v>0</v>
      </c>
      <c r="E62" s="97">
        <f>'За областями'!E3000</f>
        <v>2</v>
      </c>
      <c r="F62" s="97">
        <f>'За областями'!F3000</f>
        <v>371</v>
      </c>
      <c r="G62" s="125">
        <f>'За областями'!G3000</f>
        <v>371</v>
      </c>
      <c r="H62" s="97">
        <f>'За областями'!H3000</f>
        <v>5</v>
      </c>
      <c r="I62" s="97">
        <f>'За областями'!I3000</f>
        <v>3</v>
      </c>
      <c r="J62" s="97">
        <f>'За областями'!J3000</f>
        <v>2</v>
      </c>
      <c r="K62" s="97">
        <f>'За областями'!K3000</f>
        <v>1</v>
      </c>
      <c r="L62" s="97">
        <f>'За областями'!L3000</f>
        <v>0</v>
      </c>
      <c r="M62" s="97">
        <f>'За областями'!M3000</f>
        <v>0</v>
      </c>
      <c r="N62" s="97">
        <f>'За областями'!N3000</f>
        <v>0</v>
      </c>
      <c r="O62" s="97">
        <f>'За областями'!O3000</f>
        <v>0</v>
      </c>
      <c r="P62" s="97">
        <f>'За областями'!P3000</f>
        <v>0</v>
      </c>
    </row>
    <row r="63" spans="1:16">
      <c r="A63" s="91" t="s">
        <v>42</v>
      </c>
      <c r="B63" s="100" t="s">
        <v>136</v>
      </c>
      <c r="C63" s="97">
        <f>'За областями'!C3157</f>
        <v>782</v>
      </c>
      <c r="D63" s="97">
        <f>'За областями'!D3157</f>
        <v>0</v>
      </c>
      <c r="E63" s="97">
        <f>'За областями'!E3157</f>
        <v>3</v>
      </c>
      <c r="F63" s="97">
        <f>'За областями'!F3157</f>
        <v>769</v>
      </c>
      <c r="G63" s="125">
        <f>'За областями'!G3157</f>
        <v>555</v>
      </c>
      <c r="H63" s="97">
        <f>'За областями'!H3157</f>
        <v>9</v>
      </c>
      <c r="I63" s="97">
        <f>'За областями'!I3157</f>
        <v>6</v>
      </c>
      <c r="J63" s="97">
        <f>'За областями'!J3157</f>
        <v>3</v>
      </c>
      <c r="K63" s="97">
        <f>'За областями'!K3157</f>
        <v>1</v>
      </c>
      <c r="L63" s="97">
        <f>'За областями'!L3157</f>
        <v>0</v>
      </c>
      <c r="M63" s="97">
        <f>'За областями'!M3157</f>
        <v>0</v>
      </c>
      <c r="N63" s="97">
        <f>'За областями'!N3157</f>
        <v>0</v>
      </c>
      <c r="O63" s="97">
        <f>'За областями'!O3157</f>
        <v>0</v>
      </c>
      <c r="P63" s="97">
        <f>'За областями'!P3157</f>
        <v>0</v>
      </c>
    </row>
    <row r="64" spans="1:16">
      <c r="A64" s="95" t="s">
        <v>44</v>
      </c>
      <c r="B64" s="98" t="s">
        <v>137</v>
      </c>
      <c r="C64" s="97">
        <f>'За областями'!C3314</f>
        <v>544</v>
      </c>
      <c r="D64" s="97">
        <f>'За областями'!D3314</f>
        <v>0</v>
      </c>
      <c r="E64" s="97">
        <f>'За областями'!E3314</f>
        <v>2</v>
      </c>
      <c r="F64" s="97">
        <f>'За областями'!F3314</f>
        <v>529</v>
      </c>
      <c r="G64" s="125">
        <f>'За областями'!G3314</f>
        <v>200</v>
      </c>
      <c r="H64" s="97">
        <f>'За областями'!H3314</f>
        <v>13</v>
      </c>
      <c r="I64" s="97">
        <f>'За областями'!I3314</f>
        <v>9</v>
      </c>
      <c r="J64" s="97">
        <f>'За областями'!J3314</f>
        <v>4</v>
      </c>
      <c r="K64" s="97">
        <f>'За областями'!K3314</f>
        <v>0</v>
      </c>
      <c r="L64" s="97">
        <f>'За областями'!L3314</f>
        <v>0</v>
      </c>
      <c r="M64" s="97">
        <f>'За областями'!M3314</f>
        <v>0</v>
      </c>
      <c r="N64" s="97">
        <f>'За областями'!N3314</f>
        <v>0</v>
      </c>
      <c r="O64" s="97">
        <f>'За областями'!O3314</f>
        <v>0</v>
      </c>
      <c r="P64" s="97">
        <f>'За областями'!P3314</f>
        <v>0</v>
      </c>
    </row>
    <row r="65" spans="1:16">
      <c r="A65" s="95" t="s">
        <v>45</v>
      </c>
      <c r="B65" s="98" t="s">
        <v>138</v>
      </c>
      <c r="C65" s="97">
        <f>'За областями'!C3470</f>
        <v>438</v>
      </c>
      <c r="D65" s="97">
        <f>'За областями'!D3470</f>
        <v>0</v>
      </c>
      <c r="E65" s="97">
        <f>'За областями'!E3470</f>
        <v>1</v>
      </c>
      <c r="F65" s="97">
        <f>'За областями'!F3470</f>
        <v>425</v>
      </c>
      <c r="G65" s="125">
        <f>'За областями'!G3470</f>
        <v>407</v>
      </c>
      <c r="H65" s="97">
        <f>'За областями'!H3470</f>
        <v>12</v>
      </c>
      <c r="I65" s="97">
        <f>'За областями'!I3470</f>
        <v>7</v>
      </c>
      <c r="J65" s="97">
        <f>'За областями'!J3470</f>
        <v>5</v>
      </c>
      <c r="K65" s="97">
        <f>'За областями'!K3470</f>
        <v>0</v>
      </c>
      <c r="L65" s="97">
        <f>'За областями'!L3470</f>
        <v>0</v>
      </c>
      <c r="M65" s="97">
        <f>'За областями'!M3470</f>
        <v>0</v>
      </c>
      <c r="N65" s="97">
        <f>'За областями'!N3470</f>
        <v>0</v>
      </c>
      <c r="O65" s="97">
        <f>'За областями'!O3470</f>
        <v>0</v>
      </c>
      <c r="P65" s="97">
        <f>'За областями'!P3470</f>
        <v>0</v>
      </c>
    </row>
    <row r="66" spans="1:16">
      <c r="A66" s="95" t="s">
        <v>46</v>
      </c>
      <c r="B66" s="98" t="s">
        <v>139</v>
      </c>
      <c r="C66" s="97">
        <f>'За областями'!C3627</f>
        <v>569</v>
      </c>
      <c r="D66" s="97">
        <f>'За областями'!D3627</f>
        <v>0</v>
      </c>
      <c r="E66" s="97">
        <f>'За областями'!E3627</f>
        <v>2</v>
      </c>
      <c r="F66" s="97">
        <f>'За областями'!F3627</f>
        <v>555</v>
      </c>
      <c r="G66" s="125">
        <f>'За областями'!G3627</f>
        <v>316</v>
      </c>
      <c r="H66" s="97">
        <f>'За областями'!H3627</f>
        <v>10</v>
      </c>
      <c r="I66" s="97">
        <f>'За областями'!I3627</f>
        <v>7</v>
      </c>
      <c r="J66" s="97">
        <f>'За областями'!J3627</f>
        <v>3</v>
      </c>
      <c r="K66" s="97">
        <f>'За областями'!K3627</f>
        <v>1</v>
      </c>
      <c r="L66" s="97">
        <f>'За областями'!L3627</f>
        <v>0</v>
      </c>
      <c r="M66" s="97">
        <f>'За областями'!M3627</f>
        <v>1</v>
      </c>
      <c r="N66" s="97">
        <f>'За областями'!N3627</f>
        <v>1</v>
      </c>
      <c r="O66" s="97">
        <f>'За областями'!O3627</f>
        <v>0</v>
      </c>
      <c r="P66" s="97">
        <f>'За областями'!P3627</f>
        <v>0</v>
      </c>
    </row>
    <row r="67" spans="1:16">
      <c r="A67" s="95" t="s">
        <v>47</v>
      </c>
      <c r="B67" s="98" t="s">
        <v>140</v>
      </c>
      <c r="C67" s="97">
        <f>'За областями'!C3784</f>
        <v>319</v>
      </c>
      <c r="D67" s="97">
        <f>'За областями'!D3784</f>
        <v>1</v>
      </c>
      <c r="E67" s="97">
        <f>'За областями'!E3784</f>
        <v>3</v>
      </c>
      <c r="F67" s="97">
        <f>'За областями'!F3784</f>
        <v>273</v>
      </c>
      <c r="G67" s="125">
        <f>'За областями'!G3784</f>
        <v>0</v>
      </c>
      <c r="H67" s="97">
        <f>'За областями'!H3784</f>
        <v>14</v>
      </c>
      <c r="I67" s="97" t="str">
        <f>'За областями'!I3784</f>
        <v>*</v>
      </c>
      <c r="J67" s="97" t="str">
        <f>'За областями'!J3784</f>
        <v>*</v>
      </c>
      <c r="K67" s="97">
        <f>'За областями'!K3784</f>
        <v>9</v>
      </c>
      <c r="L67" s="97">
        <f>'За областями'!L3784</f>
        <v>16</v>
      </c>
      <c r="M67" s="97">
        <f>'За областями'!M3784</f>
        <v>3</v>
      </c>
      <c r="N67" s="97">
        <f>'За областями'!N3784</f>
        <v>0</v>
      </c>
      <c r="O67" s="97">
        <f>'За областями'!O3784</f>
        <v>3</v>
      </c>
      <c r="P67" s="97">
        <f>'За областями'!P3784</f>
        <v>0</v>
      </c>
    </row>
    <row r="68" spans="1:16">
      <c r="A68" s="101"/>
      <c r="B68" s="101" t="s">
        <v>141</v>
      </c>
      <c r="C68" s="103">
        <f>SUM(C43:C67)</f>
        <v>11781</v>
      </c>
      <c r="D68" s="103">
        <f t="shared" ref="D68:P68" si="1">SUM(D43:D67)</f>
        <v>1</v>
      </c>
      <c r="E68" s="103">
        <f t="shared" si="1"/>
        <v>52</v>
      </c>
      <c r="F68" s="103">
        <f t="shared" si="1"/>
        <v>11439</v>
      </c>
      <c r="G68" s="127">
        <f t="shared" si="1"/>
        <v>4895</v>
      </c>
      <c r="H68" s="103">
        <f t="shared" si="1"/>
        <v>221</v>
      </c>
      <c r="I68" s="103">
        <f t="shared" si="1"/>
        <v>106</v>
      </c>
      <c r="J68" s="103">
        <f t="shared" si="1"/>
        <v>101</v>
      </c>
      <c r="K68" s="103">
        <f t="shared" si="1"/>
        <v>34</v>
      </c>
      <c r="L68" s="103">
        <f t="shared" si="1"/>
        <v>17</v>
      </c>
      <c r="M68" s="103">
        <f t="shared" si="1"/>
        <v>17</v>
      </c>
      <c r="N68" s="103">
        <f t="shared" si="1"/>
        <v>9</v>
      </c>
      <c r="O68" s="103">
        <f t="shared" si="1"/>
        <v>8</v>
      </c>
      <c r="P68" s="103">
        <f t="shared" si="1"/>
        <v>1</v>
      </c>
    </row>
    <row r="69" spans="1:16">
      <c r="A69" s="212"/>
      <c r="B69" s="213"/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  <c r="N69" s="213"/>
      <c r="O69" s="213"/>
      <c r="P69" s="214"/>
    </row>
    <row r="70" spans="1:16">
      <c r="A70" s="209" t="s">
        <v>159</v>
      </c>
      <c r="B70" s="210"/>
      <c r="C70" s="210"/>
      <c r="D70" s="210"/>
      <c r="E70" s="210"/>
      <c r="F70" s="210"/>
      <c r="G70" s="210"/>
      <c r="H70" s="210"/>
      <c r="I70" s="210"/>
      <c r="J70" s="210"/>
      <c r="K70" s="210"/>
      <c r="L70" s="210"/>
      <c r="M70" s="210"/>
      <c r="N70" s="210"/>
      <c r="O70" s="210"/>
      <c r="P70" s="211"/>
    </row>
    <row r="71" spans="1:16">
      <c r="A71" s="91" t="s">
        <v>13</v>
      </c>
      <c r="B71" s="92" t="s">
        <v>115</v>
      </c>
      <c r="C71" s="97">
        <f>'За областями'!C17</f>
        <v>0</v>
      </c>
      <c r="D71" s="97">
        <f>'За областями'!D17</f>
        <v>0</v>
      </c>
      <c r="E71" s="97">
        <f>'За областями'!E17</f>
        <v>0</v>
      </c>
      <c r="F71" s="97">
        <f>'За областями'!F17</f>
        <v>0</v>
      </c>
      <c r="G71" s="125">
        <f>'За областями'!G17</f>
        <v>0</v>
      </c>
      <c r="H71" s="97">
        <f>'За областями'!H17</f>
        <v>0</v>
      </c>
      <c r="I71" s="97">
        <f>'За областями'!I17</f>
        <v>0</v>
      </c>
      <c r="J71" s="97">
        <f>'За областями'!J17</f>
        <v>0</v>
      </c>
      <c r="K71" s="97">
        <f>'За областями'!K17</f>
        <v>0</v>
      </c>
      <c r="L71" s="97">
        <f>'За областями'!L17</f>
        <v>0</v>
      </c>
      <c r="M71" s="97">
        <f>'За областями'!M17</f>
        <v>0</v>
      </c>
      <c r="N71" s="97">
        <f>'За областями'!N17</f>
        <v>0</v>
      </c>
      <c r="O71" s="97">
        <f>'За областями'!O17</f>
        <v>0</v>
      </c>
      <c r="P71" s="97">
        <f>'За областями'!P17</f>
        <v>0</v>
      </c>
    </row>
    <row r="72" spans="1:16">
      <c r="A72" s="95" t="s">
        <v>14</v>
      </c>
      <c r="B72" s="96" t="s">
        <v>116</v>
      </c>
      <c r="C72" s="97">
        <f>'За областями'!C174</f>
        <v>0</v>
      </c>
      <c r="D72" s="97">
        <f>'За областями'!D174</f>
        <v>0</v>
      </c>
      <c r="E72" s="97">
        <f>'За областями'!E174</f>
        <v>0</v>
      </c>
      <c r="F72" s="97">
        <f>'За областями'!F174</f>
        <v>0</v>
      </c>
      <c r="G72" s="125" t="str">
        <f>'За областями'!G174</f>
        <v>*</v>
      </c>
      <c r="H72" s="97">
        <f>'За областями'!H174</f>
        <v>0</v>
      </c>
      <c r="I72" s="97">
        <f>'За областями'!I174</f>
        <v>0</v>
      </c>
      <c r="J72" s="97">
        <f>'За областями'!J174</f>
        <v>0</v>
      </c>
      <c r="K72" s="97">
        <f>'За областями'!K174</f>
        <v>0</v>
      </c>
      <c r="L72" s="97">
        <f>'За областями'!L174</f>
        <v>0</v>
      </c>
      <c r="M72" s="97">
        <f>'За областями'!M174</f>
        <v>0</v>
      </c>
      <c r="N72" s="97">
        <f>'За областями'!N174</f>
        <v>0</v>
      </c>
      <c r="O72" s="97">
        <f>'За областями'!O174</f>
        <v>0</v>
      </c>
      <c r="P72" s="97">
        <f>'За областями'!P174</f>
        <v>0</v>
      </c>
    </row>
    <row r="73" spans="1:16">
      <c r="A73" s="95" t="s">
        <v>142</v>
      </c>
      <c r="B73" s="96" t="s">
        <v>117</v>
      </c>
      <c r="C73" s="97">
        <f>'За областями'!C331</f>
        <v>0</v>
      </c>
      <c r="D73" s="97">
        <f>'За областями'!D331</f>
        <v>0</v>
      </c>
      <c r="E73" s="97">
        <f>'За областями'!E331</f>
        <v>0</v>
      </c>
      <c r="F73" s="97">
        <f>'За областями'!F331</f>
        <v>0</v>
      </c>
      <c r="G73" s="125">
        <f>'За областями'!G331</f>
        <v>0</v>
      </c>
      <c r="H73" s="97">
        <f>'За областями'!H331</f>
        <v>0</v>
      </c>
      <c r="I73" s="97">
        <f>'За областями'!I331</f>
        <v>0</v>
      </c>
      <c r="J73" s="97">
        <f>'За областями'!J331</f>
        <v>0</v>
      </c>
      <c r="K73" s="97">
        <f>'За областями'!K331</f>
        <v>0</v>
      </c>
      <c r="L73" s="97">
        <f>'За областями'!L331</f>
        <v>0</v>
      </c>
      <c r="M73" s="97">
        <f>'За областями'!M331</f>
        <v>0</v>
      </c>
      <c r="N73" s="97">
        <f>'За областями'!N331</f>
        <v>0</v>
      </c>
      <c r="O73" s="97">
        <f>'За областями'!O331</f>
        <v>0</v>
      </c>
      <c r="P73" s="97">
        <f>'За областями'!P331</f>
        <v>0</v>
      </c>
    </row>
    <row r="74" spans="1:16">
      <c r="A74" s="95" t="s">
        <v>16</v>
      </c>
      <c r="B74" s="98" t="s">
        <v>118</v>
      </c>
      <c r="C74" s="97">
        <f>'За областями'!C488</f>
        <v>2</v>
      </c>
      <c r="D74" s="97">
        <f>'За областями'!D488</f>
        <v>0</v>
      </c>
      <c r="E74" s="97">
        <f>'За областями'!E488</f>
        <v>0</v>
      </c>
      <c r="F74" s="97">
        <f>'За областями'!F488</f>
        <v>2</v>
      </c>
      <c r="G74" s="125" t="str">
        <f>'За областями'!G488</f>
        <v>*</v>
      </c>
      <c r="H74" s="97">
        <f>'За областями'!H488</f>
        <v>0</v>
      </c>
      <c r="I74" s="97">
        <f>'За областями'!I488</f>
        <v>0</v>
      </c>
      <c r="J74" s="97">
        <f>'За областями'!J488</f>
        <v>0</v>
      </c>
      <c r="K74" s="97">
        <f>'За областями'!K488</f>
        <v>0</v>
      </c>
      <c r="L74" s="97">
        <f>'За областями'!L488</f>
        <v>0</v>
      </c>
      <c r="M74" s="97">
        <f>'За областями'!M488</f>
        <v>0</v>
      </c>
      <c r="N74" s="97">
        <f>'За областями'!N488</f>
        <v>0</v>
      </c>
      <c r="O74" s="97">
        <f>'За областями'!O488</f>
        <v>0</v>
      </c>
      <c r="P74" s="97">
        <f>'За областями'!P488</f>
        <v>0</v>
      </c>
    </row>
    <row r="75" spans="1:16">
      <c r="A75" s="91" t="s">
        <v>17</v>
      </c>
      <c r="B75" s="100" t="s">
        <v>119</v>
      </c>
      <c r="C75" s="97">
        <f>'За областями'!C646</f>
        <v>0</v>
      </c>
      <c r="D75" s="97">
        <f>'За областями'!D646</f>
        <v>0</v>
      </c>
      <c r="E75" s="97">
        <f>'За областями'!E646</f>
        <v>0</v>
      </c>
      <c r="F75" s="97">
        <f>'За областями'!F646</f>
        <v>0</v>
      </c>
      <c r="G75" s="125">
        <f>'За областями'!G646</f>
        <v>0</v>
      </c>
      <c r="H75" s="97">
        <f>'За областями'!H646</f>
        <v>0</v>
      </c>
      <c r="I75" s="97">
        <f>'За областями'!I646</f>
        <v>0</v>
      </c>
      <c r="J75" s="97">
        <f>'За областями'!J646</f>
        <v>0</v>
      </c>
      <c r="K75" s="97">
        <f>'За областями'!K646</f>
        <v>0</v>
      </c>
      <c r="L75" s="97">
        <f>'За областями'!L646</f>
        <v>0</v>
      </c>
      <c r="M75" s="97">
        <f>'За областями'!M646</f>
        <v>0</v>
      </c>
      <c r="N75" s="97">
        <f>'За областями'!N646</f>
        <v>0</v>
      </c>
      <c r="O75" s="97">
        <f>'За областями'!O646</f>
        <v>0</v>
      </c>
      <c r="P75" s="97">
        <f>'За областями'!P646</f>
        <v>0</v>
      </c>
    </row>
    <row r="76" spans="1:16">
      <c r="A76" s="95" t="s">
        <v>18</v>
      </c>
      <c r="B76" s="98" t="s">
        <v>120</v>
      </c>
      <c r="C76" s="97">
        <f>'За областями'!C803</f>
        <v>0</v>
      </c>
      <c r="D76" s="97">
        <f>'За областями'!D803</f>
        <v>0</v>
      </c>
      <c r="E76" s="97">
        <f>'За областями'!E803</f>
        <v>0</v>
      </c>
      <c r="F76" s="97">
        <f>'За областями'!F803</f>
        <v>0</v>
      </c>
      <c r="G76" s="125">
        <f>'За областями'!G803</f>
        <v>0</v>
      </c>
      <c r="H76" s="97">
        <f>'За областями'!H803</f>
        <v>0</v>
      </c>
      <c r="I76" s="97">
        <f>'За областями'!I803</f>
        <v>0</v>
      </c>
      <c r="J76" s="97">
        <f>'За областями'!J803</f>
        <v>0</v>
      </c>
      <c r="K76" s="97">
        <f>'За областями'!K803</f>
        <v>0</v>
      </c>
      <c r="L76" s="97">
        <f>'За областями'!L803</f>
        <v>0</v>
      </c>
      <c r="M76" s="97">
        <f>'За областями'!M803</f>
        <v>0</v>
      </c>
      <c r="N76" s="97">
        <f>'За областями'!N803</f>
        <v>0</v>
      </c>
      <c r="O76" s="97">
        <f>'За областями'!O803</f>
        <v>0</v>
      </c>
      <c r="P76" s="97">
        <f>'За областями'!P803</f>
        <v>0</v>
      </c>
    </row>
    <row r="77" spans="1:16">
      <c r="A77" s="95" t="s">
        <v>19</v>
      </c>
      <c r="B77" s="98" t="s">
        <v>121</v>
      </c>
      <c r="C77" s="97">
        <f>'За областями'!C960</f>
        <v>8</v>
      </c>
      <c r="D77" s="97">
        <f>'За областями'!D960</f>
        <v>0</v>
      </c>
      <c r="E77" s="97">
        <f>'За областями'!E960</f>
        <v>0</v>
      </c>
      <c r="F77" s="97">
        <f>'За областями'!F960</f>
        <v>8</v>
      </c>
      <c r="G77" s="125">
        <f>'За областями'!G960</f>
        <v>8</v>
      </c>
      <c r="H77" s="97">
        <f>'За областями'!H960</f>
        <v>0</v>
      </c>
      <c r="I77" s="97">
        <f>'За областями'!I960</f>
        <v>0</v>
      </c>
      <c r="J77" s="97">
        <f>'За областями'!J960</f>
        <v>0</v>
      </c>
      <c r="K77" s="97">
        <f>'За областями'!K960</f>
        <v>0</v>
      </c>
      <c r="L77" s="97">
        <f>'За областями'!L960</f>
        <v>0</v>
      </c>
      <c r="M77" s="97">
        <f>'За областями'!M960</f>
        <v>0</v>
      </c>
      <c r="N77" s="97">
        <f>'За областями'!N960</f>
        <v>0</v>
      </c>
      <c r="O77" s="97">
        <f>'За областями'!O960</f>
        <v>0</v>
      </c>
      <c r="P77" s="97">
        <f>'За областями'!P960</f>
        <v>0</v>
      </c>
    </row>
    <row r="78" spans="1:16">
      <c r="A78" s="95" t="s">
        <v>20</v>
      </c>
      <c r="B78" s="99" t="s">
        <v>122</v>
      </c>
      <c r="C78" s="97">
        <f>'За областями'!C1117</f>
        <v>0</v>
      </c>
      <c r="D78" s="97">
        <f>'За областями'!D1117</f>
        <v>0</v>
      </c>
      <c r="E78" s="97">
        <f>'За областями'!E1117</f>
        <v>0</v>
      </c>
      <c r="F78" s="97">
        <f>'За областями'!F1117</f>
        <v>0</v>
      </c>
      <c r="G78" s="125">
        <f>'За областями'!G1117</f>
        <v>0</v>
      </c>
      <c r="H78" s="97">
        <f>'За областями'!H1117</f>
        <v>0</v>
      </c>
      <c r="I78" s="97">
        <f>'За областями'!I1117</f>
        <v>0</v>
      </c>
      <c r="J78" s="97">
        <f>'За областями'!J1117</f>
        <v>0</v>
      </c>
      <c r="K78" s="97">
        <f>'За областями'!K1117</f>
        <v>0</v>
      </c>
      <c r="L78" s="97">
        <f>'За областями'!L1117</f>
        <v>0</v>
      </c>
      <c r="M78" s="97">
        <f>'За областями'!M1117</f>
        <v>0</v>
      </c>
      <c r="N78" s="97">
        <f>'За областями'!N1117</f>
        <v>0</v>
      </c>
      <c r="O78" s="97">
        <f>'За областями'!O1117</f>
        <v>0</v>
      </c>
      <c r="P78" s="97">
        <f>'За областями'!P1117</f>
        <v>0</v>
      </c>
    </row>
    <row r="79" spans="1:16">
      <c r="A79" s="95" t="s">
        <v>21</v>
      </c>
      <c r="B79" s="98" t="s">
        <v>123</v>
      </c>
      <c r="C79" s="97">
        <f>'За областями'!C1274</f>
        <v>1</v>
      </c>
      <c r="D79" s="97">
        <f>'За областями'!D1274</f>
        <v>0</v>
      </c>
      <c r="E79" s="97">
        <f>'За областями'!E1274</f>
        <v>0</v>
      </c>
      <c r="F79" s="97">
        <f>'За областями'!F1274</f>
        <v>1</v>
      </c>
      <c r="G79" s="125" t="str">
        <f>'За областями'!G1274</f>
        <v>*</v>
      </c>
      <c r="H79" s="97">
        <f>'За областями'!H1274</f>
        <v>0</v>
      </c>
      <c r="I79" s="97">
        <f>'За областями'!I1274</f>
        <v>0</v>
      </c>
      <c r="J79" s="97">
        <f>'За областями'!J1274</f>
        <v>0</v>
      </c>
      <c r="K79" s="97">
        <f>'За областями'!K1274</f>
        <v>0</v>
      </c>
      <c r="L79" s="97">
        <f>'За областями'!L1274</f>
        <v>0</v>
      </c>
      <c r="M79" s="97">
        <f>'За областями'!M1274</f>
        <v>0</v>
      </c>
      <c r="N79" s="97">
        <f>'За областями'!N1274</f>
        <v>0</v>
      </c>
      <c r="O79" s="97">
        <f>'За областями'!O1274</f>
        <v>0</v>
      </c>
      <c r="P79" s="97">
        <f>'За областями'!P1274</f>
        <v>0</v>
      </c>
    </row>
    <row r="80" spans="1:16">
      <c r="A80" s="95" t="s">
        <v>24</v>
      </c>
      <c r="B80" s="98" t="s">
        <v>124</v>
      </c>
      <c r="C80" s="97">
        <f>'За областями'!C1431</f>
        <v>2</v>
      </c>
      <c r="D80" s="97">
        <f>'За областями'!D1431</f>
        <v>0</v>
      </c>
      <c r="E80" s="97">
        <f>'За областями'!E1431</f>
        <v>0</v>
      </c>
      <c r="F80" s="97">
        <f>'За областями'!F1431</f>
        <v>2</v>
      </c>
      <c r="G80" s="125" t="str">
        <f>'За областями'!G1431</f>
        <v>*</v>
      </c>
      <c r="H80" s="97">
        <f>'За областями'!H1431</f>
        <v>0</v>
      </c>
      <c r="I80" s="97">
        <f>'За областями'!I1431</f>
        <v>0</v>
      </c>
      <c r="J80" s="97">
        <f>'За областями'!J1431</f>
        <v>0</v>
      </c>
      <c r="K80" s="97">
        <f>'За областями'!K1431</f>
        <v>0</v>
      </c>
      <c r="L80" s="97">
        <f>'За областями'!L1431</f>
        <v>0</v>
      </c>
      <c r="M80" s="97">
        <f>'За областями'!M1431</f>
        <v>0</v>
      </c>
      <c r="N80" s="97">
        <f>'За областями'!N1431</f>
        <v>0</v>
      </c>
      <c r="O80" s="97">
        <f>'За областями'!O1431</f>
        <v>0</v>
      </c>
      <c r="P80" s="97">
        <f>'За областями'!P1431</f>
        <v>0</v>
      </c>
    </row>
    <row r="81" spans="1:16">
      <c r="A81" s="95" t="s">
        <v>25</v>
      </c>
      <c r="B81" s="98" t="s">
        <v>125</v>
      </c>
      <c r="C81" s="97">
        <f>'За областями'!C1588</f>
        <v>5</v>
      </c>
      <c r="D81" s="97">
        <f>'За областями'!D1588</f>
        <v>0</v>
      </c>
      <c r="E81" s="97">
        <f>'За областями'!E1588</f>
        <v>0</v>
      </c>
      <c r="F81" s="97">
        <f>'За областями'!F1588</f>
        <v>5</v>
      </c>
      <c r="G81" s="125" t="str">
        <f>'За областями'!G1588</f>
        <v>*</v>
      </c>
      <c r="H81" s="97">
        <f>'За областями'!H1588</f>
        <v>0</v>
      </c>
      <c r="I81" s="97">
        <f>'За областями'!I1588</f>
        <v>0</v>
      </c>
      <c r="J81" s="97">
        <f>'За областями'!J1588</f>
        <v>0</v>
      </c>
      <c r="K81" s="97">
        <f>'За областями'!K1588</f>
        <v>0</v>
      </c>
      <c r="L81" s="97">
        <f>'За областями'!L1588</f>
        <v>0</v>
      </c>
      <c r="M81" s="97">
        <f>'За областями'!M1588</f>
        <v>0</v>
      </c>
      <c r="N81" s="97">
        <f>'За областями'!N1588</f>
        <v>0</v>
      </c>
      <c r="O81" s="97">
        <f>'За областями'!O1588</f>
        <v>0</v>
      </c>
      <c r="P81" s="97">
        <f>'За областями'!P1588</f>
        <v>0</v>
      </c>
    </row>
    <row r="82" spans="1:16">
      <c r="A82" s="95" t="s">
        <v>26</v>
      </c>
      <c r="B82" s="98" t="s">
        <v>126</v>
      </c>
      <c r="C82" s="97">
        <f>'За областями'!C1745</f>
        <v>0</v>
      </c>
      <c r="D82" s="97">
        <f>'За областями'!D1745</f>
        <v>0</v>
      </c>
      <c r="E82" s="97">
        <f>'За областями'!E1745</f>
        <v>0</v>
      </c>
      <c r="F82" s="97">
        <f>'За областями'!F1745</f>
        <v>0</v>
      </c>
      <c r="G82" s="125" t="str">
        <f>'За областями'!G1745</f>
        <v>*</v>
      </c>
      <c r="H82" s="97">
        <f>'За областями'!H1745</f>
        <v>0</v>
      </c>
      <c r="I82" s="97">
        <f>'За областями'!I1745</f>
        <v>0</v>
      </c>
      <c r="J82" s="97">
        <f>'За областями'!J1745</f>
        <v>0</v>
      </c>
      <c r="K82" s="97">
        <f>'За областями'!K1745</f>
        <v>0</v>
      </c>
      <c r="L82" s="97">
        <f>'За областями'!L1745</f>
        <v>0</v>
      </c>
      <c r="M82" s="97">
        <f>'За областями'!M1745</f>
        <v>0</v>
      </c>
      <c r="N82" s="97">
        <f>'За областями'!N1745</f>
        <v>0</v>
      </c>
      <c r="O82" s="97">
        <f>'За областями'!O1745</f>
        <v>0</v>
      </c>
      <c r="P82" s="97">
        <f>'За областями'!P1745</f>
        <v>0</v>
      </c>
    </row>
    <row r="83" spans="1:16">
      <c r="A83" s="95" t="s">
        <v>27</v>
      </c>
      <c r="B83" s="98" t="s">
        <v>127</v>
      </c>
      <c r="C83" s="97">
        <f>'За областями'!C1902</f>
        <v>1</v>
      </c>
      <c r="D83" s="97">
        <f>'За областями'!D1902</f>
        <v>0</v>
      </c>
      <c r="E83" s="97">
        <f>'За областями'!E1902</f>
        <v>0</v>
      </c>
      <c r="F83" s="97">
        <f>'За областями'!F1902</f>
        <v>1</v>
      </c>
      <c r="G83" s="125">
        <f>'За областями'!G1902</f>
        <v>1</v>
      </c>
      <c r="H83" s="97">
        <f>'За областями'!H1902</f>
        <v>0</v>
      </c>
      <c r="I83" s="97">
        <f>'За областями'!I1902</f>
        <v>0</v>
      </c>
      <c r="J83" s="97">
        <f>'За областями'!J1902</f>
        <v>0</v>
      </c>
      <c r="K83" s="97">
        <f>'За областями'!K1902</f>
        <v>0</v>
      </c>
      <c r="L83" s="97">
        <f>'За областями'!L1902</f>
        <v>0</v>
      </c>
      <c r="M83" s="97">
        <f>'За областями'!M1902</f>
        <v>0</v>
      </c>
      <c r="N83" s="97">
        <f>'За областями'!N1902</f>
        <v>0</v>
      </c>
      <c r="O83" s="97">
        <f>'За областями'!O1902</f>
        <v>0</v>
      </c>
      <c r="P83" s="97">
        <f>'За областями'!P1902</f>
        <v>0</v>
      </c>
    </row>
    <row r="84" spans="1:16">
      <c r="A84" s="95" t="s">
        <v>30</v>
      </c>
      <c r="B84" s="98" t="s">
        <v>128</v>
      </c>
      <c r="C84" s="97">
        <f>'За областями'!C2059</f>
        <v>0</v>
      </c>
      <c r="D84" s="97">
        <f>'За областями'!D2059</f>
        <v>0</v>
      </c>
      <c r="E84" s="97">
        <f>'За областями'!E2059</f>
        <v>0</v>
      </c>
      <c r="F84" s="97">
        <f>'За областями'!F2059</f>
        <v>0</v>
      </c>
      <c r="G84" s="125">
        <f>'За областями'!G2059</f>
        <v>0</v>
      </c>
      <c r="H84" s="97">
        <f>'За областями'!H2059</f>
        <v>0</v>
      </c>
      <c r="I84" s="97">
        <f>'За областями'!I2059</f>
        <v>0</v>
      </c>
      <c r="J84" s="97">
        <f>'За областями'!J2059</f>
        <v>0</v>
      </c>
      <c r="K84" s="97">
        <f>'За областями'!K2059</f>
        <v>0</v>
      </c>
      <c r="L84" s="97">
        <f>'За областями'!L2059</f>
        <v>0</v>
      </c>
      <c r="M84" s="97">
        <f>'За областями'!M2059</f>
        <v>0</v>
      </c>
      <c r="N84" s="97">
        <f>'За областями'!N2059</f>
        <v>0</v>
      </c>
      <c r="O84" s="97">
        <f>'За областями'!O2059</f>
        <v>0</v>
      </c>
      <c r="P84" s="97">
        <f>'За областями'!P2059</f>
        <v>0</v>
      </c>
    </row>
    <row r="85" spans="1:16">
      <c r="A85" s="95" t="s">
        <v>31</v>
      </c>
      <c r="B85" s="98" t="s">
        <v>129</v>
      </c>
      <c r="C85" s="97">
        <f>'За областями'!C2216</f>
        <v>13</v>
      </c>
      <c r="D85" s="97">
        <f>'За областями'!D2216</f>
        <v>0</v>
      </c>
      <c r="E85" s="97">
        <f>'За областями'!E2216</f>
        <v>0</v>
      </c>
      <c r="F85" s="97">
        <f>'За областями'!F2216</f>
        <v>13</v>
      </c>
      <c r="G85" s="125" t="str">
        <f>'За областями'!G2216</f>
        <v>*</v>
      </c>
      <c r="H85" s="97">
        <f>'За областями'!H2216</f>
        <v>0</v>
      </c>
      <c r="I85" s="97">
        <f>'За областями'!I2216</f>
        <v>0</v>
      </c>
      <c r="J85" s="97">
        <f>'За областями'!J2216</f>
        <v>0</v>
      </c>
      <c r="K85" s="97">
        <f>'За областями'!K2216</f>
        <v>0</v>
      </c>
      <c r="L85" s="97">
        <f>'За областями'!L2216</f>
        <v>0</v>
      </c>
      <c r="M85" s="97">
        <f>'За областями'!M2216</f>
        <v>0</v>
      </c>
      <c r="N85" s="97">
        <f>'За областями'!N2216</f>
        <v>0</v>
      </c>
      <c r="O85" s="97">
        <f>'За областями'!O2216</f>
        <v>0</v>
      </c>
      <c r="P85" s="97">
        <f>'За областями'!P2216</f>
        <v>0</v>
      </c>
    </row>
    <row r="86" spans="1:16">
      <c r="A86" s="95" t="s">
        <v>33</v>
      </c>
      <c r="B86" s="98" t="s">
        <v>130</v>
      </c>
      <c r="C86" s="97">
        <f>'За областями'!C2373</f>
        <v>0</v>
      </c>
      <c r="D86" s="97">
        <f>'За областями'!D2373</f>
        <v>0</v>
      </c>
      <c r="E86" s="97">
        <f>'За областями'!E2373</f>
        <v>0</v>
      </c>
      <c r="F86" s="97">
        <f>'За областями'!F2373</f>
        <v>0</v>
      </c>
      <c r="G86" s="125">
        <f>'За областями'!G2373</f>
        <v>0</v>
      </c>
      <c r="H86" s="97">
        <f>'За областями'!H2373</f>
        <v>0</v>
      </c>
      <c r="I86" s="97">
        <f>'За областями'!I2373</f>
        <v>0</v>
      </c>
      <c r="J86" s="97">
        <f>'За областями'!J2373</f>
        <v>0</v>
      </c>
      <c r="K86" s="97">
        <f>'За областями'!K2373</f>
        <v>0</v>
      </c>
      <c r="L86" s="97">
        <f>'За областями'!L2373</f>
        <v>0</v>
      </c>
      <c r="M86" s="97">
        <f>'За областями'!M2373</f>
        <v>0</v>
      </c>
      <c r="N86" s="97">
        <f>'За областями'!N2373</f>
        <v>0</v>
      </c>
      <c r="O86" s="97">
        <f>'За областями'!O2373</f>
        <v>0</v>
      </c>
      <c r="P86" s="97">
        <f>'За областями'!P2373</f>
        <v>0</v>
      </c>
    </row>
    <row r="87" spans="1:16">
      <c r="A87" s="95" t="s">
        <v>34</v>
      </c>
      <c r="B87" s="100" t="s">
        <v>131</v>
      </c>
      <c r="C87" s="97">
        <f>'За областями'!C2530</f>
        <v>0</v>
      </c>
      <c r="D87" s="97">
        <f>'За областями'!D2530</f>
        <v>0</v>
      </c>
      <c r="E87" s="97">
        <f>'За областями'!E2530</f>
        <v>0</v>
      </c>
      <c r="F87" s="97">
        <f>'За областями'!F2530</f>
        <v>0</v>
      </c>
      <c r="G87" s="125">
        <f>'За областями'!G2530</f>
        <v>0</v>
      </c>
      <c r="H87" s="97">
        <f>'За областями'!H2530</f>
        <v>0</v>
      </c>
      <c r="I87" s="97">
        <f>'За областями'!I2530</f>
        <v>0</v>
      </c>
      <c r="J87" s="97">
        <f>'За областями'!J2530</f>
        <v>0</v>
      </c>
      <c r="K87" s="97">
        <f>'За областями'!K2530</f>
        <v>0</v>
      </c>
      <c r="L87" s="97">
        <f>'За областями'!L2530</f>
        <v>0</v>
      </c>
      <c r="M87" s="97">
        <f>'За областями'!M2530</f>
        <v>0</v>
      </c>
      <c r="N87" s="97">
        <f>'За областями'!N2530</f>
        <v>0</v>
      </c>
      <c r="O87" s="97">
        <f>'За областями'!O2530</f>
        <v>0</v>
      </c>
      <c r="P87" s="97">
        <f>'За областями'!P2530</f>
        <v>0</v>
      </c>
    </row>
    <row r="88" spans="1:16">
      <c r="A88" s="95" t="s">
        <v>37</v>
      </c>
      <c r="B88" s="98" t="s">
        <v>132</v>
      </c>
      <c r="C88" s="97">
        <f>'За областями'!C2687</f>
        <v>0</v>
      </c>
      <c r="D88" s="97">
        <f>'За областями'!D2687</f>
        <v>0</v>
      </c>
      <c r="E88" s="97">
        <f>'За областями'!E2687</f>
        <v>0</v>
      </c>
      <c r="F88" s="97">
        <f>'За областями'!F2687</f>
        <v>0</v>
      </c>
      <c r="G88" s="125">
        <f>'За областями'!G2687</f>
        <v>0</v>
      </c>
      <c r="H88" s="97">
        <f>'За областями'!H2687</f>
        <v>0</v>
      </c>
      <c r="I88" s="97">
        <f>'За областями'!I2687</f>
        <v>0</v>
      </c>
      <c r="J88" s="97">
        <f>'За областями'!J2687</f>
        <v>0</v>
      </c>
      <c r="K88" s="97">
        <f>'За областями'!K2687</f>
        <v>0</v>
      </c>
      <c r="L88" s="97">
        <f>'За областями'!L2687</f>
        <v>0</v>
      </c>
      <c r="M88" s="97">
        <f>'За областями'!M2687</f>
        <v>0</v>
      </c>
      <c r="N88" s="97">
        <f>'За областями'!N2687</f>
        <v>0</v>
      </c>
      <c r="O88" s="97">
        <f>'За областями'!O2687</f>
        <v>0</v>
      </c>
      <c r="P88" s="97">
        <f>'За областями'!P2687</f>
        <v>0</v>
      </c>
    </row>
    <row r="89" spans="1:16">
      <c r="A89" s="95" t="s">
        <v>38</v>
      </c>
      <c r="B89" s="98" t="s">
        <v>134</v>
      </c>
      <c r="C89" s="97">
        <f>'За областями'!C2844</f>
        <v>0</v>
      </c>
      <c r="D89" s="97">
        <f>'За областями'!D2844</f>
        <v>0</v>
      </c>
      <c r="E89" s="97">
        <f>'За областями'!E2844</f>
        <v>0</v>
      </c>
      <c r="F89" s="97">
        <f>'За областями'!F2844</f>
        <v>0</v>
      </c>
      <c r="G89" s="125">
        <f>'За областями'!G2844</f>
        <v>0</v>
      </c>
      <c r="H89" s="97">
        <f>'За областями'!H2844</f>
        <v>0</v>
      </c>
      <c r="I89" s="97">
        <f>'За областями'!I2844</f>
        <v>0</v>
      </c>
      <c r="J89" s="97">
        <f>'За областями'!J2844</f>
        <v>0</v>
      </c>
      <c r="K89" s="97">
        <f>'За областями'!K2844</f>
        <v>0</v>
      </c>
      <c r="L89" s="97">
        <f>'За областями'!L2844</f>
        <v>0</v>
      </c>
      <c r="M89" s="97">
        <f>'За областями'!M2844</f>
        <v>0</v>
      </c>
      <c r="N89" s="97">
        <f>'За областями'!N2844</f>
        <v>0</v>
      </c>
      <c r="O89" s="97">
        <f>'За областями'!O2844</f>
        <v>0</v>
      </c>
      <c r="P89" s="97">
        <f>'За областями'!P2844</f>
        <v>0</v>
      </c>
    </row>
    <row r="90" spans="1:16">
      <c r="A90" s="95" t="s">
        <v>40</v>
      </c>
      <c r="B90" s="98" t="s">
        <v>143</v>
      </c>
      <c r="C90" s="97">
        <f>'За областями'!C3001</f>
        <v>0</v>
      </c>
      <c r="D90" s="97">
        <f>'За областями'!D3001</f>
        <v>0</v>
      </c>
      <c r="E90" s="97">
        <f>'За областями'!E3001</f>
        <v>0</v>
      </c>
      <c r="F90" s="97">
        <f>'За областями'!F3001</f>
        <v>0</v>
      </c>
      <c r="G90" s="125">
        <f>'За областями'!G3001</f>
        <v>0</v>
      </c>
      <c r="H90" s="97">
        <f>'За областями'!H3001</f>
        <v>0</v>
      </c>
      <c r="I90" s="97">
        <f>'За областями'!I3001</f>
        <v>0</v>
      </c>
      <c r="J90" s="97">
        <f>'За областями'!J3001</f>
        <v>0</v>
      </c>
      <c r="K90" s="97">
        <f>'За областями'!K3001</f>
        <v>0</v>
      </c>
      <c r="L90" s="97">
        <f>'За областями'!L3001</f>
        <v>0</v>
      </c>
      <c r="M90" s="97">
        <f>'За областями'!M3001</f>
        <v>0</v>
      </c>
      <c r="N90" s="97">
        <f>'За областями'!N3001</f>
        <v>0</v>
      </c>
      <c r="O90" s="97">
        <f>'За областями'!O3001</f>
        <v>0</v>
      </c>
      <c r="P90" s="97">
        <f>'За областями'!P3001</f>
        <v>0</v>
      </c>
    </row>
    <row r="91" spans="1:16">
      <c r="A91" s="91" t="s">
        <v>42</v>
      </c>
      <c r="B91" s="100" t="s">
        <v>136</v>
      </c>
      <c r="C91" s="97">
        <f>'За областями'!C3158</f>
        <v>0</v>
      </c>
      <c r="D91" s="97">
        <f>'За областями'!D3158</f>
        <v>0</v>
      </c>
      <c r="E91" s="97">
        <f>'За областями'!E3158</f>
        <v>0</v>
      </c>
      <c r="F91" s="97">
        <f>'За областями'!F3158</f>
        <v>0</v>
      </c>
      <c r="G91" s="125">
        <f>'За областями'!G3158</f>
        <v>0</v>
      </c>
      <c r="H91" s="97">
        <f>'За областями'!H3158</f>
        <v>0</v>
      </c>
      <c r="I91" s="97">
        <f>'За областями'!I3158</f>
        <v>0</v>
      </c>
      <c r="J91" s="97">
        <f>'За областями'!J3158</f>
        <v>0</v>
      </c>
      <c r="K91" s="97">
        <f>'За областями'!K3158</f>
        <v>0</v>
      </c>
      <c r="L91" s="97">
        <f>'За областями'!L3158</f>
        <v>0</v>
      </c>
      <c r="M91" s="97">
        <f>'За областями'!M3158</f>
        <v>0</v>
      </c>
      <c r="N91" s="97">
        <f>'За областями'!N3158</f>
        <v>0</v>
      </c>
      <c r="O91" s="97">
        <f>'За областями'!O3158</f>
        <v>0</v>
      </c>
      <c r="P91" s="97">
        <f>'За областями'!P3158</f>
        <v>0</v>
      </c>
    </row>
    <row r="92" spans="1:16">
      <c r="A92" s="95" t="s">
        <v>44</v>
      </c>
      <c r="B92" s="98" t="s">
        <v>137</v>
      </c>
      <c r="C92" s="97">
        <f>'За областями'!C3315</f>
        <v>2</v>
      </c>
      <c r="D92" s="97">
        <f>'За областями'!D3315</f>
        <v>0</v>
      </c>
      <c r="E92" s="97">
        <f>'За областями'!E3315</f>
        <v>0</v>
      </c>
      <c r="F92" s="97">
        <f>'За областями'!F3315</f>
        <v>2</v>
      </c>
      <c r="G92" s="125">
        <f>'За областями'!G3315</f>
        <v>2</v>
      </c>
      <c r="H92" s="97">
        <f>'За областями'!H3315</f>
        <v>0</v>
      </c>
      <c r="I92" s="97">
        <f>'За областями'!I3315</f>
        <v>0</v>
      </c>
      <c r="J92" s="97">
        <f>'За областями'!J3315</f>
        <v>0</v>
      </c>
      <c r="K92" s="97">
        <f>'За областями'!K3315</f>
        <v>0</v>
      </c>
      <c r="L92" s="97">
        <f>'За областями'!L3315</f>
        <v>0</v>
      </c>
      <c r="M92" s="97">
        <f>'За областями'!M3315</f>
        <v>0</v>
      </c>
      <c r="N92" s="97">
        <f>'За областями'!N3315</f>
        <v>0</v>
      </c>
      <c r="O92" s="97">
        <f>'За областями'!O3315</f>
        <v>0</v>
      </c>
      <c r="P92" s="97">
        <f>'За областями'!P3315</f>
        <v>0</v>
      </c>
    </row>
    <row r="93" spans="1:16">
      <c r="A93" s="95" t="s">
        <v>45</v>
      </c>
      <c r="B93" s="98" t="s">
        <v>138</v>
      </c>
      <c r="C93" s="97">
        <f>'За областями'!C3471</f>
        <v>0</v>
      </c>
      <c r="D93" s="97">
        <f>'За областями'!D3471</f>
        <v>0</v>
      </c>
      <c r="E93" s="97">
        <f>'За областями'!E3471</f>
        <v>0</v>
      </c>
      <c r="F93" s="97">
        <f>'За областями'!F3471</f>
        <v>0</v>
      </c>
      <c r="G93" s="125">
        <f>'За областями'!G3471</f>
        <v>0</v>
      </c>
      <c r="H93" s="97">
        <f>'За областями'!H3471</f>
        <v>0</v>
      </c>
      <c r="I93" s="97">
        <f>'За областями'!I3471</f>
        <v>0</v>
      </c>
      <c r="J93" s="97">
        <f>'За областями'!J3471</f>
        <v>0</v>
      </c>
      <c r="K93" s="97">
        <f>'За областями'!K3471</f>
        <v>0</v>
      </c>
      <c r="L93" s="97">
        <f>'За областями'!L3471</f>
        <v>0</v>
      </c>
      <c r="M93" s="97">
        <f>'За областями'!M3471</f>
        <v>0</v>
      </c>
      <c r="N93" s="97">
        <f>'За областями'!N3471</f>
        <v>0</v>
      </c>
      <c r="O93" s="97">
        <f>'За областями'!O3471</f>
        <v>0</v>
      </c>
      <c r="P93" s="97">
        <f>'За областями'!P3471</f>
        <v>0</v>
      </c>
    </row>
    <row r="94" spans="1:16">
      <c r="A94" s="95" t="s">
        <v>46</v>
      </c>
      <c r="B94" s="98" t="s">
        <v>139</v>
      </c>
      <c r="C94" s="97">
        <f>'За областями'!C3628</f>
        <v>0</v>
      </c>
      <c r="D94" s="97">
        <f>'За областями'!D3628</f>
        <v>0</v>
      </c>
      <c r="E94" s="97">
        <f>'За областями'!E3628</f>
        <v>0</v>
      </c>
      <c r="F94" s="97">
        <f>'За областями'!F3628</f>
        <v>0</v>
      </c>
      <c r="G94" s="125">
        <f>'За областями'!G3628</f>
        <v>0</v>
      </c>
      <c r="H94" s="97">
        <f>'За областями'!H3628</f>
        <v>0</v>
      </c>
      <c r="I94" s="97">
        <f>'За областями'!I3628</f>
        <v>0</v>
      </c>
      <c r="J94" s="97">
        <f>'За областями'!J3628</f>
        <v>0</v>
      </c>
      <c r="K94" s="97">
        <f>'За областями'!K3628</f>
        <v>0</v>
      </c>
      <c r="L94" s="97">
        <f>'За областями'!L3628</f>
        <v>0</v>
      </c>
      <c r="M94" s="97">
        <f>'За областями'!M3628</f>
        <v>0</v>
      </c>
      <c r="N94" s="97">
        <f>'За областями'!N3628</f>
        <v>0</v>
      </c>
      <c r="O94" s="97">
        <f>'За областями'!O3628</f>
        <v>0</v>
      </c>
      <c r="P94" s="97">
        <f>'За областями'!P3628</f>
        <v>0</v>
      </c>
    </row>
    <row r="95" spans="1:16">
      <c r="A95" s="95" t="s">
        <v>47</v>
      </c>
      <c r="B95" s="98" t="s">
        <v>140</v>
      </c>
      <c r="C95" s="97">
        <f>'За областями'!C3785</f>
        <v>0</v>
      </c>
      <c r="D95" s="97">
        <f>'За областями'!D3785</f>
        <v>0</v>
      </c>
      <c r="E95" s="97">
        <f>'За областями'!E3785</f>
        <v>0</v>
      </c>
      <c r="F95" s="97">
        <f>'За областями'!F3785</f>
        <v>0</v>
      </c>
      <c r="G95" s="125">
        <f>'За областями'!G3785</f>
        <v>0</v>
      </c>
      <c r="H95" s="97">
        <f>'За областями'!H3785</f>
        <v>0</v>
      </c>
      <c r="I95" s="97">
        <f>'За областями'!I3785</f>
        <v>0</v>
      </c>
      <c r="J95" s="97">
        <f>'За областями'!J3785</f>
        <v>0</v>
      </c>
      <c r="K95" s="97">
        <f>'За областями'!K3785</f>
        <v>0</v>
      </c>
      <c r="L95" s="97">
        <f>'За областями'!L3785</f>
        <v>0</v>
      </c>
      <c r="M95" s="97">
        <f>'За областями'!M3785</f>
        <v>0</v>
      </c>
      <c r="N95" s="97">
        <f>'За областями'!N3785</f>
        <v>0</v>
      </c>
      <c r="O95" s="97">
        <f>'За областями'!O3785</f>
        <v>0</v>
      </c>
      <c r="P95" s="97">
        <f>'За областями'!P3785</f>
        <v>0</v>
      </c>
    </row>
    <row r="96" spans="1:16">
      <c r="A96" s="101"/>
      <c r="B96" s="101" t="s">
        <v>141</v>
      </c>
      <c r="C96" s="103">
        <f>SUM(C71:C95)</f>
        <v>34</v>
      </c>
      <c r="D96" s="103">
        <f t="shared" ref="D96:P96" si="2">SUM(D71:D95)</f>
        <v>0</v>
      </c>
      <c r="E96" s="103">
        <f t="shared" si="2"/>
        <v>0</v>
      </c>
      <c r="F96" s="103">
        <f t="shared" si="2"/>
        <v>34</v>
      </c>
      <c r="G96" s="127">
        <f t="shared" si="2"/>
        <v>11</v>
      </c>
      <c r="H96" s="103">
        <f t="shared" si="2"/>
        <v>0</v>
      </c>
      <c r="I96" s="103">
        <f t="shared" si="2"/>
        <v>0</v>
      </c>
      <c r="J96" s="103">
        <f t="shared" si="2"/>
        <v>0</v>
      </c>
      <c r="K96" s="103">
        <f t="shared" si="2"/>
        <v>0</v>
      </c>
      <c r="L96" s="103">
        <f t="shared" si="2"/>
        <v>0</v>
      </c>
      <c r="M96" s="103">
        <f t="shared" si="2"/>
        <v>0</v>
      </c>
      <c r="N96" s="103">
        <f t="shared" si="2"/>
        <v>0</v>
      </c>
      <c r="O96" s="103">
        <f t="shared" si="2"/>
        <v>0</v>
      </c>
      <c r="P96" s="103">
        <f t="shared" si="2"/>
        <v>0</v>
      </c>
    </row>
    <row r="97" spans="1:16">
      <c r="A97" s="218"/>
      <c r="B97" s="219"/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20"/>
    </row>
    <row r="98" spans="1:16">
      <c r="A98" s="209" t="s">
        <v>160</v>
      </c>
      <c r="B98" s="210"/>
      <c r="C98" s="210"/>
      <c r="D98" s="210"/>
      <c r="E98" s="210"/>
      <c r="F98" s="210"/>
      <c r="G98" s="210"/>
      <c r="H98" s="210"/>
      <c r="I98" s="210"/>
      <c r="J98" s="210"/>
      <c r="K98" s="210"/>
      <c r="L98" s="210"/>
      <c r="M98" s="210"/>
      <c r="N98" s="210"/>
      <c r="O98" s="210"/>
      <c r="P98" s="211"/>
    </row>
    <row r="99" spans="1:16">
      <c r="A99" s="91" t="s">
        <v>13</v>
      </c>
      <c r="B99" s="92" t="s">
        <v>115</v>
      </c>
      <c r="C99" s="97">
        <f>'За областями'!C18</f>
        <v>0</v>
      </c>
      <c r="D99" s="97">
        <f>'За областями'!D18</f>
        <v>0</v>
      </c>
      <c r="E99" s="97">
        <f>'За областями'!E18</f>
        <v>0</v>
      </c>
      <c r="F99" s="97">
        <f>'За областями'!F18</f>
        <v>0</v>
      </c>
      <c r="G99" s="125">
        <f>'За областями'!G18</f>
        <v>0</v>
      </c>
      <c r="H99" s="97">
        <f>'За областями'!H18</f>
        <v>0</v>
      </c>
      <c r="I99" s="97">
        <f>'За областями'!I18</f>
        <v>0</v>
      </c>
      <c r="J99" s="97">
        <f>'За областями'!J18</f>
        <v>0</v>
      </c>
      <c r="K99" s="97">
        <f>'За областями'!K18</f>
        <v>0</v>
      </c>
      <c r="L99" s="97">
        <f>'За областями'!L18</f>
        <v>0</v>
      </c>
      <c r="M99" s="97">
        <f>'За областями'!M18</f>
        <v>0</v>
      </c>
      <c r="N99" s="97">
        <f>'За областями'!N18</f>
        <v>0</v>
      </c>
      <c r="O99" s="97">
        <f>'За областями'!O18</f>
        <v>0</v>
      </c>
      <c r="P99" s="97">
        <f>'За областями'!P18</f>
        <v>0</v>
      </c>
    </row>
    <row r="100" spans="1:16">
      <c r="A100" s="95" t="s">
        <v>14</v>
      </c>
      <c r="B100" s="96" t="s">
        <v>116</v>
      </c>
      <c r="C100" s="97">
        <f>'За областями'!C175</f>
        <v>0</v>
      </c>
      <c r="D100" s="97">
        <f>'За областями'!D175</f>
        <v>0</v>
      </c>
      <c r="E100" s="97">
        <f>'За областями'!E175</f>
        <v>0</v>
      </c>
      <c r="F100" s="97">
        <f>'За областями'!F175</f>
        <v>0</v>
      </c>
      <c r="G100" s="125" t="str">
        <f>'За областями'!G175</f>
        <v>*</v>
      </c>
      <c r="H100" s="97">
        <f>'За областями'!H175</f>
        <v>0</v>
      </c>
      <c r="I100" s="97">
        <f>'За областями'!I175</f>
        <v>0</v>
      </c>
      <c r="J100" s="97">
        <f>'За областями'!J175</f>
        <v>0</v>
      </c>
      <c r="K100" s="97">
        <f>'За областями'!K175</f>
        <v>0</v>
      </c>
      <c r="L100" s="97">
        <f>'За областями'!L175</f>
        <v>0</v>
      </c>
      <c r="M100" s="97">
        <f>'За областями'!M175</f>
        <v>0</v>
      </c>
      <c r="N100" s="97">
        <f>'За областями'!N175</f>
        <v>0</v>
      </c>
      <c r="O100" s="97">
        <f>'За областями'!O175</f>
        <v>0</v>
      </c>
      <c r="P100" s="97">
        <f>'За областями'!P175</f>
        <v>0</v>
      </c>
    </row>
    <row r="101" spans="1:16">
      <c r="A101" s="95" t="s">
        <v>142</v>
      </c>
      <c r="B101" s="96" t="s">
        <v>117</v>
      </c>
      <c r="C101" s="97">
        <f>'За областями'!C332</f>
        <v>2</v>
      </c>
      <c r="D101" s="97">
        <f>'За областями'!D332</f>
        <v>0</v>
      </c>
      <c r="E101" s="97">
        <f>'За областями'!E332</f>
        <v>0</v>
      </c>
      <c r="F101" s="97">
        <f>'За областями'!F332</f>
        <v>2</v>
      </c>
      <c r="G101" s="125">
        <f>'За областями'!G332</f>
        <v>1</v>
      </c>
      <c r="H101" s="97">
        <f>'За областями'!H332</f>
        <v>0</v>
      </c>
      <c r="I101" s="97">
        <f>'За областями'!I332</f>
        <v>0</v>
      </c>
      <c r="J101" s="97">
        <f>'За областями'!J332</f>
        <v>0</v>
      </c>
      <c r="K101" s="97">
        <f>'За областями'!K332</f>
        <v>0</v>
      </c>
      <c r="L101" s="97">
        <f>'За областями'!L332</f>
        <v>0</v>
      </c>
      <c r="M101" s="97">
        <f>'За областями'!M332</f>
        <v>0</v>
      </c>
      <c r="N101" s="97">
        <f>'За областями'!N332</f>
        <v>0</v>
      </c>
      <c r="O101" s="97">
        <f>'За областями'!O332</f>
        <v>0</v>
      </c>
      <c r="P101" s="97">
        <f>'За областями'!P332</f>
        <v>0</v>
      </c>
    </row>
    <row r="102" spans="1:16">
      <c r="A102" s="95" t="s">
        <v>16</v>
      </c>
      <c r="B102" s="98" t="s">
        <v>118</v>
      </c>
      <c r="C102" s="97">
        <f>'За областями'!C489</f>
        <v>0</v>
      </c>
      <c r="D102" s="97">
        <f>'За областями'!D489</f>
        <v>0</v>
      </c>
      <c r="E102" s="97">
        <f>'За областями'!E489</f>
        <v>0</v>
      </c>
      <c r="F102" s="97">
        <f>'За областями'!F489</f>
        <v>0</v>
      </c>
      <c r="G102" s="125" t="str">
        <f>'За областями'!G489</f>
        <v>*</v>
      </c>
      <c r="H102" s="97">
        <f>'За областями'!H489</f>
        <v>0</v>
      </c>
      <c r="I102" s="97">
        <f>'За областями'!I489</f>
        <v>0</v>
      </c>
      <c r="J102" s="97">
        <f>'За областями'!J489</f>
        <v>0</v>
      </c>
      <c r="K102" s="97">
        <f>'За областями'!K489</f>
        <v>0</v>
      </c>
      <c r="L102" s="97">
        <f>'За областями'!L489</f>
        <v>0</v>
      </c>
      <c r="M102" s="97">
        <f>'За областями'!M489</f>
        <v>0</v>
      </c>
      <c r="N102" s="97">
        <f>'За областями'!N489</f>
        <v>0</v>
      </c>
      <c r="O102" s="97">
        <f>'За областями'!O489</f>
        <v>0</v>
      </c>
      <c r="P102" s="97">
        <f>'За областями'!P489</f>
        <v>0</v>
      </c>
    </row>
    <row r="103" spans="1:16">
      <c r="A103" s="91" t="s">
        <v>17</v>
      </c>
      <c r="B103" s="100" t="s">
        <v>119</v>
      </c>
      <c r="C103" s="97">
        <f>'За областями'!C647</f>
        <v>0</v>
      </c>
      <c r="D103" s="97">
        <f>'За областями'!D647</f>
        <v>0</v>
      </c>
      <c r="E103" s="97">
        <f>'За областями'!E647</f>
        <v>0</v>
      </c>
      <c r="F103" s="97">
        <f>'За областями'!F647</f>
        <v>0</v>
      </c>
      <c r="G103" s="125">
        <f>'За областями'!G647</f>
        <v>0</v>
      </c>
      <c r="H103" s="97">
        <f>'За областями'!H647</f>
        <v>0</v>
      </c>
      <c r="I103" s="97">
        <f>'За областями'!I647</f>
        <v>0</v>
      </c>
      <c r="J103" s="97">
        <f>'За областями'!J647</f>
        <v>0</v>
      </c>
      <c r="K103" s="97">
        <f>'За областями'!K647</f>
        <v>0</v>
      </c>
      <c r="L103" s="97">
        <f>'За областями'!L647</f>
        <v>0</v>
      </c>
      <c r="M103" s="97">
        <f>'За областями'!M647</f>
        <v>0</v>
      </c>
      <c r="N103" s="97">
        <f>'За областями'!N647</f>
        <v>0</v>
      </c>
      <c r="O103" s="97">
        <f>'За областями'!O647</f>
        <v>0</v>
      </c>
      <c r="P103" s="97">
        <f>'За областями'!P647</f>
        <v>0</v>
      </c>
    </row>
    <row r="104" spans="1:16">
      <c r="A104" s="95" t="s">
        <v>18</v>
      </c>
      <c r="B104" s="98" t="s">
        <v>120</v>
      </c>
      <c r="C104" s="97">
        <f>'За областями'!C804</f>
        <v>0</v>
      </c>
      <c r="D104" s="97">
        <f>'За областями'!D804</f>
        <v>0</v>
      </c>
      <c r="E104" s="97">
        <f>'За областями'!E804</f>
        <v>0</v>
      </c>
      <c r="F104" s="97">
        <f>'За областями'!F804</f>
        <v>0</v>
      </c>
      <c r="G104" s="125">
        <f>'За областями'!G804</f>
        <v>0</v>
      </c>
      <c r="H104" s="97">
        <f>'За областями'!H804</f>
        <v>0</v>
      </c>
      <c r="I104" s="97">
        <f>'За областями'!I804</f>
        <v>0</v>
      </c>
      <c r="J104" s="97">
        <f>'За областями'!J804</f>
        <v>0</v>
      </c>
      <c r="K104" s="97">
        <f>'За областями'!K804</f>
        <v>0</v>
      </c>
      <c r="L104" s="97">
        <f>'За областями'!L804</f>
        <v>0</v>
      </c>
      <c r="M104" s="97">
        <f>'За областями'!M804</f>
        <v>0</v>
      </c>
      <c r="N104" s="97">
        <f>'За областями'!N804</f>
        <v>0</v>
      </c>
      <c r="O104" s="97">
        <f>'За областями'!O804</f>
        <v>0</v>
      </c>
      <c r="P104" s="97">
        <f>'За областями'!P804</f>
        <v>0</v>
      </c>
    </row>
    <row r="105" spans="1:16">
      <c r="A105" s="95" t="s">
        <v>19</v>
      </c>
      <c r="B105" s="98" t="s">
        <v>121</v>
      </c>
      <c r="C105" s="97">
        <f>'За областями'!C961</f>
        <v>13</v>
      </c>
      <c r="D105" s="97">
        <f>'За областями'!D961</f>
        <v>0</v>
      </c>
      <c r="E105" s="97">
        <f>'За областями'!E961</f>
        <v>1</v>
      </c>
      <c r="F105" s="97">
        <f>'За областями'!F961</f>
        <v>11</v>
      </c>
      <c r="G105" s="125">
        <f>'За областями'!G961</f>
        <v>9</v>
      </c>
      <c r="H105" s="97">
        <f>'За областями'!H961</f>
        <v>1</v>
      </c>
      <c r="I105" s="97">
        <f>'За областями'!I961</f>
        <v>1</v>
      </c>
      <c r="J105" s="97">
        <f>'За областями'!J961</f>
        <v>0</v>
      </c>
      <c r="K105" s="97">
        <f>'За областями'!K961</f>
        <v>0</v>
      </c>
      <c r="L105" s="97">
        <f>'За областями'!L961</f>
        <v>0</v>
      </c>
      <c r="M105" s="97">
        <f>'За областями'!M961</f>
        <v>0</v>
      </c>
      <c r="N105" s="97">
        <f>'За областями'!N961</f>
        <v>0</v>
      </c>
      <c r="O105" s="97">
        <f>'За областями'!O961</f>
        <v>0</v>
      </c>
      <c r="P105" s="97">
        <f>'За областями'!P961</f>
        <v>1</v>
      </c>
    </row>
    <row r="106" spans="1:16">
      <c r="A106" s="95" t="s">
        <v>20</v>
      </c>
      <c r="B106" s="99" t="s">
        <v>122</v>
      </c>
      <c r="C106" s="97">
        <f>'За областями'!C1118</f>
        <v>0</v>
      </c>
      <c r="D106" s="97">
        <f>'За областями'!D1118</f>
        <v>0</v>
      </c>
      <c r="E106" s="97">
        <f>'За областями'!E1118</f>
        <v>0</v>
      </c>
      <c r="F106" s="97">
        <f>'За областями'!F1118</f>
        <v>0</v>
      </c>
      <c r="G106" s="125">
        <f>'За областями'!G1118</f>
        <v>0</v>
      </c>
      <c r="H106" s="97">
        <f>'За областями'!H1118</f>
        <v>0</v>
      </c>
      <c r="I106" s="97">
        <f>'За областями'!I1118</f>
        <v>0</v>
      </c>
      <c r="J106" s="97">
        <f>'За областями'!J1118</f>
        <v>0</v>
      </c>
      <c r="K106" s="97">
        <f>'За областями'!K1118</f>
        <v>0</v>
      </c>
      <c r="L106" s="97">
        <f>'За областями'!L1118</f>
        <v>0</v>
      </c>
      <c r="M106" s="97">
        <f>'За областями'!M1118</f>
        <v>0</v>
      </c>
      <c r="N106" s="97">
        <f>'За областями'!N1118</f>
        <v>0</v>
      </c>
      <c r="O106" s="97">
        <f>'За областями'!O1118</f>
        <v>0</v>
      </c>
      <c r="P106" s="97">
        <f>'За областями'!P1118</f>
        <v>0</v>
      </c>
    </row>
    <row r="107" spans="1:16">
      <c r="A107" s="95" t="s">
        <v>21</v>
      </c>
      <c r="B107" s="98" t="s">
        <v>123</v>
      </c>
      <c r="C107" s="97">
        <f>'За областями'!C1275</f>
        <v>0</v>
      </c>
      <c r="D107" s="97">
        <f>'За областями'!D1275</f>
        <v>0</v>
      </c>
      <c r="E107" s="97">
        <f>'За областями'!E1275</f>
        <v>0</v>
      </c>
      <c r="F107" s="97">
        <f>'За областями'!F1275</f>
        <v>0</v>
      </c>
      <c r="G107" s="125" t="str">
        <f>'За областями'!G1275</f>
        <v>*</v>
      </c>
      <c r="H107" s="97">
        <f>'За областями'!H1275</f>
        <v>0</v>
      </c>
      <c r="I107" s="97">
        <f>'За областями'!I1275</f>
        <v>0</v>
      </c>
      <c r="J107" s="97">
        <f>'За областями'!J1275</f>
        <v>0</v>
      </c>
      <c r="K107" s="97">
        <f>'За областями'!K1275</f>
        <v>0</v>
      </c>
      <c r="L107" s="97">
        <f>'За областями'!L1275</f>
        <v>0</v>
      </c>
      <c r="M107" s="97">
        <f>'За областями'!M1275</f>
        <v>0</v>
      </c>
      <c r="N107" s="97">
        <f>'За областями'!N1275</f>
        <v>0</v>
      </c>
      <c r="O107" s="97">
        <f>'За областями'!O1275</f>
        <v>0</v>
      </c>
      <c r="P107" s="97">
        <f>'За областями'!P1275</f>
        <v>0</v>
      </c>
    </row>
    <row r="108" spans="1:16">
      <c r="A108" s="95" t="s">
        <v>24</v>
      </c>
      <c r="B108" s="98" t="s">
        <v>124</v>
      </c>
      <c r="C108" s="97">
        <f>'За областями'!C1432</f>
        <v>0</v>
      </c>
      <c r="D108" s="97">
        <f>'За областями'!D1432</f>
        <v>0</v>
      </c>
      <c r="E108" s="97">
        <f>'За областями'!E1432</f>
        <v>0</v>
      </c>
      <c r="F108" s="97">
        <f>'За областями'!F1432</f>
        <v>0</v>
      </c>
      <c r="G108" s="125" t="str">
        <f>'За областями'!G1432</f>
        <v>*</v>
      </c>
      <c r="H108" s="97">
        <f>'За областями'!H1432</f>
        <v>0</v>
      </c>
      <c r="I108" s="97">
        <f>'За областями'!I1432</f>
        <v>0</v>
      </c>
      <c r="J108" s="97">
        <f>'За областями'!J1432</f>
        <v>0</v>
      </c>
      <c r="K108" s="97">
        <f>'За областями'!K1432</f>
        <v>0</v>
      </c>
      <c r="L108" s="97">
        <f>'За областями'!L1432</f>
        <v>0</v>
      </c>
      <c r="M108" s="97">
        <f>'За областями'!M1432</f>
        <v>0</v>
      </c>
      <c r="N108" s="97">
        <f>'За областями'!N1432</f>
        <v>0</v>
      </c>
      <c r="O108" s="97">
        <f>'За областями'!O1432</f>
        <v>0</v>
      </c>
      <c r="P108" s="97">
        <f>'За областями'!P1432</f>
        <v>0</v>
      </c>
    </row>
    <row r="109" spans="1:16">
      <c r="A109" s="95" t="s">
        <v>25</v>
      </c>
      <c r="B109" s="98" t="s">
        <v>125</v>
      </c>
      <c r="C109" s="97">
        <f>'За областями'!C1589</f>
        <v>1</v>
      </c>
      <c r="D109" s="97">
        <f>'За областями'!D1589</f>
        <v>0</v>
      </c>
      <c r="E109" s="97">
        <f>'За областями'!E1589</f>
        <v>0</v>
      </c>
      <c r="F109" s="97">
        <f>'За областями'!F1589</f>
        <v>1</v>
      </c>
      <c r="G109" s="125" t="str">
        <f>'За областями'!G1589</f>
        <v>*</v>
      </c>
      <c r="H109" s="97">
        <f>'За областями'!H1589</f>
        <v>0</v>
      </c>
      <c r="I109" s="97">
        <f>'За областями'!I1589</f>
        <v>0</v>
      </c>
      <c r="J109" s="97">
        <f>'За областями'!J1589</f>
        <v>0</v>
      </c>
      <c r="K109" s="97">
        <f>'За областями'!K1589</f>
        <v>0</v>
      </c>
      <c r="L109" s="97">
        <f>'За областями'!L1589</f>
        <v>0</v>
      </c>
      <c r="M109" s="97">
        <f>'За областями'!M1589</f>
        <v>0</v>
      </c>
      <c r="N109" s="97">
        <f>'За областями'!N1589</f>
        <v>0</v>
      </c>
      <c r="O109" s="97">
        <f>'За областями'!O1589</f>
        <v>0</v>
      </c>
      <c r="P109" s="97">
        <f>'За областями'!P1589</f>
        <v>0</v>
      </c>
    </row>
    <row r="110" spans="1:16">
      <c r="A110" s="95" t="s">
        <v>26</v>
      </c>
      <c r="B110" s="98" t="s">
        <v>126</v>
      </c>
      <c r="C110" s="97">
        <f>'За областями'!C1746</f>
        <v>0</v>
      </c>
      <c r="D110" s="97">
        <f>'За областями'!D1746</f>
        <v>0</v>
      </c>
      <c r="E110" s="97">
        <f>'За областями'!E1746</f>
        <v>0</v>
      </c>
      <c r="F110" s="97">
        <f>'За областями'!F1746</f>
        <v>0</v>
      </c>
      <c r="G110" s="125" t="str">
        <f>'За областями'!G1746</f>
        <v>*</v>
      </c>
      <c r="H110" s="97">
        <f>'За областями'!H1746</f>
        <v>0</v>
      </c>
      <c r="I110" s="97">
        <f>'За областями'!I1746</f>
        <v>0</v>
      </c>
      <c r="J110" s="97">
        <f>'За областями'!J1746</f>
        <v>0</v>
      </c>
      <c r="K110" s="97">
        <f>'За областями'!K1746</f>
        <v>0</v>
      </c>
      <c r="L110" s="97">
        <f>'За областями'!L1746</f>
        <v>0</v>
      </c>
      <c r="M110" s="97">
        <f>'За областями'!M1746</f>
        <v>0</v>
      </c>
      <c r="N110" s="97">
        <f>'За областями'!N1746</f>
        <v>0</v>
      </c>
      <c r="O110" s="97">
        <f>'За областями'!O1746</f>
        <v>0</v>
      </c>
      <c r="P110" s="97">
        <f>'За областями'!P1746</f>
        <v>0</v>
      </c>
    </row>
    <row r="111" spans="1:16">
      <c r="A111" s="95" t="s">
        <v>27</v>
      </c>
      <c r="B111" s="98" t="s">
        <v>127</v>
      </c>
      <c r="C111" s="97">
        <f>'За областями'!C1903</f>
        <v>1</v>
      </c>
      <c r="D111" s="97">
        <f>'За областями'!D1903</f>
        <v>0</v>
      </c>
      <c r="E111" s="97">
        <f>'За областями'!E1903</f>
        <v>0</v>
      </c>
      <c r="F111" s="97">
        <f>'За областями'!F1903</f>
        <v>1</v>
      </c>
      <c r="G111" s="125">
        <f>'За областями'!G1903</f>
        <v>1</v>
      </c>
      <c r="H111" s="97">
        <f>'За областями'!H1903</f>
        <v>0</v>
      </c>
      <c r="I111" s="97">
        <f>'За областями'!I1903</f>
        <v>0</v>
      </c>
      <c r="J111" s="97">
        <f>'За областями'!J1903</f>
        <v>0</v>
      </c>
      <c r="K111" s="97">
        <f>'За областями'!K1903</f>
        <v>0</v>
      </c>
      <c r="L111" s="97">
        <f>'За областями'!L1903</f>
        <v>0</v>
      </c>
      <c r="M111" s="97">
        <f>'За областями'!M1903</f>
        <v>0</v>
      </c>
      <c r="N111" s="97">
        <f>'За областями'!N1903</f>
        <v>0</v>
      </c>
      <c r="O111" s="97">
        <f>'За областями'!O1903</f>
        <v>0</v>
      </c>
      <c r="P111" s="97">
        <f>'За областями'!P1903</f>
        <v>0</v>
      </c>
    </row>
    <row r="112" spans="1:16">
      <c r="A112" s="95" t="s">
        <v>30</v>
      </c>
      <c r="B112" s="98" t="s">
        <v>128</v>
      </c>
      <c r="C112" s="97">
        <f>'За областями'!C2060</f>
        <v>16</v>
      </c>
      <c r="D112" s="97">
        <f>'За областями'!D2060</f>
        <v>0</v>
      </c>
      <c r="E112" s="97">
        <f>'За областями'!E2060</f>
        <v>1</v>
      </c>
      <c r="F112" s="97">
        <f>'За областями'!F2060</f>
        <v>13</v>
      </c>
      <c r="G112" s="125">
        <f>'За областями'!G2060</f>
        <v>13</v>
      </c>
      <c r="H112" s="97">
        <f>'За областями'!H2060</f>
        <v>1</v>
      </c>
      <c r="I112" s="97">
        <f>'За областями'!I2060</f>
        <v>0</v>
      </c>
      <c r="J112" s="97">
        <f>'За областями'!J2060</f>
        <v>1</v>
      </c>
      <c r="K112" s="97">
        <f>'За областями'!K2060</f>
        <v>0</v>
      </c>
      <c r="L112" s="97">
        <f>'За областями'!L2060</f>
        <v>0</v>
      </c>
      <c r="M112" s="97">
        <f>'За областями'!M2060</f>
        <v>1</v>
      </c>
      <c r="N112" s="97">
        <f>'За областями'!N2060</f>
        <v>0</v>
      </c>
      <c r="O112" s="97">
        <f>'За областями'!O2060</f>
        <v>1</v>
      </c>
      <c r="P112" s="97">
        <f>'За областями'!P2060</f>
        <v>0</v>
      </c>
    </row>
    <row r="113" spans="1:16">
      <c r="A113" s="95" t="s">
        <v>31</v>
      </c>
      <c r="B113" s="98" t="s">
        <v>129</v>
      </c>
      <c r="C113" s="97">
        <f>'За областями'!C2217</f>
        <v>0</v>
      </c>
      <c r="D113" s="97">
        <f>'За областями'!D2217</f>
        <v>0</v>
      </c>
      <c r="E113" s="97">
        <f>'За областями'!E2217</f>
        <v>0</v>
      </c>
      <c r="F113" s="97">
        <f>'За областями'!F2217</f>
        <v>0</v>
      </c>
      <c r="G113" s="125" t="str">
        <f>'За областями'!G2217</f>
        <v>*</v>
      </c>
      <c r="H113" s="97">
        <f>'За областями'!H2217</f>
        <v>0</v>
      </c>
      <c r="I113" s="97">
        <f>'За областями'!I2217</f>
        <v>0</v>
      </c>
      <c r="J113" s="97">
        <f>'За областями'!J2217</f>
        <v>0</v>
      </c>
      <c r="K113" s="97">
        <f>'За областями'!K2217</f>
        <v>0</v>
      </c>
      <c r="L113" s="97">
        <f>'За областями'!L2217</f>
        <v>0</v>
      </c>
      <c r="M113" s="97">
        <f>'За областями'!M2217</f>
        <v>0</v>
      </c>
      <c r="N113" s="97">
        <f>'За областями'!N2217</f>
        <v>0</v>
      </c>
      <c r="O113" s="97">
        <f>'За областями'!O2217</f>
        <v>0</v>
      </c>
      <c r="P113" s="97">
        <f>'За областями'!P2217</f>
        <v>0</v>
      </c>
    </row>
    <row r="114" spans="1:16">
      <c r="A114" s="95" t="s">
        <v>33</v>
      </c>
      <c r="B114" s="98" t="s">
        <v>130</v>
      </c>
      <c r="C114" s="97">
        <f>'За областями'!C2374</f>
        <v>0</v>
      </c>
      <c r="D114" s="97">
        <f>'За областями'!D2374</f>
        <v>0</v>
      </c>
      <c r="E114" s="97">
        <f>'За областями'!E2374</f>
        <v>0</v>
      </c>
      <c r="F114" s="97">
        <f>'За областями'!F2374</f>
        <v>0</v>
      </c>
      <c r="G114" s="125">
        <f>'За областями'!G2374</f>
        <v>0</v>
      </c>
      <c r="H114" s="97">
        <f>'За областями'!H2374</f>
        <v>0</v>
      </c>
      <c r="I114" s="97">
        <f>'За областями'!I2374</f>
        <v>0</v>
      </c>
      <c r="J114" s="97">
        <f>'За областями'!J2374</f>
        <v>0</v>
      </c>
      <c r="K114" s="97">
        <f>'За областями'!K2374</f>
        <v>0</v>
      </c>
      <c r="L114" s="97">
        <f>'За областями'!L2374</f>
        <v>0</v>
      </c>
      <c r="M114" s="97">
        <f>'За областями'!M2374</f>
        <v>0</v>
      </c>
      <c r="N114" s="97">
        <f>'За областями'!N2374</f>
        <v>0</v>
      </c>
      <c r="O114" s="97">
        <f>'За областями'!O2374</f>
        <v>0</v>
      </c>
      <c r="P114" s="97">
        <f>'За областями'!P2374</f>
        <v>0</v>
      </c>
    </row>
    <row r="115" spans="1:16">
      <c r="A115" s="95" t="s">
        <v>34</v>
      </c>
      <c r="B115" s="100" t="s">
        <v>131</v>
      </c>
      <c r="C115" s="97">
        <f>'За областями'!C2531</f>
        <v>0</v>
      </c>
      <c r="D115" s="97">
        <f>'За областями'!D2531</f>
        <v>0</v>
      </c>
      <c r="E115" s="97">
        <f>'За областями'!E2531</f>
        <v>0</v>
      </c>
      <c r="F115" s="97">
        <f>'За областями'!F2531</f>
        <v>0</v>
      </c>
      <c r="G115" s="125">
        <f>'За областями'!G2531</f>
        <v>0</v>
      </c>
      <c r="H115" s="97">
        <f>'За областями'!H2531</f>
        <v>0</v>
      </c>
      <c r="I115" s="97">
        <f>'За областями'!I2531</f>
        <v>0</v>
      </c>
      <c r="J115" s="97">
        <f>'За областями'!J2531</f>
        <v>0</v>
      </c>
      <c r="K115" s="97">
        <f>'За областями'!K2531</f>
        <v>0</v>
      </c>
      <c r="L115" s="97">
        <f>'За областями'!L2531</f>
        <v>0</v>
      </c>
      <c r="M115" s="97">
        <f>'За областями'!M2531</f>
        <v>0</v>
      </c>
      <c r="N115" s="97">
        <f>'За областями'!N2531</f>
        <v>0</v>
      </c>
      <c r="O115" s="97">
        <f>'За областями'!O2531</f>
        <v>0</v>
      </c>
      <c r="P115" s="97">
        <f>'За областями'!P2531</f>
        <v>0</v>
      </c>
    </row>
    <row r="116" spans="1:16">
      <c r="A116" s="95" t="s">
        <v>37</v>
      </c>
      <c r="B116" s="98" t="s">
        <v>132</v>
      </c>
      <c r="C116" s="97">
        <f>'За областями'!C2688</f>
        <v>0</v>
      </c>
      <c r="D116" s="97">
        <f>'За областями'!D2688</f>
        <v>0</v>
      </c>
      <c r="E116" s="97">
        <f>'За областями'!E2688</f>
        <v>0</v>
      </c>
      <c r="F116" s="97">
        <f>'За областями'!F2688</f>
        <v>0</v>
      </c>
      <c r="G116" s="125">
        <f>'За областями'!G2688</f>
        <v>0</v>
      </c>
      <c r="H116" s="97">
        <f>'За областями'!H2688</f>
        <v>0</v>
      </c>
      <c r="I116" s="97">
        <f>'За областями'!I2688</f>
        <v>0</v>
      </c>
      <c r="J116" s="97">
        <f>'За областями'!J2688</f>
        <v>0</v>
      </c>
      <c r="K116" s="97">
        <f>'За областями'!K2688</f>
        <v>0</v>
      </c>
      <c r="L116" s="97">
        <f>'За областями'!L2688</f>
        <v>0</v>
      </c>
      <c r="M116" s="97">
        <f>'За областями'!M2688</f>
        <v>0</v>
      </c>
      <c r="N116" s="97">
        <f>'За областями'!N2688</f>
        <v>0</v>
      </c>
      <c r="O116" s="97">
        <f>'За областями'!O2688</f>
        <v>0</v>
      </c>
      <c r="P116" s="97">
        <f>'За областями'!P2688</f>
        <v>0</v>
      </c>
    </row>
    <row r="117" spans="1:16">
      <c r="A117" s="95" t="s">
        <v>38</v>
      </c>
      <c r="B117" s="98" t="s">
        <v>134</v>
      </c>
      <c r="C117" s="97">
        <f>'За областями'!C2845</f>
        <v>0</v>
      </c>
      <c r="D117" s="97">
        <f>'За областями'!D2845</f>
        <v>0</v>
      </c>
      <c r="E117" s="97">
        <f>'За областями'!E2845</f>
        <v>0</v>
      </c>
      <c r="F117" s="97">
        <f>'За областями'!F2845</f>
        <v>0</v>
      </c>
      <c r="G117" s="125">
        <f>'За областями'!G2845</f>
        <v>0</v>
      </c>
      <c r="H117" s="97">
        <f>'За областями'!H2845</f>
        <v>0</v>
      </c>
      <c r="I117" s="97">
        <f>'За областями'!I2845</f>
        <v>0</v>
      </c>
      <c r="J117" s="97">
        <f>'За областями'!J2845</f>
        <v>0</v>
      </c>
      <c r="K117" s="97">
        <f>'За областями'!K2845</f>
        <v>0</v>
      </c>
      <c r="L117" s="97">
        <f>'За областями'!L2845</f>
        <v>0</v>
      </c>
      <c r="M117" s="97">
        <f>'За областями'!M2845</f>
        <v>0</v>
      </c>
      <c r="N117" s="97">
        <f>'За областями'!N2845</f>
        <v>0</v>
      </c>
      <c r="O117" s="97">
        <f>'За областями'!O2845</f>
        <v>0</v>
      </c>
      <c r="P117" s="97">
        <f>'За областями'!P2845</f>
        <v>0</v>
      </c>
    </row>
    <row r="118" spans="1:16">
      <c r="A118" s="95" t="s">
        <v>40</v>
      </c>
      <c r="B118" s="98" t="s">
        <v>143</v>
      </c>
      <c r="C118" s="97">
        <f>'За областями'!C3002</f>
        <v>0</v>
      </c>
      <c r="D118" s="97">
        <f>'За областями'!D3002</f>
        <v>0</v>
      </c>
      <c r="E118" s="97">
        <f>'За областями'!E3002</f>
        <v>0</v>
      </c>
      <c r="F118" s="97">
        <f>'За областями'!F3002</f>
        <v>0</v>
      </c>
      <c r="G118" s="125">
        <f>'За областями'!G3002</f>
        <v>0</v>
      </c>
      <c r="H118" s="97">
        <f>'За областями'!H3002</f>
        <v>0</v>
      </c>
      <c r="I118" s="97">
        <f>'За областями'!I3002</f>
        <v>0</v>
      </c>
      <c r="J118" s="97">
        <f>'За областями'!J3002</f>
        <v>0</v>
      </c>
      <c r="K118" s="97">
        <f>'За областями'!K3002</f>
        <v>0</v>
      </c>
      <c r="L118" s="97">
        <f>'За областями'!L3002</f>
        <v>0</v>
      </c>
      <c r="M118" s="97">
        <f>'За областями'!M3002</f>
        <v>0</v>
      </c>
      <c r="N118" s="97">
        <f>'За областями'!N3002</f>
        <v>0</v>
      </c>
      <c r="O118" s="97">
        <f>'За областями'!O3002</f>
        <v>0</v>
      </c>
      <c r="P118" s="97">
        <f>'За областями'!P3002</f>
        <v>0</v>
      </c>
    </row>
    <row r="119" spans="1:16">
      <c r="A119" s="91" t="s">
        <v>42</v>
      </c>
      <c r="B119" s="100" t="s">
        <v>136</v>
      </c>
      <c r="C119" s="97">
        <f>'За областями'!C3159</f>
        <v>0</v>
      </c>
      <c r="D119" s="97">
        <f>'За областями'!D3159</f>
        <v>0</v>
      </c>
      <c r="E119" s="97">
        <f>'За областями'!E3159</f>
        <v>0</v>
      </c>
      <c r="F119" s="97">
        <f>'За областями'!F3159</f>
        <v>0</v>
      </c>
      <c r="G119" s="125">
        <f>'За областями'!G3159</f>
        <v>0</v>
      </c>
      <c r="H119" s="97">
        <f>'За областями'!H3159</f>
        <v>0</v>
      </c>
      <c r="I119" s="97">
        <f>'За областями'!I3159</f>
        <v>0</v>
      </c>
      <c r="J119" s="97">
        <f>'За областями'!J3159</f>
        <v>0</v>
      </c>
      <c r="K119" s="97">
        <f>'За областями'!K3159</f>
        <v>0</v>
      </c>
      <c r="L119" s="97">
        <f>'За областями'!L3159</f>
        <v>0</v>
      </c>
      <c r="M119" s="97">
        <f>'За областями'!M3159</f>
        <v>0</v>
      </c>
      <c r="N119" s="97">
        <f>'За областями'!N3159</f>
        <v>0</v>
      </c>
      <c r="O119" s="97">
        <f>'За областями'!O3159</f>
        <v>0</v>
      </c>
      <c r="P119" s="97">
        <f>'За областями'!P3159</f>
        <v>0</v>
      </c>
    </row>
    <row r="120" spans="1:16">
      <c r="A120" s="95" t="s">
        <v>44</v>
      </c>
      <c r="B120" s="98" t="s">
        <v>137</v>
      </c>
      <c r="C120" s="97">
        <f>'За областями'!C3316</f>
        <v>0</v>
      </c>
      <c r="D120" s="97">
        <f>'За областями'!D3316</f>
        <v>0</v>
      </c>
      <c r="E120" s="97">
        <f>'За областями'!E3316</f>
        <v>0</v>
      </c>
      <c r="F120" s="97">
        <f>'За областями'!F3316</f>
        <v>0</v>
      </c>
      <c r="G120" s="125">
        <f>'За областями'!G3316</f>
        <v>0</v>
      </c>
      <c r="H120" s="97">
        <f>'За областями'!H3316</f>
        <v>0</v>
      </c>
      <c r="I120" s="97">
        <f>'За областями'!I3316</f>
        <v>0</v>
      </c>
      <c r="J120" s="97">
        <f>'За областями'!J3316</f>
        <v>0</v>
      </c>
      <c r="K120" s="97">
        <f>'За областями'!K3316</f>
        <v>0</v>
      </c>
      <c r="L120" s="97">
        <f>'За областями'!L3316</f>
        <v>0</v>
      </c>
      <c r="M120" s="97">
        <f>'За областями'!M3316</f>
        <v>0</v>
      </c>
      <c r="N120" s="97">
        <f>'За областями'!N3316</f>
        <v>0</v>
      </c>
      <c r="O120" s="97">
        <f>'За областями'!O3316</f>
        <v>0</v>
      </c>
      <c r="P120" s="97">
        <f>'За областями'!P3316</f>
        <v>0</v>
      </c>
    </row>
    <row r="121" spans="1:16">
      <c r="A121" s="95" t="s">
        <v>45</v>
      </c>
      <c r="B121" s="98" t="s">
        <v>138</v>
      </c>
      <c r="C121" s="97">
        <f>'За областями'!C3472</f>
        <v>0</v>
      </c>
      <c r="D121" s="97">
        <f>'За областями'!D3472</f>
        <v>0</v>
      </c>
      <c r="E121" s="97">
        <f>'За областями'!E3472</f>
        <v>0</v>
      </c>
      <c r="F121" s="97">
        <f>'За областями'!F3472</f>
        <v>0</v>
      </c>
      <c r="G121" s="125">
        <f>'За областями'!G3472</f>
        <v>0</v>
      </c>
      <c r="H121" s="97">
        <f>'За областями'!H3472</f>
        <v>0</v>
      </c>
      <c r="I121" s="97">
        <f>'За областями'!I3472</f>
        <v>0</v>
      </c>
      <c r="J121" s="97">
        <f>'За областями'!J3472</f>
        <v>0</v>
      </c>
      <c r="K121" s="97">
        <f>'За областями'!K3472</f>
        <v>0</v>
      </c>
      <c r="L121" s="97">
        <f>'За областями'!L3472</f>
        <v>0</v>
      </c>
      <c r="M121" s="97">
        <f>'За областями'!M3472</f>
        <v>0</v>
      </c>
      <c r="N121" s="97">
        <f>'За областями'!N3472</f>
        <v>0</v>
      </c>
      <c r="O121" s="97">
        <f>'За областями'!O3472</f>
        <v>0</v>
      </c>
      <c r="P121" s="97">
        <f>'За областями'!P3472</f>
        <v>0</v>
      </c>
    </row>
    <row r="122" spans="1:16">
      <c r="A122" s="95" t="s">
        <v>46</v>
      </c>
      <c r="B122" s="98" t="s">
        <v>139</v>
      </c>
      <c r="C122" s="97">
        <f>'За областями'!C3629</f>
        <v>0</v>
      </c>
      <c r="D122" s="97">
        <f>'За областями'!D3629</f>
        <v>0</v>
      </c>
      <c r="E122" s="97">
        <f>'За областями'!E3629</f>
        <v>0</v>
      </c>
      <c r="F122" s="97">
        <f>'За областями'!F3629</f>
        <v>0</v>
      </c>
      <c r="G122" s="125">
        <f>'За областями'!G3629</f>
        <v>0</v>
      </c>
      <c r="H122" s="97">
        <f>'За областями'!H3629</f>
        <v>0</v>
      </c>
      <c r="I122" s="97">
        <f>'За областями'!I3629</f>
        <v>0</v>
      </c>
      <c r="J122" s="97">
        <f>'За областями'!J3629</f>
        <v>0</v>
      </c>
      <c r="K122" s="97">
        <f>'За областями'!K3629</f>
        <v>0</v>
      </c>
      <c r="L122" s="97">
        <f>'За областями'!L3629</f>
        <v>0</v>
      </c>
      <c r="M122" s="97">
        <f>'За областями'!M3629</f>
        <v>0</v>
      </c>
      <c r="N122" s="97">
        <f>'За областями'!N3629</f>
        <v>0</v>
      </c>
      <c r="O122" s="97">
        <f>'За областями'!O3629</f>
        <v>0</v>
      </c>
      <c r="P122" s="97">
        <f>'За областями'!P3629</f>
        <v>0</v>
      </c>
    </row>
    <row r="123" spans="1:16">
      <c r="A123" s="95" t="s">
        <v>47</v>
      </c>
      <c r="B123" s="98" t="s">
        <v>140</v>
      </c>
      <c r="C123" s="97">
        <f>'За областями'!C3786</f>
        <v>4</v>
      </c>
      <c r="D123" s="97">
        <f>'За областями'!D3786</f>
        <v>1</v>
      </c>
      <c r="E123" s="97">
        <f>'За областями'!E3786</f>
        <v>0</v>
      </c>
      <c r="F123" s="97">
        <f>'За областями'!F3786</f>
        <v>3</v>
      </c>
      <c r="G123" s="125">
        <f>'За областями'!G3786</f>
        <v>0</v>
      </c>
      <c r="H123" s="97">
        <f>'За областями'!H3786</f>
        <v>0</v>
      </c>
      <c r="I123" s="97">
        <f>'За областями'!I3786</f>
        <v>0</v>
      </c>
      <c r="J123" s="97">
        <f>'За областями'!J3786</f>
        <v>0</v>
      </c>
      <c r="K123" s="97">
        <f>'За областями'!K3786</f>
        <v>0</v>
      </c>
      <c r="L123" s="97">
        <f>'За областями'!L3786</f>
        <v>0</v>
      </c>
      <c r="M123" s="97">
        <f>'За областями'!M3786</f>
        <v>0</v>
      </c>
      <c r="N123" s="97">
        <f>'За областями'!N3786</f>
        <v>0</v>
      </c>
      <c r="O123" s="97">
        <f>'За областями'!O3786</f>
        <v>0</v>
      </c>
      <c r="P123" s="97">
        <f>'За областями'!P3786</f>
        <v>0</v>
      </c>
    </row>
    <row r="124" spans="1:16">
      <c r="A124" s="101"/>
      <c r="B124" s="101" t="s">
        <v>141</v>
      </c>
      <c r="C124" s="103">
        <f>SUM(C99:C123)</f>
        <v>37</v>
      </c>
      <c r="D124" s="103">
        <f t="shared" ref="D124:P124" si="3">SUM(D99:D123)</f>
        <v>1</v>
      </c>
      <c r="E124" s="103">
        <f t="shared" si="3"/>
        <v>2</v>
      </c>
      <c r="F124" s="103">
        <f t="shared" si="3"/>
        <v>31</v>
      </c>
      <c r="G124" s="127">
        <f t="shared" si="3"/>
        <v>24</v>
      </c>
      <c r="H124" s="103">
        <f t="shared" si="3"/>
        <v>2</v>
      </c>
      <c r="I124" s="103">
        <f t="shared" si="3"/>
        <v>1</v>
      </c>
      <c r="J124" s="103">
        <f t="shared" si="3"/>
        <v>1</v>
      </c>
      <c r="K124" s="103">
        <f t="shared" si="3"/>
        <v>0</v>
      </c>
      <c r="L124" s="103">
        <f t="shared" si="3"/>
        <v>0</v>
      </c>
      <c r="M124" s="103">
        <f t="shared" si="3"/>
        <v>1</v>
      </c>
      <c r="N124" s="103">
        <f t="shared" si="3"/>
        <v>0</v>
      </c>
      <c r="O124" s="103">
        <f t="shared" si="3"/>
        <v>1</v>
      </c>
      <c r="P124" s="103">
        <f t="shared" si="3"/>
        <v>1</v>
      </c>
    </row>
    <row r="125" spans="1:16">
      <c r="A125" s="212"/>
      <c r="B125" s="213"/>
      <c r="C125" s="213"/>
      <c r="D125" s="213"/>
      <c r="E125" s="213"/>
      <c r="F125" s="213"/>
      <c r="G125" s="213"/>
      <c r="H125" s="213"/>
      <c r="I125" s="213"/>
      <c r="J125" s="213"/>
      <c r="K125" s="213"/>
      <c r="L125" s="213"/>
      <c r="M125" s="213"/>
      <c r="N125" s="213"/>
      <c r="O125" s="213"/>
      <c r="P125" s="214"/>
    </row>
    <row r="126" spans="1:16">
      <c r="A126" s="209" t="s">
        <v>252</v>
      </c>
      <c r="B126" s="210"/>
      <c r="C126" s="210"/>
      <c r="D126" s="210"/>
      <c r="E126" s="210"/>
      <c r="F126" s="210"/>
      <c r="G126" s="210"/>
      <c r="H126" s="210"/>
      <c r="I126" s="210"/>
      <c r="J126" s="210"/>
      <c r="K126" s="210"/>
      <c r="L126" s="210"/>
      <c r="M126" s="210"/>
      <c r="N126" s="210"/>
      <c r="O126" s="210"/>
      <c r="P126" s="211"/>
    </row>
    <row r="127" spans="1:16">
      <c r="A127" s="91" t="s">
        <v>13</v>
      </c>
      <c r="B127" s="92" t="s">
        <v>115</v>
      </c>
      <c r="C127" s="97">
        <f>'За областями'!C19</f>
        <v>13</v>
      </c>
      <c r="D127" s="97">
        <f>'За областями'!D19</f>
        <v>0</v>
      </c>
      <c r="E127" s="97">
        <f>'За областями'!E19</f>
        <v>0</v>
      </c>
      <c r="F127" s="97">
        <f>'За областями'!F19</f>
        <v>13</v>
      </c>
      <c r="G127" s="125">
        <f>'За областями'!G19</f>
        <v>5</v>
      </c>
      <c r="H127" s="97">
        <f>'За областями'!H19</f>
        <v>0</v>
      </c>
      <c r="I127" s="97">
        <f>'За областями'!I19</f>
        <v>0</v>
      </c>
      <c r="J127" s="97">
        <f>'За областями'!J19</f>
        <v>0</v>
      </c>
      <c r="K127" s="97">
        <f>'За областями'!K19</f>
        <v>0</v>
      </c>
      <c r="L127" s="97">
        <f>'За областями'!L19</f>
        <v>0</v>
      </c>
      <c r="M127" s="97">
        <f>'За областями'!M19</f>
        <v>0</v>
      </c>
      <c r="N127" s="97">
        <f>'За областями'!N19</f>
        <v>0</v>
      </c>
      <c r="O127" s="97">
        <f>'За областями'!O19</f>
        <v>0</v>
      </c>
      <c r="P127" s="97">
        <f>'За областями'!P19</f>
        <v>0</v>
      </c>
    </row>
    <row r="128" spans="1:16">
      <c r="A128" s="95" t="s">
        <v>14</v>
      </c>
      <c r="B128" s="96" t="s">
        <v>116</v>
      </c>
      <c r="C128" s="97">
        <f>'За областями'!C176</f>
        <v>0</v>
      </c>
      <c r="D128" s="97">
        <f>'За областями'!D176</f>
        <v>0</v>
      </c>
      <c r="E128" s="97">
        <f>'За областями'!E176</f>
        <v>0</v>
      </c>
      <c r="F128" s="97">
        <f>'За областями'!F176</f>
        <v>0</v>
      </c>
      <c r="G128" s="125" t="str">
        <f>'За областями'!G176</f>
        <v>*</v>
      </c>
      <c r="H128" s="97">
        <f>'За областями'!H176</f>
        <v>0</v>
      </c>
      <c r="I128" s="97">
        <f>'За областями'!I176</f>
        <v>0</v>
      </c>
      <c r="J128" s="97">
        <f>'За областями'!J176</f>
        <v>0</v>
      </c>
      <c r="K128" s="97">
        <f>'За областями'!K176</f>
        <v>0</v>
      </c>
      <c r="L128" s="97">
        <f>'За областями'!L176</f>
        <v>0</v>
      </c>
      <c r="M128" s="97">
        <f>'За областями'!M176</f>
        <v>0</v>
      </c>
      <c r="N128" s="97">
        <f>'За областями'!N176</f>
        <v>0</v>
      </c>
      <c r="O128" s="97">
        <f>'За областями'!O176</f>
        <v>0</v>
      </c>
      <c r="P128" s="97">
        <f>'За областями'!P176</f>
        <v>0</v>
      </c>
    </row>
    <row r="129" spans="1:16">
      <c r="A129" s="95" t="s">
        <v>142</v>
      </c>
      <c r="B129" s="96" t="s">
        <v>117</v>
      </c>
      <c r="C129" s="97">
        <f>'За областями'!C333</f>
        <v>1</v>
      </c>
      <c r="D129" s="97">
        <f>'За областями'!D333</f>
        <v>0</v>
      </c>
      <c r="E129" s="97">
        <f>'За областями'!E333</f>
        <v>0</v>
      </c>
      <c r="F129" s="97">
        <f>'За областями'!F333</f>
        <v>1</v>
      </c>
      <c r="G129" s="125">
        <f>'За областями'!G333</f>
        <v>1</v>
      </c>
      <c r="H129" s="97">
        <f>'За областями'!H333</f>
        <v>0</v>
      </c>
      <c r="I129" s="97">
        <f>'За областями'!I333</f>
        <v>0</v>
      </c>
      <c r="J129" s="97">
        <f>'За областями'!J333</f>
        <v>0</v>
      </c>
      <c r="K129" s="97">
        <f>'За областями'!K333</f>
        <v>0</v>
      </c>
      <c r="L129" s="97">
        <f>'За областями'!L333</f>
        <v>0</v>
      </c>
      <c r="M129" s="97">
        <f>'За областями'!M333</f>
        <v>0</v>
      </c>
      <c r="N129" s="97">
        <f>'За областями'!N333</f>
        <v>0</v>
      </c>
      <c r="O129" s="97">
        <f>'За областями'!O333</f>
        <v>0</v>
      </c>
      <c r="P129" s="97">
        <f>'За областями'!P333</f>
        <v>0</v>
      </c>
    </row>
    <row r="130" spans="1:16">
      <c r="A130" s="95" t="s">
        <v>16</v>
      </c>
      <c r="B130" s="98" t="s">
        <v>118</v>
      </c>
      <c r="C130" s="97">
        <f>'За областями'!C490</f>
        <v>1</v>
      </c>
      <c r="D130" s="97">
        <f>'За областями'!D490</f>
        <v>0</v>
      </c>
      <c r="E130" s="97">
        <f>'За областями'!E490</f>
        <v>0</v>
      </c>
      <c r="F130" s="97">
        <f>'За областями'!F490</f>
        <v>1</v>
      </c>
      <c r="G130" s="125" t="str">
        <f>'За областями'!G490</f>
        <v>*</v>
      </c>
      <c r="H130" s="97">
        <f>'За областями'!H490</f>
        <v>0</v>
      </c>
      <c r="I130" s="97">
        <f>'За областями'!I490</f>
        <v>0</v>
      </c>
      <c r="J130" s="97">
        <f>'За областями'!J490</f>
        <v>0</v>
      </c>
      <c r="K130" s="97">
        <f>'За областями'!K490</f>
        <v>0</v>
      </c>
      <c r="L130" s="97">
        <f>'За областями'!L490</f>
        <v>0</v>
      </c>
      <c r="M130" s="97">
        <f>'За областями'!M490</f>
        <v>0</v>
      </c>
      <c r="N130" s="97">
        <f>'За областями'!N490</f>
        <v>0</v>
      </c>
      <c r="O130" s="97">
        <f>'За областями'!O490</f>
        <v>0</v>
      </c>
      <c r="P130" s="97">
        <f>'За областями'!P490</f>
        <v>0</v>
      </c>
    </row>
    <row r="131" spans="1:16">
      <c r="A131" s="91" t="s">
        <v>17</v>
      </c>
      <c r="B131" s="100" t="s">
        <v>119</v>
      </c>
      <c r="C131" s="97">
        <f>'За областями'!C648</f>
        <v>1</v>
      </c>
      <c r="D131" s="97">
        <f>'За областями'!D648</f>
        <v>0</v>
      </c>
      <c r="E131" s="97">
        <f>'За областями'!E648</f>
        <v>0</v>
      </c>
      <c r="F131" s="97">
        <f>'За областями'!F648</f>
        <v>1</v>
      </c>
      <c r="G131" s="125">
        <f>'За областями'!G648</f>
        <v>0</v>
      </c>
      <c r="H131" s="97">
        <f>'За областями'!H648</f>
        <v>0</v>
      </c>
      <c r="I131" s="97">
        <f>'За областями'!I648</f>
        <v>0</v>
      </c>
      <c r="J131" s="97">
        <f>'За областями'!J648</f>
        <v>0</v>
      </c>
      <c r="K131" s="97">
        <f>'За областями'!K648</f>
        <v>0</v>
      </c>
      <c r="L131" s="97">
        <f>'За областями'!L648</f>
        <v>0</v>
      </c>
      <c r="M131" s="97">
        <f>'За областями'!M648</f>
        <v>0</v>
      </c>
      <c r="N131" s="97">
        <f>'За областями'!N648</f>
        <v>0</v>
      </c>
      <c r="O131" s="97">
        <f>'За областями'!O648</f>
        <v>0</v>
      </c>
      <c r="P131" s="97">
        <f>'За областями'!P648</f>
        <v>0</v>
      </c>
    </row>
    <row r="132" spans="1:16">
      <c r="A132" s="95" t="s">
        <v>18</v>
      </c>
      <c r="B132" s="98" t="s">
        <v>120</v>
      </c>
      <c r="C132" s="97">
        <f>'За областями'!C805</f>
        <v>0</v>
      </c>
      <c r="D132" s="97">
        <f>'За областями'!D805</f>
        <v>0</v>
      </c>
      <c r="E132" s="97">
        <f>'За областями'!E805</f>
        <v>0</v>
      </c>
      <c r="F132" s="97">
        <f>'За областями'!F805</f>
        <v>0</v>
      </c>
      <c r="G132" s="125">
        <f>'За областями'!G805</f>
        <v>0</v>
      </c>
      <c r="H132" s="97">
        <f>'За областями'!H805</f>
        <v>0</v>
      </c>
      <c r="I132" s="97">
        <f>'За областями'!I805</f>
        <v>0</v>
      </c>
      <c r="J132" s="97">
        <f>'За областями'!J805</f>
        <v>0</v>
      </c>
      <c r="K132" s="97">
        <f>'За областями'!K805</f>
        <v>0</v>
      </c>
      <c r="L132" s="97">
        <f>'За областями'!L805</f>
        <v>0</v>
      </c>
      <c r="M132" s="97">
        <f>'За областями'!M805</f>
        <v>0</v>
      </c>
      <c r="N132" s="97">
        <f>'За областями'!N805</f>
        <v>0</v>
      </c>
      <c r="O132" s="97">
        <f>'За областями'!O805</f>
        <v>0</v>
      </c>
      <c r="P132" s="97">
        <f>'За областями'!P805</f>
        <v>0</v>
      </c>
    </row>
    <row r="133" spans="1:16">
      <c r="A133" s="95" t="s">
        <v>19</v>
      </c>
      <c r="B133" s="98" t="s">
        <v>121</v>
      </c>
      <c r="C133" s="97">
        <f>'За областями'!C962</f>
        <v>0</v>
      </c>
      <c r="D133" s="97">
        <f>'За областями'!D962</f>
        <v>0</v>
      </c>
      <c r="E133" s="97">
        <f>'За областями'!E962</f>
        <v>0</v>
      </c>
      <c r="F133" s="97">
        <f>'За областями'!F962</f>
        <v>0</v>
      </c>
      <c r="G133" s="125">
        <f>'За областями'!G962</f>
        <v>0</v>
      </c>
      <c r="H133" s="97">
        <f>'За областями'!H962</f>
        <v>0</v>
      </c>
      <c r="I133" s="97">
        <f>'За областями'!I962</f>
        <v>0</v>
      </c>
      <c r="J133" s="97">
        <f>'За областями'!J962</f>
        <v>0</v>
      </c>
      <c r="K133" s="97">
        <f>'За областями'!K962</f>
        <v>0</v>
      </c>
      <c r="L133" s="97">
        <f>'За областями'!L962</f>
        <v>0</v>
      </c>
      <c r="M133" s="97">
        <f>'За областями'!M962</f>
        <v>0</v>
      </c>
      <c r="N133" s="97">
        <f>'За областями'!N962</f>
        <v>0</v>
      </c>
      <c r="O133" s="97">
        <f>'За областями'!O962</f>
        <v>0</v>
      </c>
      <c r="P133" s="97">
        <f>'За областями'!P962</f>
        <v>0</v>
      </c>
    </row>
    <row r="134" spans="1:16">
      <c r="A134" s="95" t="s">
        <v>20</v>
      </c>
      <c r="B134" s="99" t="s">
        <v>122</v>
      </c>
      <c r="C134" s="97">
        <f>'За областями'!C1119</f>
        <v>0</v>
      </c>
      <c r="D134" s="97">
        <f>'За областями'!D1119</f>
        <v>0</v>
      </c>
      <c r="E134" s="97">
        <f>'За областями'!E1119</f>
        <v>0</v>
      </c>
      <c r="F134" s="97">
        <f>'За областями'!F1119</f>
        <v>0</v>
      </c>
      <c r="G134" s="125">
        <f>'За областями'!G1119</f>
        <v>0</v>
      </c>
      <c r="H134" s="97">
        <f>'За областями'!H1119</f>
        <v>0</v>
      </c>
      <c r="I134" s="97">
        <f>'За областями'!I1119</f>
        <v>0</v>
      </c>
      <c r="J134" s="97">
        <f>'За областями'!J1119</f>
        <v>0</v>
      </c>
      <c r="K134" s="97">
        <f>'За областями'!K1119</f>
        <v>0</v>
      </c>
      <c r="L134" s="97">
        <f>'За областями'!L1119</f>
        <v>0</v>
      </c>
      <c r="M134" s="97">
        <f>'За областями'!M1119</f>
        <v>0</v>
      </c>
      <c r="N134" s="97">
        <f>'За областями'!N1119</f>
        <v>0</v>
      </c>
      <c r="O134" s="97">
        <f>'За областями'!O1119</f>
        <v>0</v>
      </c>
      <c r="P134" s="97">
        <f>'За областями'!P1119</f>
        <v>0</v>
      </c>
    </row>
    <row r="135" spans="1:16">
      <c r="A135" s="95" t="s">
        <v>21</v>
      </c>
      <c r="B135" s="98" t="s">
        <v>123</v>
      </c>
      <c r="C135" s="97">
        <f>'За областями'!C1276</f>
        <v>1</v>
      </c>
      <c r="D135" s="97">
        <f>'За областями'!D1276</f>
        <v>0</v>
      </c>
      <c r="E135" s="97">
        <f>'За областями'!E1276</f>
        <v>0</v>
      </c>
      <c r="F135" s="97">
        <f>'За областями'!F1276</f>
        <v>1</v>
      </c>
      <c r="G135" s="125" t="str">
        <f>'За областями'!G1276</f>
        <v>*</v>
      </c>
      <c r="H135" s="97">
        <f>'За областями'!H1276</f>
        <v>0</v>
      </c>
      <c r="I135" s="97">
        <f>'За областями'!I1276</f>
        <v>0</v>
      </c>
      <c r="J135" s="97">
        <f>'За областями'!J1276</f>
        <v>0</v>
      </c>
      <c r="K135" s="97">
        <f>'За областями'!K1276</f>
        <v>0</v>
      </c>
      <c r="L135" s="97">
        <f>'За областями'!L1276</f>
        <v>0</v>
      </c>
      <c r="M135" s="97">
        <f>'За областями'!M1276</f>
        <v>0</v>
      </c>
      <c r="N135" s="97">
        <f>'За областями'!N1276</f>
        <v>0</v>
      </c>
      <c r="O135" s="97">
        <f>'За областями'!O1276</f>
        <v>0</v>
      </c>
      <c r="P135" s="97">
        <f>'За областями'!P1276</f>
        <v>0</v>
      </c>
    </row>
    <row r="136" spans="1:16">
      <c r="A136" s="95" t="s">
        <v>24</v>
      </c>
      <c r="B136" s="98" t="s">
        <v>124</v>
      </c>
      <c r="C136" s="97">
        <f>'За областями'!C1433</f>
        <v>4</v>
      </c>
      <c r="D136" s="97">
        <f>'За областями'!D1433</f>
        <v>0</v>
      </c>
      <c r="E136" s="97">
        <f>'За областями'!E1433</f>
        <v>0</v>
      </c>
      <c r="F136" s="97">
        <f>'За областями'!F1433</f>
        <v>4</v>
      </c>
      <c r="G136" s="125" t="str">
        <f>'За областями'!G1433</f>
        <v>*</v>
      </c>
      <c r="H136" s="97">
        <f>'За областями'!H1433</f>
        <v>0</v>
      </c>
      <c r="I136" s="97">
        <f>'За областями'!I1433</f>
        <v>0</v>
      </c>
      <c r="J136" s="97">
        <f>'За областями'!J1433</f>
        <v>0</v>
      </c>
      <c r="K136" s="97">
        <f>'За областями'!K1433</f>
        <v>0</v>
      </c>
      <c r="L136" s="97">
        <f>'За областями'!L1433</f>
        <v>0</v>
      </c>
      <c r="M136" s="97">
        <f>'За областями'!M1433</f>
        <v>0</v>
      </c>
      <c r="N136" s="97">
        <f>'За областями'!N1433</f>
        <v>0</v>
      </c>
      <c r="O136" s="97">
        <f>'За областями'!O1433</f>
        <v>0</v>
      </c>
      <c r="P136" s="97">
        <f>'За областями'!P1433</f>
        <v>0</v>
      </c>
    </row>
    <row r="137" spans="1:16">
      <c r="A137" s="95" t="s">
        <v>25</v>
      </c>
      <c r="B137" s="98" t="s">
        <v>125</v>
      </c>
      <c r="C137" s="97">
        <f>'За областями'!C1590</f>
        <v>1</v>
      </c>
      <c r="D137" s="97">
        <f>'За областями'!D1590</f>
        <v>0</v>
      </c>
      <c r="E137" s="97">
        <f>'За областями'!E1590</f>
        <v>0</v>
      </c>
      <c r="F137" s="97">
        <f>'За областями'!F1590</f>
        <v>1</v>
      </c>
      <c r="G137" s="125" t="str">
        <f>'За областями'!G1590</f>
        <v>*</v>
      </c>
      <c r="H137" s="97">
        <f>'За областями'!H1590</f>
        <v>0</v>
      </c>
      <c r="I137" s="97">
        <f>'За областями'!I1590</f>
        <v>0</v>
      </c>
      <c r="J137" s="97">
        <f>'За областями'!J1590</f>
        <v>0</v>
      </c>
      <c r="K137" s="97">
        <f>'За областями'!K1590</f>
        <v>0</v>
      </c>
      <c r="L137" s="97">
        <f>'За областями'!L1590</f>
        <v>0</v>
      </c>
      <c r="M137" s="97">
        <f>'За областями'!M1590</f>
        <v>0</v>
      </c>
      <c r="N137" s="97">
        <f>'За областями'!N1590</f>
        <v>0</v>
      </c>
      <c r="O137" s="97">
        <f>'За областями'!O1590</f>
        <v>0</v>
      </c>
      <c r="P137" s="97">
        <f>'За областями'!P1590</f>
        <v>0</v>
      </c>
    </row>
    <row r="138" spans="1:16">
      <c r="A138" s="95" t="s">
        <v>26</v>
      </c>
      <c r="B138" s="98" t="s">
        <v>126</v>
      </c>
      <c r="C138" s="97">
        <f>'За областями'!C1747</f>
        <v>0</v>
      </c>
      <c r="D138" s="97">
        <f>'За областями'!D1747</f>
        <v>0</v>
      </c>
      <c r="E138" s="97">
        <f>'За областями'!E1747</f>
        <v>0</v>
      </c>
      <c r="F138" s="97">
        <f>'За областями'!F1747</f>
        <v>0</v>
      </c>
      <c r="G138" s="125" t="str">
        <f>'За областями'!G1747</f>
        <v>*</v>
      </c>
      <c r="H138" s="97">
        <f>'За областями'!H1747</f>
        <v>0</v>
      </c>
      <c r="I138" s="97">
        <f>'За областями'!I1747</f>
        <v>0</v>
      </c>
      <c r="J138" s="97">
        <f>'За областями'!J1747</f>
        <v>0</v>
      </c>
      <c r="K138" s="97">
        <f>'За областями'!K1747</f>
        <v>0</v>
      </c>
      <c r="L138" s="97">
        <f>'За областями'!L1747</f>
        <v>0</v>
      </c>
      <c r="M138" s="97">
        <f>'За областями'!M1747</f>
        <v>0</v>
      </c>
      <c r="N138" s="97">
        <f>'За областями'!N1747</f>
        <v>0</v>
      </c>
      <c r="O138" s="97">
        <f>'За областями'!O1747</f>
        <v>0</v>
      </c>
      <c r="P138" s="97">
        <f>'За областями'!P1747</f>
        <v>0</v>
      </c>
    </row>
    <row r="139" spans="1:16">
      <c r="A139" s="95" t="s">
        <v>27</v>
      </c>
      <c r="B139" s="98" t="s">
        <v>127</v>
      </c>
      <c r="C139" s="97">
        <f>'За областями'!C1904</f>
        <v>1</v>
      </c>
      <c r="D139" s="97">
        <f>'За областями'!D1904</f>
        <v>0</v>
      </c>
      <c r="E139" s="97">
        <f>'За областями'!E1904</f>
        <v>0</v>
      </c>
      <c r="F139" s="97">
        <f>'За областями'!F1904</f>
        <v>1</v>
      </c>
      <c r="G139" s="125">
        <f>'За областями'!G1904</f>
        <v>0</v>
      </c>
      <c r="H139" s="97">
        <f>'За областями'!H1904</f>
        <v>0</v>
      </c>
      <c r="I139" s="97">
        <f>'За областями'!I1904</f>
        <v>0</v>
      </c>
      <c r="J139" s="97">
        <f>'За областями'!J1904</f>
        <v>0</v>
      </c>
      <c r="K139" s="97">
        <f>'За областями'!K1904</f>
        <v>0</v>
      </c>
      <c r="L139" s="97">
        <f>'За областями'!L1904</f>
        <v>0</v>
      </c>
      <c r="M139" s="97">
        <f>'За областями'!M1904</f>
        <v>0</v>
      </c>
      <c r="N139" s="97">
        <f>'За областями'!N1904</f>
        <v>0</v>
      </c>
      <c r="O139" s="97">
        <f>'За областями'!O1904</f>
        <v>0</v>
      </c>
      <c r="P139" s="97">
        <f>'За областями'!P1904</f>
        <v>0</v>
      </c>
    </row>
    <row r="140" spans="1:16">
      <c r="A140" s="95" t="s">
        <v>30</v>
      </c>
      <c r="B140" s="98" t="s">
        <v>128</v>
      </c>
      <c r="C140" s="97">
        <f>'За областями'!C2061</f>
        <v>13</v>
      </c>
      <c r="D140" s="97">
        <f>'За областями'!D2061</f>
        <v>0</v>
      </c>
      <c r="E140" s="97">
        <f>'За областями'!E2061</f>
        <v>0</v>
      </c>
      <c r="F140" s="97">
        <f>'За областями'!F2061</f>
        <v>13</v>
      </c>
      <c r="G140" s="125">
        <f>'За областями'!G2061</f>
        <v>13</v>
      </c>
      <c r="H140" s="97">
        <f>'За областями'!H2061</f>
        <v>0</v>
      </c>
      <c r="I140" s="97">
        <f>'За областями'!I2061</f>
        <v>0</v>
      </c>
      <c r="J140" s="97">
        <f>'За областями'!J2061</f>
        <v>0</v>
      </c>
      <c r="K140" s="97">
        <f>'За областями'!K2061</f>
        <v>0</v>
      </c>
      <c r="L140" s="97">
        <f>'За областями'!L2061</f>
        <v>0</v>
      </c>
      <c r="M140" s="97">
        <f>'За областями'!M2061</f>
        <v>0</v>
      </c>
      <c r="N140" s="97">
        <f>'За областями'!N2061</f>
        <v>0</v>
      </c>
      <c r="O140" s="97">
        <f>'За областями'!O2061</f>
        <v>0</v>
      </c>
      <c r="P140" s="97">
        <f>'За областями'!P2061</f>
        <v>0</v>
      </c>
    </row>
    <row r="141" spans="1:16">
      <c r="A141" s="95" t="s">
        <v>31</v>
      </c>
      <c r="B141" s="98" t="s">
        <v>129</v>
      </c>
      <c r="C141" s="97">
        <f>'За областями'!C2218</f>
        <v>0</v>
      </c>
      <c r="D141" s="97">
        <f>'За областями'!D2218</f>
        <v>0</v>
      </c>
      <c r="E141" s="97">
        <f>'За областями'!E2218</f>
        <v>0</v>
      </c>
      <c r="F141" s="97">
        <f>'За областями'!F2218</f>
        <v>0</v>
      </c>
      <c r="G141" s="125" t="str">
        <f>'За областями'!G2218</f>
        <v>*</v>
      </c>
      <c r="H141" s="97">
        <f>'За областями'!H2218</f>
        <v>0</v>
      </c>
      <c r="I141" s="97">
        <f>'За областями'!I2218</f>
        <v>0</v>
      </c>
      <c r="J141" s="97">
        <f>'За областями'!J2218</f>
        <v>0</v>
      </c>
      <c r="K141" s="97">
        <f>'За областями'!K2218</f>
        <v>0</v>
      </c>
      <c r="L141" s="97">
        <f>'За областями'!L2218</f>
        <v>0</v>
      </c>
      <c r="M141" s="97">
        <f>'За областями'!M2218</f>
        <v>0</v>
      </c>
      <c r="N141" s="97">
        <f>'За областями'!N2218</f>
        <v>0</v>
      </c>
      <c r="O141" s="97">
        <f>'За областями'!O2218</f>
        <v>0</v>
      </c>
      <c r="P141" s="97">
        <f>'За областями'!P2218</f>
        <v>0</v>
      </c>
    </row>
    <row r="142" spans="1:16">
      <c r="A142" s="95" t="s">
        <v>33</v>
      </c>
      <c r="B142" s="98" t="s">
        <v>130</v>
      </c>
      <c r="C142" s="97">
        <f>'За областями'!C2375</f>
        <v>0</v>
      </c>
      <c r="D142" s="97">
        <f>'За областями'!D2375</f>
        <v>0</v>
      </c>
      <c r="E142" s="97">
        <f>'За областями'!E2375</f>
        <v>0</v>
      </c>
      <c r="F142" s="97">
        <f>'За областями'!F2375</f>
        <v>0</v>
      </c>
      <c r="G142" s="125">
        <f>'За областями'!G2375</f>
        <v>0</v>
      </c>
      <c r="H142" s="97">
        <f>'За областями'!H2375</f>
        <v>0</v>
      </c>
      <c r="I142" s="97">
        <f>'За областями'!I2375</f>
        <v>0</v>
      </c>
      <c r="J142" s="97">
        <f>'За областями'!J2375</f>
        <v>0</v>
      </c>
      <c r="K142" s="97">
        <f>'За областями'!K2375</f>
        <v>0</v>
      </c>
      <c r="L142" s="97">
        <f>'За областями'!L2375</f>
        <v>0</v>
      </c>
      <c r="M142" s="97">
        <f>'За областями'!M2375</f>
        <v>0</v>
      </c>
      <c r="N142" s="97">
        <f>'За областями'!N2375</f>
        <v>0</v>
      </c>
      <c r="O142" s="97">
        <f>'За областями'!O2375</f>
        <v>0</v>
      </c>
      <c r="P142" s="97">
        <f>'За областями'!P2375</f>
        <v>0</v>
      </c>
    </row>
    <row r="143" spans="1:16">
      <c r="A143" s="95" t="s">
        <v>34</v>
      </c>
      <c r="B143" s="100" t="s">
        <v>131</v>
      </c>
      <c r="C143" s="97">
        <f>'За областями'!C2532</f>
        <v>0</v>
      </c>
      <c r="D143" s="97">
        <f>'За областями'!D2532</f>
        <v>0</v>
      </c>
      <c r="E143" s="97">
        <f>'За областями'!E2532</f>
        <v>0</v>
      </c>
      <c r="F143" s="97">
        <f>'За областями'!F2532</f>
        <v>0</v>
      </c>
      <c r="G143" s="125">
        <f>'За областями'!G2532</f>
        <v>0</v>
      </c>
      <c r="H143" s="97">
        <f>'За областями'!H2532</f>
        <v>0</v>
      </c>
      <c r="I143" s="97">
        <f>'За областями'!I2532</f>
        <v>0</v>
      </c>
      <c r="J143" s="97">
        <f>'За областями'!J2532</f>
        <v>0</v>
      </c>
      <c r="K143" s="97">
        <f>'За областями'!K2532</f>
        <v>0</v>
      </c>
      <c r="L143" s="97">
        <f>'За областями'!L2532</f>
        <v>0</v>
      </c>
      <c r="M143" s="97">
        <f>'За областями'!M2532</f>
        <v>0</v>
      </c>
      <c r="N143" s="97">
        <f>'За областями'!N2532</f>
        <v>0</v>
      </c>
      <c r="O143" s="97">
        <f>'За областями'!O2532</f>
        <v>0</v>
      </c>
      <c r="P143" s="97">
        <f>'За областями'!P2532</f>
        <v>0</v>
      </c>
    </row>
    <row r="144" spans="1:16">
      <c r="A144" s="95" t="s">
        <v>37</v>
      </c>
      <c r="B144" s="98" t="s">
        <v>132</v>
      </c>
      <c r="C144" s="97">
        <f>'За областями'!C2689</f>
        <v>0</v>
      </c>
      <c r="D144" s="97">
        <f>'За областями'!D2689</f>
        <v>0</v>
      </c>
      <c r="E144" s="97">
        <f>'За областями'!E2689</f>
        <v>0</v>
      </c>
      <c r="F144" s="97">
        <f>'За областями'!F2689</f>
        <v>0</v>
      </c>
      <c r="G144" s="125">
        <f>'За областями'!G2689</f>
        <v>0</v>
      </c>
      <c r="H144" s="97">
        <f>'За областями'!H2689</f>
        <v>0</v>
      </c>
      <c r="I144" s="97">
        <f>'За областями'!I2689</f>
        <v>0</v>
      </c>
      <c r="J144" s="97">
        <f>'За областями'!J2689</f>
        <v>0</v>
      </c>
      <c r="K144" s="97">
        <f>'За областями'!K2689</f>
        <v>0</v>
      </c>
      <c r="L144" s="97">
        <f>'За областями'!L2689</f>
        <v>0</v>
      </c>
      <c r="M144" s="97">
        <f>'За областями'!M2689</f>
        <v>0</v>
      </c>
      <c r="N144" s="97">
        <f>'За областями'!N2689</f>
        <v>0</v>
      </c>
      <c r="O144" s="97">
        <f>'За областями'!O2689</f>
        <v>0</v>
      </c>
      <c r="P144" s="97">
        <f>'За областями'!P2689</f>
        <v>0</v>
      </c>
    </row>
    <row r="145" spans="1:16">
      <c r="A145" s="95" t="s">
        <v>38</v>
      </c>
      <c r="B145" s="98" t="s">
        <v>134</v>
      </c>
      <c r="C145" s="97">
        <f>'За областями'!C2846</f>
        <v>1</v>
      </c>
      <c r="D145" s="97">
        <f>'За областями'!D2846</f>
        <v>0</v>
      </c>
      <c r="E145" s="97">
        <f>'За областями'!E2846</f>
        <v>0</v>
      </c>
      <c r="F145" s="97">
        <f>'За областями'!F2846</f>
        <v>1</v>
      </c>
      <c r="G145" s="125">
        <f>'За областями'!G2846</f>
        <v>0</v>
      </c>
      <c r="H145" s="97">
        <f>'За областями'!H2846</f>
        <v>0</v>
      </c>
      <c r="I145" s="97">
        <f>'За областями'!I2846</f>
        <v>0</v>
      </c>
      <c r="J145" s="97">
        <f>'За областями'!J2846</f>
        <v>0</v>
      </c>
      <c r="K145" s="97">
        <f>'За областями'!K2846</f>
        <v>0</v>
      </c>
      <c r="L145" s="97">
        <f>'За областями'!L2846</f>
        <v>0</v>
      </c>
      <c r="M145" s="97">
        <f>'За областями'!M2846</f>
        <v>0</v>
      </c>
      <c r="N145" s="97">
        <f>'За областями'!N2846</f>
        <v>0</v>
      </c>
      <c r="O145" s="97">
        <f>'За областями'!O2846</f>
        <v>0</v>
      </c>
      <c r="P145" s="97">
        <f>'За областями'!P2846</f>
        <v>0</v>
      </c>
    </row>
    <row r="146" spans="1:16">
      <c r="A146" s="95" t="s">
        <v>40</v>
      </c>
      <c r="B146" s="98" t="s">
        <v>143</v>
      </c>
      <c r="C146" s="97">
        <f>'За областями'!C3003</f>
        <v>0</v>
      </c>
      <c r="D146" s="97">
        <f>'За областями'!D3003</f>
        <v>0</v>
      </c>
      <c r="E146" s="97">
        <f>'За областями'!E3003</f>
        <v>0</v>
      </c>
      <c r="F146" s="97">
        <f>'За областями'!F3003</f>
        <v>0</v>
      </c>
      <c r="G146" s="125">
        <f>'За областями'!G3003</f>
        <v>0</v>
      </c>
      <c r="H146" s="97">
        <f>'За областями'!H3003</f>
        <v>0</v>
      </c>
      <c r="I146" s="97">
        <f>'За областями'!I3003</f>
        <v>0</v>
      </c>
      <c r="J146" s="97">
        <f>'За областями'!J3003</f>
        <v>0</v>
      </c>
      <c r="K146" s="97">
        <f>'За областями'!K3003</f>
        <v>0</v>
      </c>
      <c r="L146" s="97">
        <f>'За областями'!L3003</f>
        <v>0</v>
      </c>
      <c r="M146" s="97">
        <f>'За областями'!M3003</f>
        <v>0</v>
      </c>
      <c r="N146" s="97">
        <f>'За областями'!N3003</f>
        <v>0</v>
      </c>
      <c r="O146" s="97">
        <f>'За областями'!O3003</f>
        <v>0</v>
      </c>
      <c r="P146" s="97">
        <f>'За областями'!P3003</f>
        <v>0</v>
      </c>
    </row>
    <row r="147" spans="1:16">
      <c r="A147" s="91" t="s">
        <v>42</v>
      </c>
      <c r="B147" s="100" t="s">
        <v>136</v>
      </c>
      <c r="C147" s="97">
        <f>'За областями'!C3160</f>
        <v>5</v>
      </c>
      <c r="D147" s="97">
        <f>'За областями'!D3160</f>
        <v>0</v>
      </c>
      <c r="E147" s="97">
        <f>'За областями'!E3160</f>
        <v>0</v>
      </c>
      <c r="F147" s="97">
        <f>'За областями'!F3160</f>
        <v>5</v>
      </c>
      <c r="G147" s="125">
        <f>'За областями'!G3160</f>
        <v>4</v>
      </c>
      <c r="H147" s="97">
        <f>'За областями'!H3160</f>
        <v>0</v>
      </c>
      <c r="I147" s="97">
        <f>'За областями'!I3160</f>
        <v>0</v>
      </c>
      <c r="J147" s="97">
        <f>'За областями'!J3160</f>
        <v>0</v>
      </c>
      <c r="K147" s="97">
        <f>'За областями'!K3160</f>
        <v>0</v>
      </c>
      <c r="L147" s="97">
        <f>'За областями'!L3160</f>
        <v>0</v>
      </c>
      <c r="M147" s="97">
        <f>'За областями'!M3160</f>
        <v>0</v>
      </c>
      <c r="N147" s="97">
        <f>'За областями'!N3160</f>
        <v>0</v>
      </c>
      <c r="O147" s="97">
        <f>'За областями'!O3160</f>
        <v>0</v>
      </c>
      <c r="P147" s="97">
        <f>'За областями'!P3160</f>
        <v>0</v>
      </c>
    </row>
    <row r="148" spans="1:16">
      <c r="A148" s="95" t="s">
        <v>44</v>
      </c>
      <c r="B148" s="98" t="s">
        <v>137</v>
      </c>
      <c r="C148" s="97">
        <f>'За областями'!C3317</f>
        <v>1</v>
      </c>
      <c r="D148" s="97">
        <f>'За областями'!D3317</f>
        <v>0</v>
      </c>
      <c r="E148" s="97">
        <f>'За областями'!E3317</f>
        <v>0</v>
      </c>
      <c r="F148" s="97">
        <f>'За областями'!F3317</f>
        <v>1</v>
      </c>
      <c r="G148" s="125">
        <f>'За областями'!G3317</f>
        <v>0</v>
      </c>
      <c r="H148" s="97">
        <f>'За областями'!H3317</f>
        <v>0</v>
      </c>
      <c r="I148" s="97">
        <f>'За областями'!I3317</f>
        <v>0</v>
      </c>
      <c r="J148" s="97">
        <f>'За областями'!J3317</f>
        <v>0</v>
      </c>
      <c r="K148" s="97">
        <f>'За областями'!K3317</f>
        <v>0</v>
      </c>
      <c r="L148" s="97">
        <f>'За областями'!L3317</f>
        <v>0</v>
      </c>
      <c r="M148" s="97">
        <f>'За областями'!M3317</f>
        <v>0</v>
      </c>
      <c r="N148" s="97">
        <f>'За областями'!N3317</f>
        <v>0</v>
      </c>
      <c r="O148" s="97">
        <f>'За областями'!O3317</f>
        <v>0</v>
      </c>
      <c r="P148" s="97">
        <f>'За областями'!P3317</f>
        <v>0</v>
      </c>
    </row>
    <row r="149" spans="1:16">
      <c r="A149" s="95" t="s">
        <v>45</v>
      </c>
      <c r="B149" s="98" t="s">
        <v>138</v>
      </c>
      <c r="C149" s="97">
        <f>'За областями'!C3473</f>
        <v>11</v>
      </c>
      <c r="D149" s="97">
        <f>'За областями'!D3473</f>
        <v>0</v>
      </c>
      <c r="E149" s="97">
        <f>'За областями'!E3473</f>
        <v>0</v>
      </c>
      <c r="F149" s="97">
        <f>'За областями'!F3473</f>
        <v>9</v>
      </c>
      <c r="G149" s="125">
        <f>'За областями'!G3473</f>
        <v>8</v>
      </c>
      <c r="H149" s="97">
        <f>'За областями'!H3473</f>
        <v>2</v>
      </c>
      <c r="I149" s="97">
        <f>'За областями'!I3473</f>
        <v>0</v>
      </c>
      <c r="J149" s="97">
        <f>'За областями'!J3473</f>
        <v>2</v>
      </c>
      <c r="K149" s="97">
        <f>'За областями'!K3473</f>
        <v>0</v>
      </c>
      <c r="L149" s="97">
        <f>'За областями'!L3473</f>
        <v>0</v>
      </c>
      <c r="M149" s="97">
        <f>'За областями'!M3473</f>
        <v>0</v>
      </c>
      <c r="N149" s="97">
        <f>'За областями'!N3473</f>
        <v>0</v>
      </c>
      <c r="O149" s="97">
        <f>'За областями'!O3473</f>
        <v>0</v>
      </c>
      <c r="P149" s="97">
        <f>'За областями'!P3473</f>
        <v>0</v>
      </c>
    </row>
    <row r="150" spans="1:16">
      <c r="A150" s="95" t="s">
        <v>46</v>
      </c>
      <c r="B150" s="98" t="s">
        <v>139</v>
      </c>
      <c r="C150" s="97">
        <f>'За областями'!C3630</f>
        <v>2</v>
      </c>
      <c r="D150" s="97">
        <f>'За областями'!D3630</f>
        <v>0</v>
      </c>
      <c r="E150" s="97">
        <f>'За областями'!E3630</f>
        <v>0</v>
      </c>
      <c r="F150" s="97">
        <f>'За областями'!F3630</f>
        <v>2</v>
      </c>
      <c r="G150" s="125">
        <f>'За областями'!G3630</f>
        <v>0</v>
      </c>
      <c r="H150" s="97">
        <f>'За областями'!H3630</f>
        <v>0</v>
      </c>
      <c r="I150" s="97">
        <f>'За областями'!I3630</f>
        <v>0</v>
      </c>
      <c r="J150" s="97">
        <f>'За областями'!J3630</f>
        <v>0</v>
      </c>
      <c r="K150" s="97">
        <f>'За областями'!K3630</f>
        <v>0</v>
      </c>
      <c r="L150" s="97">
        <f>'За областями'!L3630</f>
        <v>0</v>
      </c>
      <c r="M150" s="97">
        <f>'За областями'!M3630</f>
        <v>0</v>
      </c>
      <c r="N150" s="97">
        <f>'За областями'!N3630</f>
        <v>0</v>
      </c>
      <c r="O150" s="97">
        <f>'За областями'!O3630</f>
        <v>0</v>
      </c>
      <c r="P150" s="97">
        <f>'За областями'!P3630</f>
        <v>0</v>
      </c>
    </row>
    <row r="151" spans="1:16">
      <c r="A151" s="95" t="s">
        <v>47</v>
      </c>
      <c r="B151" s="98" t="s">
        <v>140</v>
      </c>
      <c r="C151" s="97">
        <f>'За областями'!C3787</f>
        <v>2</v>
      </c>
      <c r="D151" s="97">
        <f>'За областями'!D3787</f>
        <v>1</v>
      </c>
      <c r="E151" s="97">
        <f>'За областями'!E3787</f>
        <v>0</v>
      </c>
      <c r="F151" s="97">
        <f>'За областями'!F3787</f>
        <v>1</v>
      </c>
      <c r="G151" s="125">
        <f>'За областями'!G3787</f>
        <v>0</v>
      </c>
      <c r="H151" s="97">
        <f>'За областями'!H3787</f>
        <v>0</v>
      </c>
      <c r="I151" s="97">
        <f>'За областями'!I3787</f>
        <v>0</v>
      </c>
      <c r="J151" s="97">
        <f>'За областями'!J3787</f>
        <v>0</v>
      </c>
      <c r="K151" s="97">
        <f>'За областями'!K3787</f>
        <v>0</v>
      </c>
      <c r="L151" s="97">
        <f>'За областями'!L3787</f>
        <v>0</v>
      </c>
      <c r="M151" s="97">
        <f>'За областями'!M3787</f>
        <v>0</v>
      </c>
      <c r="N151" s="97">
        <f>'За областями'!N3787</f>
        <v>0</v>
      </c>
      <c r="O151" s="97">
        <f>'За областями'!O3787</f>
        <v>0</v>
      </c>
      <c r="P151" s="97">
        <f>'За областями'!P3787</f>
        <v>0</v>
      </c>
    </row>
    <row r="152" spans="1:16">
      <c r="A152" s="101"/>
      <c r="B152" s="101" t="s">
        <v>141</v>
      </c>
      <c r="C152" s="103">
        <f>SUM(C127:C151)</f>
        <v>58</v>
      </c>
      <c r="D152" s="103">
        <f t="shared" ref="D152:P152" si="4">SUM(D127:D151)</f>
        <v>1</v>
      </c>
      <c r="E152" s="103">
        <f t="shared" si="4"/>
        <v>0</v>
      </c>
      <c r="F152" s="103">
        <f t="shared" si="4"/>
        <v>55</v>
      </c>
      <c r="G152" s="127">
        <f t="shared" si="4"/>
        <v>31</v>
      </c>
      <c r="H152" s="103">
        <f t="shared" si="4"/>
        <v>2</v>
      </c>
      <c r="I152" s="103">
        <f t="shared" si="4"/>
        <v>0</v>
      </c>
      <c r="J152" s="103">
        <f t="shared" si="4"/>
        <v>2</v>
      </c>
      <c r="K152" s="103">
        <f t="shared" si="4"/>
        <v>0</v>
      </c>
      <c r="L152" s="103">
        <f t="shared" si="4"/>
        <v>0</v>
      </c>
      <c r="M152" s="103">
        <f t="shared" si="4"/>
        <v>0</v>
      </c>
      <c r="N152" s="103">
        <f t="shared" si="4"/>
        <v>0</v>
      </c>
      <c r="O152" s="103">
        <f t="shared" si="4"/>
        <v>0</v>
      </c>
      <c r="P152" s="103">
        <f t="shared" si="4"/>
        <v>0</v>
      </c>
    </row>
    <row r="153" spans="1:16">
      <c r="A153" s="212"/>
      <c r="B153" s="213"/>
      <c r="C153" s="213"/>
      <c r="D153" s="213"/>
      <c r="E153" s="213"/>
      <c r="F153" s="213"/>
      <c r="G153" s="213"/>
      <c r="H153" s="213"/>
      <c r="I153" s="213"/>
      <c r="J153" s="213"/>
      <c r="K153" s="213"/>
      <c r="L153" s="213"/>
      <c r="M153" s="213"/>
      <c r="N153" s="213"/>
      <c r="O153" s="213"/>
      <c r="P153" s="214"/>
    </row>
    <row r="154" spans="1:16">
      <c r="A154" s="209" t="s">
        <v>253</v>
      </c>
      <c r="B154" s="210"/>
      <c r="C154" s="210"/>
      <c r="D154" s="210"/>
      <c r="E154" s="210"/>
      <c r="F154" s="210"/>
      <c r="G154" s="210"/>
      <c r="H154" s="210"/>
      <c r="I154" s="210"/>
      <c r="J154" s="210"/>
      <c r="K154" s="210"/>
      <c r="L154" s="210"/>
      <c r="M154" s="210"/>
      <c r="N154" s="210"/>
      <c r="O154" s="210"/>
      <c r="P154" s="211"/>
    </row>
    <row r="155" spans="1:16">
      <c r="A155" s="91" t="s">
        <v>13</v>
      </c>
      <c r="B155" s="92" t="s">
        <v>115</v>
      </c>
      <c r="C155" s="97">
        <f>'За областями'!C20</f>
        <v>1</v>
      </c>
      <c r="D155" s="97">
        <f>'За областями'!D20</f>
        <v>0</v>
      </c>
      <c r="E155" s="97">
        <f>'За областями'!E20</f>
        <v>0</v>
      </c>
      <c r="F155" s="97">
        <f>'За областями'!F20</f>
        <v>1</v>
      </c>
      <c r="G155" s="125">
        <f>'За областями'!G20</f>
        <v>1</v>
      </c>
      <c r="H155" s="97">
        <f>'За областями'!H20</f>
        <v>0</v>
      </c>
      <c r="I155" s="97">
        <f>'За областями'!I20</f>
        <v>0</v>
      </c>
      <c r="J155" s="97">
        <f>'За областями'!J20</f>
        <v>0</v>
      </c>
      <c r="K155" s="97">
        <f>'За областями'!K20</f>
        <v>0</v>
      </c>
      <c r="L155" s="97">
        <f>'За областями'!L20</f>
        <v>0</v>
      </c>
      <c r="M155" s="97">
        <f>'За областями'!M20</f>
        <v>0</v>
      </c>
      <c r="N155" s="97">
        <f>'За областями'!N20</f>
        <v>0</v>
      </c>
      <c r="O155" s="97">
        <f>'За областями'!O20</f>
        <v>0</v>
      </c>
      <c r="P155" s="97">
        <f>'За областями'!P20</f>
        <v>0</v>
      </c>
    </row>
    <row r="156" spans="1:16">
      <c r="A156" s="95" t="s">
        <v>14</v>
      </c>
      <c r="B156" s="96" t="s">
        <v>116</v>
      </c>
      <c r="C156" s="97">
        <f>'За областями'!C177</f>
        <v>0</v>
      </c>
      <c r="D156" s="97">
        <f>'За областями'!D177</f>
        <v>0</v>
      </c>
      <c r="E156" s="97">
        <f>'За областями'!E177</f>
        <v>0</v>
      </c>
      <c r="F156" s="97">
        <f>'За областями'!F177</f>
        <v>0</v>
      </c>
      <c r="G156" s="125" t="str">
        <f>'За областями'!G177</f>
        <v>*</v>
      </c>
      <c r="H156" s="97">
        <f>'За областями'!H177</f>
        <v>0</v>
      </c>
      <c r="I156" s="97">
        <f>'За областями'!I177</f>
        <v>0</v>
      </c>
      <c r="J156" s="97">
        <f>'За областями'!J177</f>
        <v>0</v>
      </c>
      <c r="K156" s="97">
        <f>'За областями'!K177</f>
        <v>0</v>
      </c>
      <c r="L156" s="97">
        <f>'За областями'!L177</f>
        <v>0</v>
      </c>
      <c r="M156" s="97">
        <f>'За областями'!M177</f>
        <v>0</v>
      </c>
      <c r="N156" s="97">
        <f>'За областями'!N177</f>
        <v>0</v>
      </c>
      <c r="O156" s="97">
        <f>'За областями'!O177</f>
        <v>0</v>
      </c>
      <c r="P156" s="97">
        <f>'За областями'!P177</f>
        <v>0</v>
      </c>
    </row>
    <row r="157" spans="1:16">
      <c r="A157" s="95" t="s">
        <v>142</v>
      </c>
      <c r="B157" s="96" t="s">
        <v>117</v>
      </c>
      <c r="C157" s="97">
        <f>'За областями'!C334</f>
        <v>1</v>
      </c>
      <c r="D157" s="97">
        <f>'За областями'!D334</f>
        <v>0</v>
      </c>
      <c r="E157" s="97">
        <f>'За областями'!E334</f>
        <v>0</v>
      </c>
      <c r="F157" s="97">
        <f>'За областями'!F334</f>
        <v>1</v>
      </c>
      <c r="G157" s="125">
        <f>'За областями'!G334</f>
        <v>0</v>
      </c>
      <c r="H157" s="97">
        <f>'За областями'!H334</f>
        <v>0</v>
      </c>
      <c r="I157" s="97">
        <f>'За областями'!I334</f>
        <v>0</v>
      </c>
      <c r="J157" s="97">
        <f>'За областями'!J334</f>
        <v>0</v>
      </c>
      <c r="K157" s="97">
        <f>'За областями'!K334</f>
        <v>0</v>
      </c>
      <c r="L157" s="97">
        <f>'За областями'!L334</f>
        <v>0</v>
      </c>
      <c r="M157" s="97">
        <f>'За областями'!M334</f>
        <v>0</v>
      </c>
      <c r="N157" s="97">
        <f>'За областями'!N334</f>
        <v>0</v>
      </c>
      <c r="O157" s="97">
        <f>'За областями'!O334</f>
        <v>0</v>
      </c>
      <c r="P157" s="97">
        <f>'За областями'!P334</f>
        <v>0</v>
      </c>
    </row>
    <row r="158" spans="1:16">
      <c r="A158" s="95" t="s">
        <v>16</v>
      </c>
      <c r="B158" s="98" t="s">
        <v>118</v>
      </c>
      <c r="C158" s="97">
        <f>'За областями'!C491</f>
        <v>1</v>
      </c>
      <c r="D158" s="97">
        <f>'За областями'!D491</f>
        <v>0</v>
      </c>
      <c r="E158" s="97">
        <f>'За областями'!E491</f>
        <v>0</v>
      </c>
      <c r="F158" s="97">
        <f>'За областями'!F491</f>
        <v>1</v>
      </c>
      <c r="G158" s="125" t="str">
        <f>'За областями'!G491</f>
        <v>*</v>
      </c>
      <c r="H158" s="97">
        <f>'За областями'!H491</f>
        <v>0</v>
      </c>
      <c r="I158" s="97">
        <f>'За областями'!I491</f>
        <v>0</v>
      </c>
      <c r="J158" s="97">
        <f>'За областями'!J491</f>
        <v>0</v>
      </c>
      <c r="K158" s="97">
        <f>'За областями'!K491</f>
        <v>0</v>
      </c>
      <c r="L158" s="97">
        <f>'За областями'!L491</f>
        <v>0</v>
      </c>
      <c r="M158" s="97">
        <f>'За областями'!M491</f>
        <v>0</v>
      </c>
      <c r="N158" s="97">
        <f>'За областями'!N491</f>
        <v>0</v>
      </c>
      <c r="O158" s="97">
        <f>'За областями'!O491</f>
        <v>0</v>
      </c>
      <c r="P158" s="97">
        <f>'За областями'!P491</f>
        <v>0</v>
      </c>
    </row>
    <row r="159" spans="1:16">
      <c r="A159" s="91" t="s">
        <v>17</v>
      </c>
      <c r="B159" s="100" t="s">
        <v>119</v>
      </c>
      <c r="C159" s="97">
        <f>'За областями'!C649</f>
        <v>5</v>
      </c>
      <c r="D159" s="97">
        <f>'За областями'!D649</f>
        <v>0</v>
      </c>
      <c r="E159" s="97">
        <f>'За областями'!E649</f>
        <v>0</v>
      </c>
      <c r="F159" s="97">
        <f>'За областями'!F649</f>
        <v>5</v>
      </c>
      <c r="G159" s="125">
        <f>'За областями'!G649</f>
        <v>0</v>
      </c>
      <c r="H159" s="97">
        <f>'За областями'!H649</f>
        <v>0</v>
      </c>
      <c r="I159" s="97">
        <f>'За областями'!I649</f>
        <v>0</v>
      </c>
      <c r="J159" s="97">
        <f>'За областями'!J649</f>
        <v>0</v>
      </c>
      <c r="K159" s="97">
        <f>'За областями'!K649</f>
        <v>0</v>
      </c>
      <c r="L159" s="97">
        <f>'За областями'!L649</f>
        <v>0</v>
      </c>
      <c r="M159" s="97">
        <f>'За областями'!M649</f>
        <v>0</v>
      </c>
      <c r="N159" s="97">
        <f>'За областями'!N649</f>
        <v>0</v>
      </c>
      <c r="O159" s="97">
        <f>'За областями'!O649</f>
        <v>0</v>
      </c>
      <c r="P159" s="97">
        <f>'За областями'!P649</f>
        <v>0</v>
      </c>
    </row>
    <row r="160" spans="1:16">
      <c r="A160" s="95" t="s">
        <v>18</v>
      </c>
      <c r="B160" s="98" t="s">
        <v>120</v>
      </c>
      <c r="C160" s="97">
        <f>'За областями'!C806</f>
        <v>1</v>
      </c>
      <c r="D160" s="97">
        <f>'За областями'!D806</f>
        <v>0</v>
      </c>
      <c r="E160" s="97">
        <f>'За областями'!E806</f>
        <v>0</v>
      </c>
      <c r="F160" s="97">
        <f>'За областями'!F806</f>
        <v>1</v>
      </c>
      <c r="G160" s="125">
        <f>'За областями'!G806</f>
        <v>0</v>
      </c>
      <c r="H160" s="97">
        <f>'За областями'!H806</f>
        <v>0</v>
      </c>
      <c r="I160" s="97">
        <f>'За областями'!I806</f>
        <v>0</v>
      </c>
      <c r="J160" s="97">
        <f>'За областями'!J806</f>
        <v>0</v>
      </c>
      <c r="K160" s="97">
        <f>'За областями'!K806</f>
        <v>0</v>
      </c>
      <c r="L160" s="97">
        <f>'За областями'!L806</f>
        <v>0</v>
      </c>
      <c r="M160" s="97">
        <f>'За областями'!M806</f>
        <v>0</v>
      </c>
      <c r="N160" s="97">
        <f>'За областями'!N806</f>
        <v>0</v>
      </c>
      <c r="O160" s="97">
        <f>'За областями'!O806</f>
        <v>0</v>
      </c>
      <c r="P160" s="97">
        <f>'За областями'!P806</f>
        <v>0</v>
      </c>
    </row>
    <row r="161" spans="1:16">
      <c r="A161" s="95" t="s">
        <v>19</v>
      </c>
      <c r="B161" s="98" t="s">
        <v>121</v>
      </c>
      <c r="C161" s="97">
        <f>'За областями'!C963</f>
        <v>2</v>
      </c>
      <c r="D161" s="97">
        <f>'За областями'!D963</f>
        <v>0</v>
      </c>
      <c r="E161" s="97">
        <f>'За областями'!E963</f>
        <v>0</v>
      </c>
      <c r="F161" s="97">
        <f>'За областями'!F963</f>
        <v>2</v>
      </c>
      <c r="G161" s="125">
        <f>'За областями'!G963</f>
        <v>2</v>
      </c>
      <c r="H161" s="97">
        <f>'За областями'!H963</f>
        <v>0</v>
      </c>
      <c r="I161" s="97">
        <f>'За областями'!I963</f>
        <v>0</v>
      </c>
      <c r="J161" s="97">
        <f>'За областями'!J963</f>
        <v>0</v>
      </c>
      <c r="K161" s="97">
        <f>'За областями'!K963</f>
        <v>0</v>
      </c>
      <c r="L161" s="97">
        <f>'За областями'!L963</f>
        <v>0</v>
      </c>
      <c r="M161" s="97">
        <f>'За областями'!M963</f>
        <v>0</v>
      </c>
      <c r="N161" s="97">
        <f>'За областями'!N963</f>
        <v>0</v>
      </c>
      <c r="O161" s="97">
        <f>'За областями'!O963</f>
        <v>0</v>
      </c>
      <c r="P161" s="97">
        <f>'За областями'!P963</f>
        <v>0</v>
      </c>
    </row>
    <row r="162" spans="1:16">
      <c r="A162" s="95" t="s">
        <v>20</v>
      </c>
      <c r="B162" s="99" t="s">
        <v>122</v>
      </c>
      <c r="C162" s="97">
        <f>'За областями'!C1120</f>
        <v>0</v>
      </c>
      <c r="D162" s="97">
        <f>'За областями'!D1120</f>
        <v>0</v>
      </c>
      <c r="E162" s="97">
        <f>'За областями'!E1120</f>
        <v>0</v>
      </c>
      <c r="F162" s="97">
        <f>'За областями'!F1120</f>
        <v>0</v>
      </c>
      <c r="G162" s="125">
        <f>'За областями'!G1120</f>
        <v>0</v>
      </c>
      <c r="H162" s="97">
        <f>'За областями'!H1120</f>
        <v>0</v>
      </c>
      <c r="I162" s="97">
        <f>'За областями'!I1120</f>
        <v>0</v>
      </c>
      <c r="J162" s="97">
        <f>'За областями'!J1120</f>
        <v>0</v>
      </c>
      <c r="K162" s="97">
        <f>'За областями'!K1120</f>
        <v>0</v>
      </c>
      <c r="L162" s="97">
        <f>'За областями'!L1120</f>
        <v>0</v>
      </c>
      <c r="M162" s="97">
        <f>'За областями'!M1120</f>
        <v>0</v>
      </c>
      <c r="N162" s="97">
        <f>'За областями'!N1120</f>
        <v>0</v>
      </c>
      <c r="O162" s="97">
        <f>'За областями'!O1120</f>
        <v>0</v>
      </c>
      <c r="P162" s="97">
        <f>'За областями'!P1120</f>
        <v>0</v>
      </c>
    </row>
    <row r="163" spans="1:16">
      <c r="A163" s="95" t="s">
        <v>21</v>
      </c>
      <c r="B163" s="98" t="s">
        <v>123</v>
      </c>
      <c r="C163" s="97">
        <f>'За областями'!C1277</f>
        <v>0</v>
      </c>
      <c r="D163" s="97">
        <f>'За областями'!D1277</f>
        <v>0</v>
      </c>
      <c r="E163" s="97">
        <f>'За областями'!E1277</f>
        <v>0</v>
      </c>
      <c r="F163" s="97">
        <f>'За областями'!F1277</f>
        <v>0</v>
      </c>
      <c r="G163" s="125" t="str">
        <f>'За областями'!G1277</f>
        <v>*</v>
      </c>
      <c r="H163" s="97">
        <f>'За областями'!H1277</f>
        <v>0</v>
      </c>
      <c r="I163" s="97">
        <f>'За областями'!I1277</f>
        <v>0</v>
      </c>
      <c r="J163" s="97">
        <f>'За областями'!J1277</f>
        <v>0</v>
      </c>
      <c r="K163" s="97">
        <f>'За областями'!K1277</f>
        <v>0</v>
      </c>
      <c r="L163" s="97">
        <f>'За областями'!L1277</f>
        <v>0</v>
      </c>
      <c r="M163" s="97">
        <f>'За областями'!M1277</f>
        <v>0</v>
      </c>
      <c r="N163" s="97">
        <f>'За областями'!N1277</f>
        <v>0</v>
      </c>
      <c r="O163" s="97">
        <f>'За областями'!O1277</f>
        <v>0</v>
      </c>
      <c r="P163" s="97">
        <f>'За областями'!P1277</f>
        <v>0</v>
      </c>
    </row>
    <row r="164" spans="1:16">
      <c r="A164" s="95" t="s">
        <v>24</v>
      </c>
      <c r="B164" s="98" t="s">
        <v>124</v>
      </c>
      <c r="C164" s="97">
        <f>'За областями'!C1434</f>
        <v>0</v>
      </c>
      <c r="D164" s="97">
        <f>'За областями'!D1434</f>
        <v>0</v>
      </c>
      <c r="E164" s="97">
        <f>'За областями'!E1434</f>
        <v>0</v>
      </c>
      <c r="F164" s="97">
        <f>'За областями'!F1434</f>
        <v>0</v>
      </c>
      <c r="G164" s="125" t="str">
        <f>'За областями'!G1434</f>
        <v>*</v>
      </c>
      <c r="H164" s="97">
        <f>'За областями'!H1434</f>
        <v>0</v>
      </c>
      <c r="I164" s="97">
        <f>'За областями'!I1434</f>
        <v>0</v>
      </c>
      <c r="J164" s="97">
        <f>'За областями'!J1434</f>
        <v>0</v>
      </c>
      <c r="K164" s="97">
        <f>'За областями'!K1434</f>
        <v>0</v>
      </c>
      <c r="L164" s="97">
        <f>'За областями'!L1434</f>
        <v>0</v>
      </c>
      <c r="M164" s="97">
        <f>'За областями'!M1434</f>
        <v>0</v>
      </c>
      <c r="N164" s="97">
        <f>'За областями'!N1434</f>
        <v>0</v>
      </c>
      <c r="O164" s="97">
        <f>'За областями'!O1434</f>
        <v>0</v>
      </c>
      <c r="P164" s="97">
        <f>'За областями'!P1434</f>
        <v>0</v>
      </c>
    </row>
    <row r="165" spans="1:16">
      <c r="A165" s="95" t="s">
        <v>25</v>
      </c>
      <c r="B165" s="98" t="s">
        <v>125</v>
      </c>
      <c r="C165" s="97">
        <f>'За областями'!C1591</f>
        <v>0</v>
      </c>
      <c r="D165" s="97">
        <f>'За областями'!D1591</f>
        <v>0</v>
      </c>
      <c r="E165" s="97">
        <f>'За областями'!E1591</f>
        <v>0</v>
      </c>
      <c r="F165" s="97">
        <f>'За областями'!F1591</f>
        <v>0</v>
      </c>
      <c r="G165" s="125" t="str">
        <f>'За областями'!G1591</f>
        <v>*</v>
      </c>
      <c r="H165" s="97">
        <f>'За областями'!H1591</f>
        <v>0</v>
      </c>
      <c r="I165" s="97">
        <f>'За областями'!I1591</f>
        <v>0</v>
      </c>
      <c r="J165" s="97">
        <f>'За областями'!J1591</f>
        <v>0</v>
      </c>
      <c r="K165" s="97">
        <f>'За областями'!K1591</f>
        <v>0</v>
      </c>
      <c r="L165" s="97">
        <f>'За областями'!L1591</f>
        <v>0</v>
      </c>
      <c r="M165" s="97">
        <f>'За областями'!M1591</f>
        <v>0</v>
      </c>
      <c r="N165" s="97">
        <f>'За областями'!N1591</f>
        <v>0</v>
      </c>
      <c r="O165" s="97">
        <f>'За областями'!O1591</f>
        <v>0</v>
      </c>
      <c r="P165" s="97">
        <f>'За областями'!P1591</f>
        <v>0</v>
      </c>
    </row>
    <row r="166" spans="1:16">
      <c r="A166" s="95" t="s">
        <v>26</v>
      </c>
      <c r="B166" s="98" t="s">
        <v>126</v>
      </c>
      <c r="C166" s="97">
        <f>'За областями'!C1748</f>
        <v>0</v>
      </c>
      <c r="D166" s="97">
        <f>'За областями'!D1748</f>
        <v>0</v>
      </c>
      <c r="E166" s="97">
        <f>'За областями'!E1748</f>
        <v>0</v>
      </c>
      <c r="F166" s="97">
        <f>'За областями'!F1748</f>
        <v>0</v>
      </c>
      <c r="G166" s="125" t="str">
        <f>'За областями'!G1748</f>
        <v>*</v>
      </c>
      <c r="H166" s="97">
        <f>'За областями'!H1748</f>
        <v>0</v>
      </c>
      <c r="I166" s="97">
        <f>'За областями'!I1748</f>
        <v>0</v>
      </c>
      <c r="J166" s="97">
        <f>'За областями'!J1748</f>
        <v>0</v>
      </c>
      <c r="K166" s="97">
        <f>'За областями'!K1748</f>
        <v>0</v>
      </c>
      <c r="L166" s="97">
        <f>'За областями'!L1748</f>
        <v>0</v>
      </c>
      <c r="M166" s="97">
        <f>'За областями'!M1748</f>
        <v>0</v>
      </c>
      <c r="N166" s="97">
        <f>'За областями'!N1748</f>
        <v>0</v>
      </c>
      <c r="O166" s="97">
        <f>'За областями'!O1748</f>
        <v>0</v>
      </c>
      <c r="P166" s="97">
        <f>'За областями'!P1748</f>
        <v>0</v>
      </c>
    </row>
    <row r="167" spans="1:16">
      <c r="A167" s="95" t="s">
        <v>27</v>
      </c>
      <c r="B167" s="98" t="s">
        <v>127</v>
      </c>
      <c r="C167" s="97">
        <f>'За областями'!C1905</f>
        <v>0</v>
      </c>
      <c r="D167" s="97">
        <f>'За областями'!D1905</f>
        <v>0</v>
      </c>
      <c r="E167" s="97">
        <f>'За областями'!E1905</f>
        <v>0</v>
      </c>
      <c r="F167" s="97">
        <f>'За областями'!F1905</f>
        <v>0</v>
      </c>
      <c r="G167" s="125">
        <f>'За областями'!G1905</f>
        <v>0</v>
      </c>
      <c r="H167" s="97">
        <f>'За областями'!H1905</f>
        <v>0</v>
      </c>
      <c r="I167" s="97">
        <f>'За областями'!I1905</f>
        <v>0</v>
      </c>
      <c r="J167" s="97">
        <f>'За областями'!J1905</f>
        <v>0</v>
      </c>
      <c r="K167" s="97">
        <f>'За областями'!K1905</f>
        <v>0</v>
      </c>
      <c r="L167" s="97">
        <f>'За областями'!L1905</f>
        <v>0</v>
      </c>
      <c r="M167" s="97">
        <f>'За областями'!M1905</f>
        <v>0</v>
      </c>
      <c r="N167" s="97">
        <f>'За областями'!N1905</f>
        <v>0</v>
      </c>
      <c r="O167" s="97">
        <f>'За областями'!O1905</f>
        <v>0</v>
      </c>
      <c r="P167" s="97">
        <f>'За областями'!P1905</f>
        <v>0</v>
      </c>
    </row>
    <row r="168" spans="1:16">
      <c r="A168" s="95" t="s">
        <v>30</v>
      </c>
      <c r="B168" s="98" t="s">
        <v>128</v>
      </c>
      <c r="C168" s="97">
        <f>'За областями'!C2062</f>
        <v>0</v>
      </c>
      <c r="D168" s="97">
        <f>'За областями'!D2062</f>
        <v>0</v>
      </c>
      <c r="E168" s="97">
        <f>'За областями'!E2062</f>
        <v>0</v>
      </c>
      <c r="F168" s="97">
        <f>'За областями'!F2062</f>
        <v>0</v>
      </c>
      <c r="G168" s="125">
        <f>'За областями'!G2062</f>
        <v>0</v>
      </c>
      <c r="H168" s="97">
        <f>'За областями'!H2062</f>
        <v>0</v>
      </c>
      <c r="I168" s="97">
        <f>'За областями'!I2062</f>
        <v>0</v>
      </c>
      <c r="J168" s="97">
        <f>'За областями'!J2062</f>
        <v>0</v>
      </c>
      <c r="K168" s="97">
        <f>'За областями'!K2062</f>
        <v>0</v>
      </c>
      <c r="L168" s="97">
        <f>'За областями'!L2062</f>
        <v>0</v>
      </c>
      <c r="M168" s="97">
        <f>'За областями'!M2062</f>
        <v>0</v>
      </c>
      <c r="N168" s="97">
        <f>'За областями'!N2062</f>
        <v>0</v>
      </c>
      <c r="O168" s="97">
        <f>'За областями'!O2062</f>
        <v>0</v>
      </c>
      <c r="P168" s="97">
        <f>'За областями'!P2062</f>
        <v>0</v>
      </c>
    </row>
    <row r="169" spans="1:16">
      <c r="A169" s="95" t="s">
        <v>31</v>
      </c>
      <c r="B169" s="98" t="s">
        <v>129</v>
      </c>
      <c r="C169" s="97">
        <f>'За областями'!C2219</f>
        <v>3</v>
      </c>
      <c r="D169" s="97">
        <f>'За областями'!D2219</f>
        <v>0</v>
      </c>
      <c r="E169" s="97">
        <f>'За областями'!E2219</f>
        <v>0</v>
      </c>
      <c r="F169" s="97">
        <f>'За областями'!F2219</f>
        <v>3</v>
      </c>
      <c r="G169" s="125" t="str">
        <f>'За областями'!G2219</f>
        <v>*</v>
      </c>
      <c r="H169" s="97">
        <f>'За областями'!H2219</f>
        <v>0</v>
      </c>
      <c r="I169" s="97">
        <f>'За областями'!I2219</f>
        <v>0</v>
      </c>
      <c r="J169" s="97">
        <f>'За областями'!J2219</f>
        <v>0</v>
      </c>
      <c r="K169" s="97">
        <f>'За областями'!K2219</f>
        <v>0</v>
      </c>
      <c r="L169" s="97">
        <f>'За областями'!L2219</f>
        <v>0</v>
      </c>
      <c r="M169" s="97">
        <f>'За областями'!M2219</f>
        <v>0</v>
      </c>
      <c r="N169" s="97">
        <f>'За областями'!N2219</f>
        <v>0</v>
      </c>
      <c r="O169" s="97">
        <f>'За областями'!O2219</f>
        <v>0</v>
      </c>
      <c r="P169" s="97">
        <f>'За областями'!P2219</f>
        <v>0</v>
      </c>
    </row>
    <row r="170" spans="1:16">
      <c r="A170" s="95" t="s">
        <v>33</v>
      </c>
      <c r="B170" s="98" t="s">
        <v>130</v>
      </c>
      <c r="C170" s="97">
        <f>'За областями'!C2376</f>
        <v>0</v>
      </c>
      <c r="D170" s="97">
        <f>'За областями'!D2376</f>
        <v>0</v>
      </c>
      <c r="E170" s="97">
        <f>'За областями'!E2376</f>
        <v>0</v>
      </c>
      <c r="F170" s="97">
        <f>'За областями'!F2376</f>
        <v>0</v>
      </c>
      <c r="G170" s="125">
        <f>'За областями'!G2376</f>
        <v>0</v>
      </c>
      <c r="H170" s="97">
        <f>'За областями'!H2376</f>
        <v>0</v>
      </c>
      <c r="I170" s="97">
        <f>'За областями'!I2376</f>
        <v>0</v>
      </c>
      <c r="J170" s="97">
        <f>'За областями'!J2376</f>
        <v>0</v>
      </c>
      <c r="K170" s="97">
        <f>'За областями'!K2376</f>
        <v>0</v>
      </c>
      <c r="L170" s="97">
        <f>'За областями'!L2376</f>
        <v>0</v>
      </c>
      <c r="M170" s="97">
        <f>'За областями'!M2376</f>
        <v>0</v>
      </c>
      <c r="N170" s="97">
        <f>'За областями'!N2376</f>
        <v>0</v>
      </c>
      <c r="O170" s="97">
        <f>'За областями'!O2376</f>
        <v>0</v>
      </c>
      <c r="P170" s="97">
        <f>'За областями'!P2376</f>
        <v>0</v>
      </c>
    </row>
    <row r="171" spans="1:16">
      <c r="A171" s="95" t="s">
        <v>34</v>
      </c>
      <c r="B171" s="100" t="s">
        <v>131</v>
      </c>
      <c r="C171" s="97">
        <f>'За областями'!C2533</f>
        <v>0</v>
      </c>
      <c r="D171" s="97">
        <f>'За областями'!D2533</f>
        <v>0</v>
      </c>
      <c r="E171" s="97">
        <f>'За областями'!E2533</f>
        <v>0</v>
      </c>
      <c r="F171" s="97">
        <f>'За областями'!F2533</f>
        <v>0</v>
      </c>
      <c r="G171" s="125">
        <f>'За областями'!G2533</f>
        <v>0</v>
      </c>
      <c r="H171" s="97">
        <f>'За областями'!H2533</f>
        <v>0</v>
      </c>
      <c r="I171" s="97">
        <f>'За областями'!I2533</f>
        <v>0</v>
      </c>
      <c r="J171" s="97">
        <f>'За областями'!J2533</f>
        <v>0</v>
      </c>
      <c r="K171" s="97">
        <f>'За областями'!K2533</f>
        <v>0</v>
      </c>
      <c r="L171" s="97">
        <f>'За областями'!L2533</f>
        <v>0</v>
      </c>
      <c r="M171" s="97">
        <f>'За областями'!M2533</f>
        <v>0</v>
      </c>
      <c r="N171" s="97">
        <f>'За областями'!N2533</f>
        <v>0</v>
      </c>
      <c r="O171" s="97">
        <f>'За областями'!O2533</f>
        <v>0</v>
      </c>
      <c r="P171" s="97">
        <f>'За областями'!P2533</f>
        <v>0</v>
      </c>
    </row>
    <row r="172" spans="1:16">
      <c r="A172" s="95" t="s">
        <v>37</v>
      </c>
      <c r="B172" s="98" t="s">
        <v>132</v>
      </c>
      <c r="C172" s="97">
        <f>'За областями'!C2690</f>
        <v>0</v>
      </c>
      <c r="D172" s="97">
        <f>'За областями'!D2690</f>
        <v>0</v>
      </c>
      <c r="E172" s="97">
        <f>'За областями'!E2690</f>
        <v>0</v>
      </c>
      <c r="F172" s="97">
        <f>'За областями'!F2690</f>
        <v>0</v>
      </c>
      <c r="G172" s="125">
        <f>'За областями'!G2690</f>
        <v>0</v>
      </c>
      <c r="H172" s="97">
        <f>'За областями'!H2690</f>
        <v>0</v>
      </c>
      <c r="I172" s="97">
        <f>'За областями'!I2690</f>
        <v>0</v>
      </c>
      <c r="J172" s="97">
        <f>'За областями'!J2690</f>
        <v>0</v>
      </c>
      <c r="K172" s="97">
        <f>'За областями'!K2690</f>
        <v>0</v>
      </c>
      <c r="L172" s="97">
        <f>'За областями'!L2690</f>
        <v>0</v>
      </c>
      <c r="M172" s="97">
        <f>'За областями'!M2690</f>
        <v>0</v>
      </c>
      <c r="N172" s="97">
        <f>'За областями'!N2690</f>
        <v>0</v>
      </c>
      <c r="O172" s="97">
        <f>'За областями'!O2690</f>
        <v>0</v>
      </c>
      <c r="P172" s="97">
        <f>'За областями'!P2690</f>
        <v>0</v>
      </c>
    </row>
    <row r="173" spans="1:16">
      <c r="A173" s="95" t="s">
        <v>38</v>
      </c>
      <c r="B173" s="98" t="s">
        <v>134</v>
      </c>
      <c r="C173" s="97">
        <f>'За областями'!C2847</f>
        <v>2</v>
      </c>
      <c r="D173" s="97">
        <f>'За областями'!D2847</f>
        <v>0</v>
      </c>
      <c r="E173" s="97">
        <f>'За областями'!E2847</f>
        <v>0</v>
      </c>
      <c r="F173" s="97">
        <f>'За областями'!F2847</f>
        <v>2</v>
      </c>
      <c r="G173" s="125">
        <f>'За областями'!G2847</f>
        <v>0</v>
      </c>
      <c r="H173" s="97">
        <f>'За областями'!H2847</f>
        <v>0</v>
      </c>
      <c r="I173" s="97">
        <f>'За областями'!I2847</f>
        <v>0</v>
      </c>
      <c r="J173" s="97">
        <f>'За областями'!J2847</f>
        <v>0</v>
      </c>
      <c r="K173" s="97">
        <f>'За областями'!K2847</f>
        <v>0</v>
      </c>
      <c r="L173" s="97">
        <f>'За областями'!L2847</f>
        <v>0</v>
      </c>
      <c r="M173" s="97">
        <f>'За областями'!M2847</f>
        <v>0</v>
      </c>
      <c r="N173" s="97">
        <f>'За областями'!N2847</f>
        <v>0</v>
      </c>
      <c r="O173" s="97">
        <f>'За областями'!O2847</f>
        <v>0</v>
      </c>
      <c r="P173" s="97">
        <f>'За областями'!P2847</f>
        <v>0</v>
      </c>
    </row>
    <row r="174" spans="1:16">
      <c r="A174" s="95" t="s">
        <v>40</v>
      </c>
      <c r="B174" s="98" t="s">
        <v>143</v>
      </c>
      <c r="C174" s="97">
        <f>'За областями'!C3004</f>
        <v>0</v>
      </c>
      <c r="D174" s="97">
        <f>'За областями'!D3004</f>
        <v>0</v>
      </c>
      <c r="E174" s="97">
        <f>'За областями'!E3004</f>
        <v>0</v>
      </c>
      <c r="F174" s="97">
        <f>'За областями'!F3004</f>
        <v>0</v>
      </c>
      <c r="G174" s="125">
        <f>'За областями'!G3004</f>
        <v>0</v>
      </c>
      <c r="H174" s="97">
        <f>'За областями'!H3004</f>
        <v>0</v>
      </c>
      <c r="I174" s="97">
        <f>'За областями'!I3004</f>
        <v>0</v>
      </c>
      <c r="J174" s="97">
        <f>'За областями'!J3004</f>
        <v>0</v>
      </c>
      <c r="K174" s="97">
        <f>'За областями'!K3004</f>
        <v>0</v>
      </c>
      <c r="L174" s="97">
        <f>'За областями'!L3004</f>
        <v>0</v>
      </c>
      <c r="M174" s="97">
        <f>'За областями'!M3004</f>
        <v>0</v>
      </c>
      <c r="N174" s="97">
        <f>'За областями'!N3004</f>
        <v>0</v>
      </c>
      <c r="O174" s="97">
        <f>'За областями'!O3004</f>
        <v>0</v>
      </c>
      <c r="P174" s="97">
        <f>'За областями'!P3004</f>
        <v>0</v>
      </c>
    </row>
    <row r="175" spans="1:16">
      <c r="A175" s="91" t="s">
        <v>42</v>
      </c>
      <c r="B175" s="100" t="s">
        <v>136</v>
      </c>
      <c r="C175" s="97">
        <f>'За областями'!C3161</f>
        <v>1</v>
      </c>
      <c r="D175" s="97">
        <f>'За областями'!D3161</f>
        <v>0</v>
      </c>
      <c r="E175" s="97">
        <f>'За областями'!E3161</f>
        <v>0</v>
      </c>
      <c r="F175" s="97">
        <f>'За областями'!F3161</f>
        <v>1</v>
      </c>
      <c r="G175" s="125">
        <f>'За областями'!G3161</f>
        <v>0</v>
      </c>
      <c r="H175" s="97">
        <f>'За областями'!H3161</f>
        <v>0</v>
      </c>
      <c r="I175" s="97">
        <f>'За областями'!I3161</f>
        <v>0</v>
      </c>
      <c r="J175" s="97">
        <f>'За областями'!J3161</f>
        <v>0</v>
      </c>
      <c r="K175" s="97">
        <f>'За областями'!K3161</f>
        <v>0</v>
      </c>
      <c r="L175" s="97">
        <f>'За областями'!L3161</f>
        <v>0</v>
      </c>
      <c r="M175" s="97">
        <f>'За областями'!M3161</f>
        <v>0</v>
      </c>
      <c r="N175" s="97">
        <f>'За областями'!N3161</f>
        <v>0</v>
      </c>
      <c r="O175" s="97">
        <f>'За областями'!O3161</f>
        <v>0</v>
      </c>
      <c r="P175" s="97">
        <f>'За областями'!P3161</f>
        <v>0</v>
      </c>
    </row>
    <row r="176" spans="1:16">
      <c r="A176" s="95" t="s">
        <v>44</v>
      </c>
      <c r="B176" s="98" t="s">
        <v>137</v>
      </c>
      <c r="C176" s="97">
        <f>'За областями'!C3318</f>
        <v>0</v>
      </c>
      <c r="D176" s="97">
        <f>'За областями'!D3318</f>
        <v>0</v>
      </c>
      <c r="E176" s="97">
        <f>'За областями'!E3318</f>
        <v>0</v>
      </c>
      <c r="F176" s="97">
        <f>'За областями'!F3318</f>
        <v>0</v>
      </c>
      <c r="G176" s="125">
        <f>'За областями'!G3318</f>
        <v>0</v>
      </c>
      <c r="H176" s="97">
        <f>'За областями'!H3318</f>
        <v>0</v>
      </c>
      <c r="I176" s="97">
        <f>'За областями'!I3318</f>
        <v>0</v>
      </c>
      <c r="J176" s="97">
        <f>'За областями'!J3318</f>
        <v>0</v>
      </c>
      <c r="K176" s="97">
        <f>'За областями'!K3318</f>
        <v>0</v>
      </c>
      <c r="L176" s="97">
        <f>'За областями'!L3318</f>
        <v>0</v>
      </c>
      <c r="M176" s="97">
        <f>'За областями'!M3318</f>
        <v>0</v>
      </c>
      <c r="N176" s="97">
        <f>'За областями'!N3318</f>
        <v>0</v>
      </c>
      <c r="O176" s="97">
        <f>'За областями'!O3318</f>
        <v>0</v>
      </c>
      <c r="P176" s="97">
        <f>'За областями'!P3318</f>
        <v>0</v>
      </c>
    </row>
    <row r="177" spans="1:16">
      <c r="A177" s="95" t="s">
        <v>45</v>
      </c>
      <c r="B177" s="98" t="s">
        <v>138</v>
      </c>
      <c r="C177" s="97">
        <f>'За областями'!C3474</f>
        <v>0</v>
      </c>
      <c r="D177" s="97">
        <f>'За областями'!D3474</f>
        <v>0</v>
      </c>
      <c r="E177" s="97">
        <f>'За областями'!E3474</f>
        <v>0</v>
      </c>
      <c r="F177" s="97">
        <f>'За областями'!F3474</f>
        <v>0</v>
      </c>
      <c r="G177" s="125">
        <f>'За областями'!G3474</f>
        <v>0</v>
      </c>
      <c r="H177" s="97">
        <f>'За областями'!H3474</f>
        <v>0</v>
      </c>
      <c r="I177" s="97">
        <f>'За областями'!I3474</f>
        <v>0</v>
      </c>
      <c r="J177" s="97">
        <f>'За областями'!J3474</f>
        <v>0</v>
      </c>
      <c r="K177" s="97">
        <f>'За областями'!K3474</f>
        <v>0</v>
      </c>
      <c r="L177" s="97">
        <f>'За областями'!L3474</f>
        <v>0</v>
      </c>
      <c r="M177" s="97">
        <f>'За областями'!M3474</f>
        <v>0</v>
      </c>
      <c r="N177" s="97">
        <f>'За областями'!N3474</f>
        <v>0</v>
      </c>
      <c r="O177" s="97">
        <f>'За областями'!O3474</f>
        <v>0</v>
      </c>
      <c r="P177" s="97">
        <f>'За областями'!P3474</f>
        <v>0</v>
      </c>
    </row>
    <row r="178" spans="1:16">
      <c r="A178" s="95" t="s">
        <v>46</v>
      </c>
      <c r="B178" s="98" t="s">
        <v>139</v>
      </c>
      <c r="C178" s="97">
        <f>'За областями'!C3631</f>
        <v>0</v>
      </c>
      <c r="D178" s="97">
        <f>'За областями'!D3631</f>
        <v>0</v>
      </c>
      <c r="E178" s="97">
        <f>'За областями'!E3631</f>
        <v>0</v>
      </c>
      <c r="F178" s="97">
        <f>'За областями'!F3631</f>
        <v>0</v>
      </c>
      <c r="G178" s="125">
        <f>'За областями'!G3631</f>
        <v>0</v>
      </c>
      <c r="H178" s="97">
        <f>'За областями'!H3631</f>
        <v>0</v>
      </c>
      <c r="I178" s="97">
        <f>'За областями'!I3631</f>
        <v>0</v>
      </c>
      <c r="J178" s="97">
        <f>'За областями'!J3631</f>
        <v>0</v>
      </c>
      <c r="K178" s="97">
        <f>'За областями'!K3631</f>
        <v>0</v>
      </c>
      <c r="L178" s="97">
        <f>'За областями'!L3631</f>
        <v>0</v>
      </c>
      <c r="M178" s="97">
        <f>'За областями'!M3631</f>
        <v>0</v>
      </c>
      <c r="N178" s="97">
        <f>'За областями'!N3631</f>
        <v>0</v>
      </c>
      <c r="O178" s="97">
        <f>'За областями'!O3631</f>
        <v>0</v>
      </c>
      <c r="P178" s="97">
        <f>'За областями'!P3631</f>
        <v>0</v>
      </c>
    </row>
    <row r="179" spans="1:16">
      <c r="A179" s="95" t="s">
        <v>47</v>
      </c>
      <c r="B179" s="98" t="s">
        <v>140</v>
      </c>
      <c r="C179" s="97">
        <f>'За областями'!C3788</f>
        <v>0</v>
      </c>
      <c r="D179" s="97">
        <f>'За областями'!D3788</f>
        <v>0</v>
      </c>
      <c r="E179" s="97">
        <f>'За областями'!E3788</f>
        <v>0</v>
      </c>
      <c r="F179" s="97">
        <f>'За областями'!F3788</f>
        <v>0</v>
      </c>
      <c r="G179" s="125">
        <f>'За областями'!G3788</f>
        <v>0</v>
      </c>
      <c r="H179" s="97">
        <f>'За областями'!H3788</f>
        <v>0</v>
      </c>
      <c r="I179" s="97">
        <f>'За областями'!I3788</f>
        <v>0</v>
      </c>
      <c r="J179" s="97">
        <f>'За областями'!J3788</f>
        <v>0</v>
      </c>
      <c r="K179" s="97">
        <f>'За областями'!K3788</f>
        <v>0</v>
      </c>
      <c r="L179" s="97">
        <f>'За областями'!L3788</f>
        <v>0</v>
      </c>
      <c r="M179" s="97">
        <f>'За областями'!M3788</f>
        <v>0</v>
      </c>
      <c r="N179" s="97">
        <f>'За областями'!N3788</f>
        <v>0</v>
      </c>
      <c r="O179" s="97">
        <f>'За областями'!O3788</f>
        <v>0</v>
      </c>
      <c r="P179" s="97">
        <f>'За областями'!P3788</f>
        <v>0</v>
      </c>
    </row>
    <row r="180" spans="1:16">
      <c r="A180" s="101"/>
      <c r="B180" s="101" t="s">
        <v>141</v>
      </c>
      <c r="C180" s="103">
        <f>SUM(C155:C179)</f>
        <v>17</v>
      </c>
      <c r="D180" s="103">
        <f t="shared" ref="D180:P180" si="5">SUM(D155:D179)</f>
        <v>0</v>
      </c>
      <c r="E180" s="103">
        <f t="shared" si="5"/>
        <v>0</v>
      </c>
      <c r="F180" s="103">
        <f t="shared" si="5"/>
        <v>17</v>
      </c>
      <c r="G180" s="127">
        <f t="shared" si="5"/>
        <v>3</v>
      </c>
      <c r="H180" s="103">
        <f t="shared" si="5"/>
        <v>0</v>
      </c>
      <c r="I180" s="103">
        <f t="shared" si="5"/>
        <v>0</v>
      </c>
      <c r="J180" s="103">
        <f t="shared" si="5"/>
        <v>0</v>
      </c>
      <c r="K180" s="103">
        <f t="shared" si="5"/>
        <v>0</v>
      </c>
      <c r="L180" s="103">
        <f t="shared" si="5"/>
        <v>0</v>
      </c>
      <c r="M180" s="103">
        <f t="shared" si="5"/>
        <v>0</v>
      </c>
      <c r="N180" s="103">
        <f t="shared" si="5"/>
        <v>0</v>
      </c>
      <c r="O180" s="103">
        <f t="shared" si="5"/>
        <v>0</v>
      </c>
      <c r="P180" s="103">
        <f t="shared" si="5"/>
        <v>0</v>
      </c>
    </row>
    <row r="181" spans="1:16" s="94" customFormat="1">
      <c r="A181" s="104"/>
      <c r="B181" s="105"/>
      <c r="C181" s="105"/>
      <c r="D181" s="105"/>
      <c r="E181" s="105"/>
      <c r="F181" s="105"/>
      <c r="G181" s="128"/>
      <c r="H181" s="105"/>
      <c r="I181" s="105"/>
      <c r="J181" s="105"/>
      <c r="K181" s="105"/>
      <c r="L181" s="105"/>
      <c r="M181" s="105"/>
      <c r="N181" s="105"/>
      <c r="O181" s="105"/>
      <c r="P181" s="106"/>
    </row>
    <row r="182" spans="1:16">
      <c r="A182" s="209" t="s">
        <v>254</v>
      </c>
      <c r="B182" s="210"/>
      <c r="C182" s="210"/>
      <c r="D182" s="210"/>
      <c r="E182" s="210"/>
      <c r="F182" s="210"/>
      <c r="G182" s="210"/>
      <c r="H182" s="210"/>
      <c r="I182" s="210"/>
      <c r="J182" s="210"/>
      <c r="K182" s="210"/>
      <c r="L182" s="210"/>
      <c r="M182" s="210"/>
      <c r="N182" s="210"/>
      <c r="O182" s="210"/>
      <c r="P182" s="211"/>
    </row>
    <row r="183" spans="1:16">
      <c r="A183" s="91" t="s">
        <v>13</v>
      </c>
      <c r="B183" s="92" t="s">
        <v>115</v>
      </c>
      <c r="C183" s="97">
        <f>'За областями'!C21</f>
        <v>1</v>
      </c>
      <c r="D183" s="97">
        <f>'За областями'!D21</f>
        <v>0</v>
      </c>
      <c r="E183" s="97">
        <f>'За областями'!E21</f>
        <v>0</v>
      </c>
      <c r="F183" s="97">
        <f>'За областями'!F21</f>
        <v>1</v>
      </c>
      <c r="G183" s="125">
        <f>'За областями'!G21</f>
        <v>1</v>
      </c>
      <c r="H183" s="97">
        <f>'За областями'!H21</f>
        <v>0</v>
      </c>
      <c r="I183" s="97">
        <f>'За областями'!I21</f>
        <v>0</v>
      </c>
      <c r="J183" s="97">
        <f>'За областями'!J21</f>
        <v>0</v>
      </c>
      <c r="K183" s="97">
        <f>'За областями'!K21</f>
        <v>0</v>
      </c>
      <c r="L183" s="97">
        <f>'За областями'!L21</f>
        <v>0</v>
      </c>
      <c r="M183" s="97">
        <f>'За областями'!M21</f>
        <v>0</v>
      </c>
      <c r="N183" s="97">
        <f>'За областями'!N21</f>
        <v>0</v>
      </c>
      <c r="O183" s="97">
        <f>'За областями'!O21</f>
        <v>0</v>
      </c>
      <c r="P183" s="97">
        <f>'За областями'!P21</f>
        <v>0</v>
      </c>
    </row>
    <row r="184" spans="1:16">
      <c r="A184" s="95" t="s">
        <v>14</v>
      </c>
      <c r="B184" s="96" t="s">
        <v>116</v>
      </c>
      <c r="C184" s="97">
        <f>'За областями'!C178</f>
        <v>0</v>
      </c>
      <c r="D184" s="97">
        <f>'За областями'!D178</f>
        <v>0</v>
      </c>
      <c r="E184" s="97">
        <f>'За областями'!E178</f>
        <v>0</v>
      </c>
      <c r="F184" s="97">
        <f>'За областями'!F178</f>
        <v>0</v>
      </c>
      <c r="G184" s="125" t="str">
        <f>'За областями'!G178</f>
        <v>*</v>
      </c>
      <c r="H184" s="97">
        <f>'За областями'!H178</f>
        <v>0</v>
      </c>
      <c r="I184" s="97">
        <f>'За областями'!I178</f>
        <v>0</v>
      </c>
      <c r="J184" s="97">
        <f>'За областями'!J178</f>
        <v>0</v>
      </c>
      <c r="K184" s="97">
        <f>'За областями'!K178</f>
        <v>0</v>
      </c>
      <c r="L184" s="97">
        <f>'За областями'!L178</f>
        <v>0</v>
      </c>
      <c r="M184" s="97">
        <f>'За областями'!M178</f>
        <v>0</v>
      </c>
      <c r="N184" s="97">
        <f>'За областями'!N178</f>
        <v>0</v>
      </c>
      <c r="O184" s="97">
        <f>'За областями'!O178</f>
        <v>0</v>
      </c>
      <c r="P184" s="97">
        <f>'За областями'!P178</f>
        <v>0</v>
      </c>
    </row>
    <row r="185" spans="1:16">
      <c r="A185" s="95" t="s">
        <v>142</v>
      </c>
      <c r="B185" s="96" t="s">
        <v>117</v>
      </c>
      <c r="C185" s="97">
        <f>'За областями'!C335</f>
        <v>3</v>
      </c>
      <c r="D185" s="97">
        <f>'За областями'!D335</f>
        <v>0</v>
      </c>
      <c r="E185" s="97">
        <f>'За областями'!E335</f>
        <v>0</v>
      </c>
      <c r="F185" s="97">
        <f>'За областями'!F335</f>
        <v>3</v>
      </c>
      <c r="G185" s="125">
        <f>'За областями'!G335</f>
        <v>2</v>
      </c>
      <c r="H185" s="97">
        <f>'За областями'!H335</f>
        <v>0</v>
      </c>
      <c r="I185" s="97">
        <f>'За областями'!I335</f>
        <v>0</v>
      </c>
      <c r="J185" s="97">
        <f>'За областями'!J335</f>
        <v>0</v>
      </c>
      <c r="K185" s="97">
        <f>'За областями'!K335</f>
        <v>0</v>
      </c>
      <c r="L185" s="97">
        <f>'За областями'!L335</f>
        <v>0</v>
      </c>
      <c r="M185" s="97">
        <f>'За областями'!M335</f>
        <v>0</v>
      </c>
      <c r="N185" s="97">
        <f>'За областями'!N335</f>
        <v>0</v>
      </c>
      <c r="O185" s="97">
        <f>'За областями'!O335</f>
        <v>0</v>
      </c>
      <c r="P185" s="97">
        <f>'За областями'!P335</f>
        <v>1</v>
      </c>
    </row>
    <row r="186" spans="1:16">
      <c r="A186" s="95" t="s">
        <v>16</v>
      </c>
      <c r="B186" s="98" t="s">
        <v>118</v>
      </c>
      <c r="C186" s="97">
        <f>'За областями'!C492</f>
        <v>1</v>
      </c>
      <c r="D186" s="97">
        <f>'За областями'!D492</f>
        <v>0</v>
      </c>
      <c r="E186" s="97">
        <f>'За областями'!E492</f>
        <v>0</v>
      </c>
      <c r="F186" s="97">
        <f>'За областями'!F492</f>
        <v>1</v>
      </c>
      <c r="G186" s="125" t="str">
        <f>'За областями'!G492</f>
        <v>*</v>
      </c>
      <c r="H186" s="97">
        <f>'За областями'!H492</f>
        <v>0</v>
      </c>
      <c r="I186" s="97">
        <f>'За областями'!I492</f>
        <v>0</v>
      </c>
      <c r="J186" s="97">
        <f>'За областями'!J492</f>
        <v>0</v>
      </c>
      <c r="K186" s="97">
        <f>'За областями'!K492</f>
        <v>0</v>
      </c>
      <c r="L186" s="97">
        <f>'За областями'!L492</f>
        <v>0</v>
      </c>
      <c r="M186" s="97">
        <f>'За областями'!M492</f>
        <v>0</v>
      </c>
      <c r="N186" s="97">
        <f>'За областями'!N492</f>
        <v>0</v>
      </c>
      <c r="O186" s="97">
        <f>'За областями'!O492</f>
        <v>0</v>
      </c>
      <c r="P186" s="97">
        <f>'За областями'!P492</f>
        <v>0</v>
      </c>
    </row>
    <row r="187" spans="1:16">
      <c r="A187" s="91" t="s">
        <v>17</v>
      </c>
      <c r="B187" s="100" t="s">
        <v>119</v>
      </c>
      <c r="C187" s="97">
        <f>'За областями'!C650</f>
        <v>4</v>
      </c>
      <c r="D187" s="97">
        <f>'За областями'!D650</f>
        <v>0</v>
      </c>
      <c r="E187" s="97">
        <f>'За областями'!E650</f>
        <v>0</v>
      </c>
      <c r="F187" s="97">
        <f>'За областями'!F650</f>
        <v>4</v>
      </c>
      <c r="G187" s="125">
        <f>'За областями'!G650</f>
        <v>0</v>
      </c>
      <c r="H187" s="97">
        <f>'За областями'!H650</f>
        <v>0</v>
      </c>
      <c r="I187" s="97">
        <f>'За областями'!I650</f>
        <v>0</v>
      </c>
      <c r="J187" s="97">
        <f>'За областями'!J650</f>
        <v>0</v>
      </c>
      <c r="K187" s="97">
        <f>'За областями'!K650</f>
        <v>0</v>
      </c>
      <c r="L187" s="97">
        <f>'За областями'!L650</f>
        <v>0</v>
      </c>
      <c r="M187" s="97">
        <f>'За областями'!M650</f>
        <v>0</v>
      </c>
      <c r="N187" s="97">
        <f>'За областями'!N650</f>
        <v>0</v>
      </c>
      <c r="O187" s="97">
        <f>'За областями'!O650</f>
        <v>0</v>
      </c>
      <c r="P187" s="97">
        <f>'За областями'!P650</f>
        <v>0</v>
      </c>
    </row>
    <row r="188" spans="1:16">
      <c r="A188" s="95" t="s">
        <v>18</v>
      </c>
      <c r="B188" s="98" t="s">
        <v>120</v>
      </c>
      <c r="C188" s="97">
        <f>'За областями'!C807</f>
        <v>0</v>
      </c>
      <c r="D188" s="97">
        <f>'За областями'!D807</f>
        <v>0</v>
      </c>
      <c r="E188" s="97">
        <f>'За областями'!E807</f>
        <v>0</v>
      </c>
      <c r="F188" s="97">
        <f>'За областями'!F807</f>
        <v>0</v>
      </c>
      <c r="G188" s="125">
        <f>'За областями'!G807</f>
        <v>0</v>
      </c>
      <c r="H188" s="97">
        <f>'За областями'!H807</f>
        <v>0</v>
      </c>
      <c r="I188" s="97">
        <f>'За областями'!I807</f>
        <v>0</v>
      </c>
      <c r="J188" s="97">
        <f>'За областями'!J807</f>
        <v>0</v>
      </c>
      <c r="K188" s="97">
        <f>'За областями'!K807</f>
        <v>0</v>
      </c>
      <c r="L188" s="97">
        <f>'За областями'!L807</f>
        <v>0</v>
      </c>
      <c r="M188" s="97">
        <f>'За областями'!M807</f>
        <v>0</v>
      </c>
      <c r="N188" s="97">
        <f>'За областями'!N807</f>
        <v>0</v>
      </c>
      <c r="O188" s="97">
        <f>'За областями'!O807</f>
        <v>0</v>
      </c>
      <c r="P188" s="97">
        <f>'За областями'!P807</f>
        <v>0</v>
      </c>
    </row>
    <row r="189" spans="1:16">
      <c r="A189" s="95" t="s">
        <v>19</v>
      </c>
      <c r="B189" s="98" t="s">
        <v>121</v>
      </c>
      <c r="C189" s="97">
        <f>'За областями'!C964</f>
        <v>4</v>
      </c>
      <c r="D189" s="97">
        <f>'За областями'!D964</f>
        <v>0</v>
      </c>
      <c r="E189" s="97">
        <f>'За областями'!E964</f>
        <v>0</v>
      </c>
      <c r="F189" s="97">
        <f>'За областями'!F964</f>
        <v>4</v>
      </c>
      <c r="G189" s="125">
        <f>'За областями'!G964</f>
        <v>4</v>
      </c>
      <c r="H189" s="97">
        <f>'За областями'!H964</f>
        <v>0</v>
      </c>
      <c r="I189" s="97">
        <f>'За областями'!I964</f>
        <v>0</v>
      </c>
      <c r="J189" s="97">
        <f>'За областями'!J964</f>
        <v>0</v>
      </c>
      <c r="K189" s="97">
        <f>'За областями'!K964</f>
        <v>0</v>
      </c>
      <c r="L189" s="97">
        <f>'За областями'!L964</f>
        <v>0</v>
      </c>
      <c r="M189" s="97">
        <f>'За областями'!M964</f>
        <v>0</v>
      </c>
      <c r="N189" s="97">
        <f>'За областями'!N964</f>
        <v>0</v>
      </c>
      <c r="O189" s="97">
        <f>'За областями'!O964</f>
        <v>0</v>
      </c>
      <c r="P189" s="97">
        <f>'За областями'!P964</f>
        <v>0</v>
      </c>
    </row>
    <row r="190" spans="1:16">
      <c r="A190" s="95" t="s">
        <v>20</v>
      </c>
      <c r="B190" s="99" t="s">
        <v>122</v>
      </c>
      <c r="C190" s="97">
        <f>'За областями'!C1121</f>
        <v>0</v>
      </c>
      <c r="D190" s="97">
        <f>'За областями'!D1121</f>
        <v>0</v>
      </c>
      <c r="E190" s="97">
        <f>'За областями'!E1121</f>
        <v>0</v>
      </c>
      <c r="F190" s="97">
        <f>'За областями'!F1121</f>
        <v>0</v>
      </c>
      <c r="G190" s="125">
        <f>'За областями'!G1121</f>
        <v>0</v>
      </c>
      <c r="H190" s="97">
        <f>'За областями'!H1121</f>
        <v>0</v>
      </c>
      <c r="I190" s="97">
        <f>'За областями'!I1121</f>
        <v>0</v>
      </c>
      <c r="J190" s="97">
        <f>'За областями'!J1121</f>
        <v>0</v>
      </c>
      <c r="K190" s="97">
        <f>'За областями'!K1121</f>
        <v>0</v>
      </c>
      <c r="L190" s="97">
        <f>'За областями'!L1121</f>
        <v>0</v>
      </c>
      <c r="M190" s="97">
        <f>'За областями'!M1121</f>
        <v>0</v>
      </c>
      <c r="N190" s="97">
        <f>'За областями'!N1121</f>
        <v>0</v>
      </c>
      <c r="O190" s="97">
        <f>'За областями'!O1121</f>
        <v>0</v>
      </c>
      <c r="P190" s="97">
        <f>'За областями'!P1121</f>
        <v>0</v>
      </c>
    </row>
    <row r="191" spans="1:16">
      <c r="A191" s="95" t="s">
        <v>21</v>
      </c>
      <c r="B191" s="98" t="s">
        <v>123</v>
      </c>
      <c r="C191" s="97">
        <f>'За областями'!C1278</f>
        <v>1</v>
      </c>
      <c r="D191" s="97">
        <f>'За областями'!D1278</f>
        <v>0</v>
      </c>
      <c r="E191" s="97">
        <f>'За областями'!E1278</f>
        <v>0</v>
      </c>
      <c r="F191" s="97">
        <f>'За областями'!F1278</f>
        <v>1</v>
      </c>
      <c r="G191" s="125" t="str">
        <f>'За областями'!G1278</f>
        <v>*</v>
      </c>
      <c r="H191" s="97">
        <f>'За областями'!H1278</f>
        <v>0</v>
      </c>
      <c r="I191" s="97">
        <f>'За областями'!I1278</f>
        <v>0</v>
      </c>
      <c r="J191" s="97">
        <f>'За областями'!J1278</f>
        <v>0</v>
      </c>
      <c r="K191" s="97">
        <f>'За областями'!K1278</f>
        <v>0</v>
      </c>
      <c r="L191" s="97">
        <f>'За областями'!L1278</f>
        <v>0</v>
      </c>
      <c r="M191" s="97">
        <f>'За областями'!M1278</f>
        <v>0</v>
      </c>
      <c r="N191" s="97">
        <f>'За областями'!N1278</f>
        <v>0</v>
      </c>
      <c r="O191" s="97">
        <f>'За областями'!O1278</f>
        <v>0</v>
      </c>
      <c r="P191" s="97">
        <f>'За областями'!P1278</f>
        <v>0</v>
      </c>
    </row>
    <row r="192" spans="1:16">
      <c r="A192" s="95" t="s">
        <v>24</v>
      </c>
      <c r="B192" s="98" t="s">
        <v>124</v>
      </c>
      <c r="C192" s="97">
        <f>'За областями'!C1435</f>
        <v>0</v>
      </c>
      <c r="D192" s="97">
        <f>'За областями'!D1435</f>
        <v>0</v>
      </c>
      <c r="E192" s="97">
        <f>'За областями'!E1435</f>
        <v>0</v>
      </c>
      <c r="F192" s="97">
        <f>'За областями'!F1435</f>
        <v>0</v>
      </c>
      <c r="G192" s="125" t="str">
        <f>'За областями'!G1435</f>
        <v>*</v>
      </c>
      <c r="H192" s="97">
        <f>'За областями'!H1435</f>
        <v>0</v>
      </c>
      <c r="I192" s="97">
        <f>'За областями'!I1435</f>
        <v>0</v>
      </c>
      <c r="J192" s="97">
        <f>'За областями'!J1435</f>
        <v>0</v>
      </c>
      <c r="K192" s="97">
        <f>'За областями'!K1435</f>
        <v>0</v>
      </c>
      <c r="L192" s="97">
        <f>'За областями'!L1435</f>
        <v>0</v>
      </c>
      <c r="M192" s="97">
        <f>'За областями'!M1435</f>
        <v>0</v>
      </c>
      <c r="N192" s="97">
        <f>'За областями'!N1435</f>
        <v>0</v>
      </c>
      <c r="O192" s="97">
        <f>'За областями'!O1435</f>
        <v>0</v>
      </c>
      <c r="P192" s="97">
        <f>'За областями'!P1435</f>
        <v>0</v>
      </c>
    </row>
    <row r="193" spans="1:16">
      <c r="A193" s="95" t="s">
        <v>25</v>
      </c>
      <c r="B193" s="98" t="s">
        <v>125</v>
      </c>
      <c r="C193" s="97">
        <f>'За областями'!C1592</f>
        <v>2</v>
      </c>
      <c r="D193" s="97">
        <f>'За областями'!D1592</f>
        <v>0</v>
      </c>
      <c r="E193" s="97">
        <f>'За областями'!E1592</f>
        <v>0</v>
      </c>
      <c r="F193" s="97">
        <f>'За областями'!F1592</f>
        <v>2</v>
      </c>
      <c r="G193" s="125" t="str">
        <f>'За областями'!G1592</f>
        <v>*</v>
      </c>
      <c r="H193" s="97">
        <f>'За областями'!H1592</f>
        <v>0</v>
      </c>
      <c r="I193" s="97">
        <f>'За областями'!I1592</f>
        <v>0</v>
      </c>
      <c r="J193" s="97">
        <f>'За областями'!J1592</f>
        <v>0</v>
      </c>
      <c r="K193" s="97">
        <f>'За областями'!K1592</f>
        <v>0</v>
      </c>
      <c r="L193" s="97">
        <f>'За областями'!L1592</f>
        <v>0</v>
      </c>
      <c r="M193" s="97">
        <f>'За областями'!M1592</f>
        <v>0</v>
      </c>
      <c r="N193" s="97">
        <f>'За областями'!N1592</f>
        <v>0</v>
      </c>
      <c r="O193" s="97">
        <f>'За областями'!O1592</f>
        <v>0</v>
      </c>
      <c r="P193" s="97">
        <f>'За областями'!P1592</f>
        <v>0</v>
      </c>
    </row>
    <row r="194" spans="1:16">
      <c r="A194" s="95" t="s">
        <v>26</v>
      </c>
      <c r="B194" s="98" t="s">
        <v>126</v>
      </c>
      <c r="C194" s="97">
        <f>'За областями'!C1749</f>
        <v>0</v>
      </c>
      <c r="D194" s="97">
        <f>'За областями'!D1749</f>
        <v>0</v>
      </c>
      <c r="E194" s="97">
        <f>'За областями'!E1749</f>
        <v>0</v>
      </c>
      <c r="F194" s="97">
        <f>'За областями'!F1749</f>
        <v>0</v>
      </c>
      <c r="G194" s="125" t="str">
        <f>'За областями'!G1749</f>
        <v>*</v>
      </c>
      <c r="H194" s="97">
        <f>'За областями'!H1749</f>
        <v>0</v>
      </c>
      <c r="I194" s="97">
        <f>'За областями'!I1749</f>
        <v>0</v>
      </c>
      <c r="J194" s="97">
        <f>'За областями'!J1749</f>
        <v>0</v>
      </c>
      <c r="K194" s="97">
        <f>'За областями'!K1749</f>
        <v>0</v>
      </c>
      <c r="L194" s="97">
        <f>'За областями'!L1749</f>
        <v>0</v>
      </c>
      <c r="M194" s="97">
        <f>'За областями'!M1749</f>
        <v>0</v>
      </c>
      <c r="N194" s="97">
        <f>'За областями'!N1749</f>
        <v>0</v>
      </c>
      <c r="O194" s="97">
        <f>'За областями'!O1749</f>
        <v>0</v>
      </c>
      <c r="P194" s="97">
        <f>'За областями'!P1749</f>
        <v>0</v>
      </c>
    </row>
    <row r="195" spans="1:16">
      <c r="A195" s="95" t="s">
        <v>27</v>
      </c>
      <c r="B195" s="98" t="s">
        <v>127</v>
      </c>
      <c r="C195" s="97">
        <f>'За областями'!C1906</f>
        <v>1</v>
      </c>
      <c r="D195" s="97">
        <f>'За областями'!D1906</f>
        <v>0</v>
      </c>
      <c r="E195" s="97">
        <f>'За областями'!E1906</f>
        <v>0</v>
      </c>
      <c r="F195" s="97">
        <f>'За областями'!F1906</f>
        <v>1</v>
      </c>
      <c r="G195" s="125">
        <f>'За областями'!G1906</f>
        <v>1</v>
      </c>
      <c r="H195" s="97">
        <f>'За областями'!H1906</f>
        <v>0</v>
      </c>
      <c r="I195" s="97">
        <f>'За областями'!I1906</f>
        <v>0</v>
      </c>
      <c r="J195" s="97">
        <f>'За областями'!J1906</f>
        <v>0</v>
      </c>
      <c r="K195" s="97">
        <f>'За областями'!K1906</f>
        <v>0</v>
      </c>
      <c r="L195" s="97">
        <f>'За областями'!L1906</f>
        <v>0</v>
      </c>
      <c r="M195" s="97">
        <f>'За областями'!M1906</f>
        <v>0</v>
      </c>
      <c r="N195" s="97">
        <f>'За областями'!N1906</f>
        <v>0</v>
      </c>
      <c r="O195" s="97">
        <f>'За областями'!O1906</f>
        <v>0</v>
      </c>
      <c r="P195" s="97">
        <f>'За областями'!P1906</f>
        <v>0</v>
      </c>
    </row>
    <row r="196" spans="1:16">
      <c r="A196" s="95" t="s">
        <v>30</v>
      </c>
      <c r="B196" s="98" t="s">
        <v>128</v>
      </c>
      <c r="C196" s="97">
        <f>'За областями'!C2063</f>
        <v>6</v>
      </c>
      <c r="D196" s="97">
        <f>'За областями'!D2063</f>
        <v>0</v>
      </c>
      <c r="E196" s="97">
        <f>'За областями'!E2063</f>
        <v>1</v>
      </c>
      <c r="F196" s="97">
        <f>'За областями'!F2063</f>
        <v>5</v>
      </c>
      <c r="G196" s="125">
        <f>'За областями'!G2063</f>
        <v>5</v>
      </c>
      <c r="H196" s="97">
        <f>'За областями'!H2063</f>
        <v>0</v>
      </c>
      <c r="I196" s="97">
        <f>'За областями'!I2063</f>
        <v>0</v>
      </c>
      <c r="J196" s="97">
        <f>'За областями'!J2063</f>
        <v>0</v>
      </c>
      <c r="K196" s="97">
        <f>'За областями'!K2063</f>
        <v>0</v>
      </c>
      <c r="L196" s="97">
        <f>'За областями'!L2063</f>
        <v>0</v>
      </c>
      <c r="M196" s="97">
        <f>'За областями'!M2063</f>
        <v>0</v>
      </c>
      <c r="N196" s="97">
        <f>'За областями'!N2063</f>
        <v>0</v>
      </c>
      <c r="O196" s="97">
        <f>'За областями'!O2063</f>
        <v>0</v>
      </c>
      <c r="P196" s="97">
        <f>'За областями'!P2063</f>
        <v>0</v>
      </c>
    </row>
    <row r="197" spans="1:16">
      <c r="A197" s="95" t="s">
        <v>31</v>
      </c>
      <c r="B197" s="98" t="s">
        <v>129</v>
      </c>
      <c r="C197" s="97">
        <f>'За областями'!C2220</f>
        <v>1</v>
      </c>
      <c r="D197" s="97">
        <f>'За областями'!D2220</f>
        <v>0</v>
      </c>
      <c r="E197" s="97">
        <f>'За областями'!E2220</f>
        <v>0</v>
      </c>
      <c r="F197" s="97">
        <f>'За областями'!F2220</f>
        <v>0</v>
      </c>
      <c r="G197" s="125" t="str">
        <f>'За областями'!G2220</f>
        <v>*</v>
      </c>
      <c r="H197" s="97">
        <f>'За областями'!H2220</f>
        <v>0</v>
      </c>
      <c r="I197" s="97">
        <f>'За областями'!I2220</f>
        <v>0</v>
      </c>
      <c r="J197" s="97">
        <f>'За областями'!J2220</f>
        <v>0</v>
      </c>
      <c r="K197" s="97">
        <f>'За областями'!K2220</f>
        <v>0</v>
      </c>
      <c r="L197" s="97">
        <f>'За областями'!L2220</f>
        <v>1</v>
      </c>
      <c r="M197" s="97">
        <f>'За областями'!M2220</f>
        <v>0</v>
      </c>
      <c r="N197" s="97">
        <f>'За областями'!N2220</f>
        <v>0</v>
      </c>
      <c r="O197" s="97">
        <f>'За областями'!O2220</f>
        <v>0</v>
      </c>
      <c r="P197" s="97">
        <f>'За областями'!P2220</f>
        <v>0</v>
      </c>
    </row>
    <row r="198" spans="1:16">
      <c r="A198" s="95" t="s">
        <v>33</v>
      </c>
      <c r="B198" s="98" t="s">
        <v>130</v>
      </c>
      <c r="C198" s="97">
        <f>'За областями'!C2377</f>
        <v>0</v>
      </c>
      <c r="D198" s="97">
        <f>'За областями'!D2377</f>
        <v>0</v>
      </c>
      <c r="E198" s="97">
        <f>'За областями'!E2377</f>
        <v>0</v>
      </c>
      <c r="F198" s="97">
        <f>'За областями'!F2377</f>
        <v>0</v>
      </c>
      <c r="G198" s="125">
        <f>'За областями'!G2377</f>
        <v>0</v>
      </c>
      <c r="H198" s="97">
        <f>'За областями'!H2377</f>
        <v>0</v>
      </c>
      <c r="I198" s="97">
        <f>'За областями'!I2377</f>
        <v>0</v>
      </c>
      <c r="J198" s="97">
        <f>'За областями'!J2377</f>
        <v>0</v>
      </c>
      <c r="K198" s="97">
        <f>'За областями'!K2377</f>
        <v>0</v>
      </c>
      <c r="L198" s="97">
        <f>'За областями'!L2377</f>
        <v>0</v>
      </c>
      <c r="M198" s="97">
        <f>'За областями'!M2377</f>
        <v>0</v>
      </c>
      <c r="N198" s="97">
        <f>'За областями'!N2377</f>
        <v>0</v>
      </c>
      <c r="O198" s="97">
        <f>'За областями'!O2377</f>
        <v>0</v>
      </c>
      <c r="P198" s="97">
        <f>'За областями'!P2377</f>
        <v>0</v>
      </c>
    </row>
    <row r="199" spans="1:16">
      <c r="A199" s="95" t="s">
        <v>34</v>
      </c>
      <c r="B199" s="100" t="s">
        <v>131</v>
      </c>
      <c r="C199" s="97">
        <f>'За областями'!C2534</f>
        <v>1</v>
      </c>
      <c r="D199" s="97">
        <f>'За областями'!D2534</f>
        <v>0</v>
      </c>
      <c r="E199" s="97">
        <f>'За областями'!E2534</f>
        <v>0</v>
      </c>
      <c r="F199" s="97">
        <f>'За областями'!F2534</f>
        <v>1</v>
      </c>
      <c r="G199" s="125">
        <f>'За областями'!G2534</f>
        <v>0</v>
      </c>
      <c r="H199" s="97">
        <f>'За областями'!H2534</f>
        <v>0</v>
      </c>
      <c r="I199" s="97">
        <f>'За областями'!I2534</f>
        <v>0</v>
      </c>
      <c r="J199" s="97">
        <f>'За областями'!J2534</f>
        <v>0</v>
      </c>
      <c r="K199" s="97">
        <f>'За областями'!K2534</f>
        <v>0</v>
      </c>
      <c r="L199" s="97">
        <f>'За областями'!L2534</f>
        <v>0</v>
      </c>
      <c r="M199" s="97">
        <f>'За областями'!M2534</f>
        <v>0</v>
      </c>
      <c r="N199" s="97">
        <f>'За областями'!N2534</f>
        <v>0</v>
      </c>
      <c r="O199" s="97">
        <f>'За областями'!O2534</f>
        <v>0</v>
      </c>
      <c r="P199" s="97">
        <f>'За областями'!P2534</f>
        <v>0</v>
      </c>
    </row>
    <row r="200" spans="1:16">
      <c r="A200" s="95" t="s">
        <v>37</v>
      </c>
      <c r="B200" s="98" t="s">
        <v>132</v>
      </c>
      <c r="C200" s="97">
        <f>'За областями'!C2691</f>
        <v>0</v>
      </c>
      <c r="D200" s="97">
        <f>'За областями'!D2691</f>
        <v>0</v>
      </c>
      <c r="E200" s="97">
        <f>'За областями'!E2691</f>
        <v>0</v>
      </c>
      <c r="F200" s="97">
        <f>'За областями'!F2691</f>
        <v>0</v>
      </c>
      <c r="G200" s="125">
        <f>'За областями'!G2691</f>
        <v>0</v>
      </c>
      <c r="H200" s="97">
        <f>'За областями'!H2691</f>
        <v>0</v>
      </c>
      <c r="I200" s="97">
        <f>'За областями'!I2691</f>
        <v>0</v>
      </c>
      <c r="J200" s="97">
        <f>'За областями'!J2691</f>
        <v>0</v>
      </c>
      <c r="K200" s="97">
        <f>'За областями'!K2691</f>
        <v>0</v>
      </c>
      <c r="L200" s="97">
        <f>'За областями'!L2691</f>
        <v>0</v>
      </c>
      <c r="M200" s="97">
        <f>'За областями'!M2691</f>
        <v>0</v>
      </c>
      <c r="N200" s="97">
        <f>'За областями'!N2691</f>
        <v>0</v>
      </c>
      <c r="O200" s="97">
        <f>'За областями'!O2691</f>
        <v>0</v>
      </c>
      <c r="P200" s="97">
        <f>'За областями'!P2691</f>
        <v>0</v>
      </c>
    </row>
    <row r="201" spans="1:16">
      <c r="A201" s="95" t="s">
        <v>38</v>
      </c>
      <c r="B201" s="98" t="s">
        <v>134</v>
      </c>
      <c r="C201" s="97">
        <f>'За областями'!C2848</f>
        <v>0</v>
      </c>
      <c r="D201" s="97">
        <f>'За областями'!D2848</f>
        <v>0</v>
      </c>
      <c r="E201" s="97">
        <f>'За областями'!E2848</f>
        <v>0</v>
      </c>
      <c r="F201" s="97">
        <f>'За областями'!F2848</f>
        <v>0</v>
      </c>
      <c r="G201" s="125">
        <f>'За областями'!G2848</f>
        <v>0</v>
      </c>
      <c r="H201" s="97">
        <f>'За областями'!H2848</f>
        <v>0</v>
      </c>
      <c r="I201" s="97">
        <f>'За областями'!I2848</f>
        <v>0</v>
      </c>
      <c r="J201" s="97">
        <f>'За областями'!J2848</f>
        <v>0</v>
      </c>
      <c r="K201" s="97">
        <f>'За областями'!K2848</f>
        <v>0</v>
      </c>
      <c r="L201" s="97">
        <f>'За областями'!L2848</f>
        <v>0</v>
      </c>
      <c r="M201" s="97">
        <f>'За областями'!M2848</f>
        <v>0</v>
      </c>
      <c r="N201" s="97">
        <f>'За областями'!N2848</f>
        <v>0</v>
      </c>
      <c r="O201" s="97">
        <f>'За областями'!O2848</f>
        <v>0</v>
      </c>
      <c r="P201" s="97">
        <f>'За областями'!P2848</f>
        <v>0</v>
      </c>
    </row>
    <row r="202" spans="1:16">
      <c r="A202" s="95" t="s">
        <v>40</v>
      </c>
      <c r="B202" s="98" t="s">
        <v>143</v>
      </c>
      <c r="C202" s="97">
        <f>'За областями'!C3005</f>
        <v>0</v>
      </c>
      <c r="D202" s="97">
        <f>'За областями'!D3005</f>
        <v>0</v>
      </c>
      <c r="E202" s="97">
        <f>'За областями'!E3005</f>
        <v>0</v>
      </c>
      <c r="F202" s="97">
        <f>'За областями'!F3005</f>
        <v>0</v>
      </c>
      <c r="G202" s="125">
        <f>'За областями'!G3005</f>
        <v>0</v>
      </c>
      <c r="H202" s="97">
        <f>'За областями'!H3005</f>
        <v>0</v>
      </c>
      <c r="I202" s="97">
        <f>'За областями'!I3005</f>
        <v>0</v>
      </c>
      <c r="J202" s="97">
        <f>'За областями'!J3005</f>
        <v>0</v>
      </c>
      <c r="K202" s="97">
        <f>'За областями'!K3005</f>
        <v>0</v>
      </c>
      <c r="L202" s="97">
        <f>'За областями'!L3005</f>
        <v>0</v>
      </c>
      <c r="M202" s="97">
        <f>'За областями'!M3005</f>
        <v>0</v>
      </c>
      <c r="N202" s="97">
        <f>'За областями'!N3005</f>
        <v>0</v>
      </c>
      <c r="O202" s="97">
        <f>'За областями'!O3005</f>
        <v>0</v>
      </c>
      <c r="P202" s="97">
        <f>'За областями'!P3005</f>
        <v>0</v>
      </c>
    </row>
    <row r="203" spans="1:16">
      <c r="A203" s="91" t="s">
        <v>42</v>
      </c>
      <c r="B203" s="100" t="s">
        <v>136</v>
      </c>
      <c r="C203" s="97">
        <f>'За областями'!C3162</f>
        <v>0</v>
      </c>
      <c r="D203" s="97">
        <f>'За областями'!D3162</f>
        <v>0</v>
      </c>
      <c r="E203" s="97">
        <f>'За областями'!E3162</f>
        <v>0</v>
      </c>
      <c r="F203" s="97">
        <f>'За областями'!F3162</f>
        <v>0</v>
      </c>
      <c r="G203" s="125">
        <f>'За областями'!G3162</f>
        <v>0</v>
      </c>
      <c r="H203" s="97">
        <f>'За областями'!H3162</f>
        <v>0</v>
      </c>
      <c r="I203" s="97">
        <f>'За областями'!I3162</f>
        <v>0</v>
      </c>
      <c r="J203" s="97">
        <f>'За областями'!J3162</f>
        <v>0</v>
      </c>
      <c r="K203" s="97">
        <f>'За областями'!K3162</f>
        <v>0</v>
      </c>
      <c r="L203" s="97">
        <f>'За областями'!L3162</f>
        <v>0</v>
      </c>
      <c r="M203" s="97">
        <f>'За областями'!M3162</f>
        <v>0</v>
      </c>
      <c r="N203" s="97">
        <f>'За областями'!N3162</f>
        <v>0</v>
      </c>
      <c r="O203" s="97">
        <f>'За областями'!O3162</f>
        <v>0</v>
      </c>
      <c r="P203" s="97">
        <f>'За областями'!P3162</f>
        <v>0</v>
      </c>
    </row>
    <row r="204" spans="1:16">
      <c r="A204" s="95" t="s">
        <v>44</v>
      </c>
      <c r="B204" s="98" t="s">
        <v>137</v>
      </c>
      <c r="C204" s="97">
        <f>'За областями'!C3319</f>
        <v>4</v>
      </c>
      <c r="D204" s="97">
        <f>'За областями'!D3319</f>
        <v>0</v>
      </c>
      <c r="E204" s="97">
        <f>'За областями'!E3319</f>
        <v>0</v>
      </c>
      <c r="F204" s="97">
        <f>'За областями'!F3319</f>
        <v>4</v>
      </c>
      <c r="G204" s="125">
        <f>'За областями'!G3319</f>
        <v>4</v>
      </c>
      <c r="H204" s="97">
        <f>'За областями'!H3319</f>
        <v>0</v>
      </c>
      <c r="I204" s="97">
        <f>'За областями'!I3319</f>
        <v>0</v>
      </c>
      <c r="J204" s="97">
        <f>'За областями'!J3319</f>
        <v>0</v>
      </c>
      <c r="K204" s="97">
        <f>'За областями'!K3319</f>
        <v>0</v>
      </c>
      <c r="L204" s="97">
        <f>'За областями'!L3319</f>
        <v>0</v>
      </c>
      <c r="M204" s="97">
        <f>'За областями'!M3319</f>
        <v>0</v>
      </c>
      <c r="N204" s="97">
        <f>'За областями'!N3319</f>
        <v>0</v>
      </c>
      <c r="O204" s="97">
        <f>'За областями'!O3319</f>
        <v>0</v>
      </c>
      <c r="P204" s="97">
        <f>'За областями'!P3319</f>
        <v>0</v>
      </c>
    </row>
    <row r="205" spans="1:16">
      <c r="A205" s="95" t="s">
        <v>45</v>
      </c>
      <c r="B205" s="98" t="s">
        <v>138</v>
      </c>
      <c r="C205" s="97">
        <f>'За областями'!C3475</f>
        <v>3</v>
      </c>
      <c r="D205" s="97">
        <f>'За областями'!D3475</f>
        <v>0</v>
      </c>
      <c r="E205" s="97">
        <f>'За областями'!E3475</f>
        <v>0</v>
      </c>
      <c r="F205" s="97">
        <f>'За областями'!F3475</f>
        <v>3</v>
      </c>
      <c r="G205" s="125">
        <f>'За областями'!G3475</f>
        <v>1</v>
      </c>
      <c r="H205" s="97">
        <f>'За областями'!H3475</f>
        <v>0</v>
      </c>
      <c r="I205" s="97">
        <f>'За областями'!I3475</f>
        <v>0</v>
      </c>
      <c r="J205" s="97">
        <f>'За областями'!J3475</f>
        <v>0</v>
      </c>
      <c r="K205" s="97">
        <f>'За областями'!K3475</f>
        <v>0</v>
      </c>
      <c r="L205" s="97">
        <f>'За областями'!L3475</f>
        <v>0</v>
      </c>
      <c r="M205" s="97">
        <f>'За областями'!M3475</f>
        <v>0</v>
      </c>
      <c r="N205" s="97">
        <f>'За областями'!N3475</f>
        <v>0</v>
      </c>
      <c r="O205" s="97">
        <f>'За областями'!O3475</f>
        <v>0</v>
      </c>
      <c r="P205" s="97">
        <f>'За областями'!P3475</f>
        <v>0</v>
      </c>
    </row>
    <row r="206" spans="1:16">
      <c r="A206" s="95" t="s">
        <v>46</v>
      </c>
      <c r="B206" s="98" t="s">
        <v>139</v>
      </c>
      <c r="C206" s="97">
        <f>'За областями'!C3632</f>
        <v>0</v>
      </c>
      <c r="D206" s="97">
        <f>'За областями'!D3632</f>
        <v>0</v>
      </c>
      <c r="E206" s="97">
        <f>'За областями'!E3632</f>
        <v>0</v>
      </c>
      <c r="F206" s="97">
        <f>'За областями'!F3632</f>
        <v>0</v>
      </c>
      <c r="G206" s="125">
        <f>'За областями'!G3632</f>
        <v>0</v>
      </c>
      <c r="H206" s="97">
        <f>'За областями'!H3632</f>
        <v>0</v>
      </c>
      <c r="I206" s="97">
        <f>'За областями'!I3632</f>
        <v>0</v>
      </c>
      <c r="J206" s="97">
        <f>'За областями'!J3632</f>
        <v>0</v>
      </c>
      <c r="K206" s="97">
        <f>'За областями'!K3632</f>
        <v>0</v>
      </c>
      <c r="L206" s="97">
        <f>'За областями'!L3632</f>
        <v>0</v>
      </c>
      <c r="M206" s="97">
        <f>'За областями'!M3632</f>
        <v>0</v>
      </c>
      <c r="N206" s="97">
        <f>'За областями'!N3632</f>
        <v>0</v>
      </c>
      <c r="O206" s="97">
        <f>'За областями'!O3632</f>
        <v>0</v>
      </c>
      <c r="P206" s="97">
        <f>'За областями'!P3632</f>
        <v>0</v>
      </c>
    </row>
    <row r="207" spans="1:16">
      <c r="A207" s="95" t="s">
        <v>47</v>
      </c>
      <c r="B207" s="98" t="s">
        <v>140</v>
      </c>
      <c r="C207" s="97">
        <f>'За областями'!C3789</f>
        <v>5</v>
      </c>
      <c r="D207" s="97">
        <f>'За областями'!D3789</f>
        <v>0</v>
      </c>
      <c r="E207" s="97">
        <f>'За областями'!E3789</f>
        <v>0</v>
      </c>
      <c r="F207" s="97">
        <f>'За областями'!F3789</f>
        <v>5</v>
      </c>
      <c r="G207" s="125">
        <f>'За областями'!G3789</f>
        <v>0</v>
      </c>
      <c r="H207" s="97">
        <f>'За областями'!H3789</f>
        <v>0</v>
      </c>
      <c r="I207" s="97">
        <f>'За областями'!I3789</f>
        <v>0</v>
      </c>
      <c r="J207" s="97">
        <f>'За областями'!J3789</f>
        <v>0</v>
      </c>
      <c r="K207" s="97">
        <f>'За областями'!K3789</f>
        <v>0</v>
      </c>
      <c r="L207" s="97">
        <f>'За областями'!L3789</f>
        <v>0</v>
      </c>
      <c r="M207" s="97">
        <f>'За областями'!M3789</f>
        <v>0</v>
      </c>
      <c r="N207" s="97">
        <f>'За областями'!N3789</f>
        <v>0</v>
      </c>
      <c r="O207" s="97">
        <f>'За областями'!O3789</f>
        <v>0</v>
      </c>
      <c r="P207" s="97">
        <f>'За областями'!P3789</f>
        <v>0</v>
      </c>
    </row>
    <row r="208" spans="1:16">
      <c r="A208" s="101"/>
      <c r="B208" s="101" t="s">
        <v>141</v>
      </c>
      <c r="C208" s="103">
        <f>SUM(C183:C207)</f>
        <v>37</v>
      </c>
      <c r="D208" s="103">
        <f t="shared" ref="D208:P208" si="6">SUM(D183:D207)</f>
        <v>0</v>
      </c>
      <c r="E208" s="103">
        <f t="shared" si="6"/>
        <v>1</v>
      </c>
      <c r="F208" s="103">
        <f t="shared" si="6"/>
        <v>35</v>
      </c>
      <c r="G208" s="127">
        <f t="shared" si="6"/>
        <v>18</v>
      </c>
      <c r="H208" s="103">
        <f t="shared" si="6"/>
        <v>0</v>
      </c>
      <c r="I208" s="103">
        <f t="shared" si="6"/>
        <v>0</v>
      </c>
      <c r="J208" s="103">
        <f t="shared" si="6"/>
        <v>0</v>
      </c>
      <c r="K208" s="103">
        <f t="shared" si="6"/>
        <v>0</v>
      </c>
      <c r="L208" s="103">
        <f t="shared" si="6"/>
        <v>1</v>
      </c>
      <c r="M208" s="103">
        <f t="shared" si="6"/>
        <v>0</v>
      </c>
      <c r="N208" s="103">
        <f t="shared" si="6"/>
        <v>0</v>
      </c>
      <c r="O208" s="103">
        <f t="shared" si="6"/>
        <v>0</v>
      </c>
      <c r="P208" s="103">
        <f t="shared" si="6"/>
        <v>1</v>
      </c>
    </row>
    <row r="209" spans="1:16">
      <c r="A209" s="212"/>
      <c r="B209" s="213"/>
      <c r="C209" s="213"/>
      <c r="D209" s="213"/>
      <c r="E209" s="213"/>
      <c r="F209" s="213"/>
      <c r="G209" s="213"/>
      <c r="H209" s="213"/>
      <c r="I209" s="213"/>
      <c r="J209" s="213"/>
      <c r="K209" s="213"/>
      <c r="L209" s="213"/>
      <c r="M209" s="213"/>
      <c r="N209" s="213"/>
      <c r="O209" s="213"/>
      <c r="P209" s="214"/>
    </row>
    <row r="210" spans="1:16">
      <c r="A210" s="209" t="s">
        <v>255</v>
      </c>
      <c r="B210" s="210"/>
      <c r="C210" s="210"/>
      <c r="D210" s="210"/>
      <c r="E210" s="210"/>
      <c r="F210" s="210"/>
      <c r="G210" s="210"/>
      <c r="H210" s="210"/>
      <c r="I210" s="210"/>
      <c r="J210" s="210"/>
      <c r="K210" s="210"/>
      <c r="L210" s="210"/>
      <c r="M210" s="210"/>
      <c r="N210" s="210"/>
      <c r="O210" s="210"/>
      <c r="P210" s="211"/>
    </row>
    <row r="211" spans="1:16">
      <c r="A211" s="91" t="s">
        <v>13</v>
      </c>
      <c r="B211" s="92" t="s">
        <v>115</v>
      </c>
      <c r="C211" s="97">
        <f>'За областями'!C22</f>
        <v>12</v>
      </c>
      <c r="D211" s="97">
        <f>'За областями'!D22</f>
        <v>0</v>
      </c>
      <c r="E211" s="97">
        <f>'За областями'!E22</f>
        <v>0</v>
      </c>
      <c r="F211" s="97">
        <f>'За областями'!F22</f>
        <v>12</v>
      </c>
      <c r="G211" s="125">
        <f>'За областями'!G22</f>
        <v>1</v>
      </c>
      <c r="H211" s="97">
        <f>'За областями'!H22</f>
        <v>0</v>
      </c>
      <c r="I211" s="97">
        <f>'За областями'!I22</f>
        <v>0</v>
      </c>
      <c r="J211" s="97">
        <f>'За областями'!J22</f>
        <v>0</v>
      </c>
      <c r="K211" s="97">
        <f>'За областями'!K22</f>
        <v>0</v>
      </c>
      <c r="L211" s="97">
        <f>'За областями'!L22</f>
        <v>0</v>
      </c>
      <c r="M211" s="97">
        <f>'За областями'!M22</f>
        <v>0</v>
      </c>
      <c r="N211" s="97">
        <f>'За областями'!N22</f>
        <v>0</v>
      </c>
      <c r="O211" s="97">
        <f>'За областями'!O22</f>
        <v>0</v>
      </c>
      <c r="P211" s="97">
        <f>'За областями'!P22</f>
        <v>0</v>
      </c>
    </row>
    <row r="212" spans="1:16">
      <c r="A212" s="95" t="s">
        <v>14</v>
      </c>
      <c r="B212" s="96" t="s">
        <v>116</v>
      </c>
      <c r="C212" s="97">
        <f>'За областями'!C179</f>
        <v>1</v>
      </c>
      <c r="D212" s="97">
        <f>'За областями'!D179</f>
        <v>0</v>
      </c>
      <c r="E212" s="97">
        <f>'За областями'!E179</f>
        <v>0</v>
      </c>
      <c r="F212" s="97">
        <f>'За областями'!F179</f>
        <v>1</v>
      </c>
      <c r="G212" s="125" t="str">
        <f>'За областями'!G179</f>
        <v>*</v>
      </c>
      <c r="H212" s="97">
        <f>'За областями'!H179</f>
        <v>0</v>
      </c>
      <c r="I212" s="97">
        <f>'За областями'!I179</f>
        <v>0</v>
      </c>
      <c r="J212" s="97">
        <f>'За областями'!J179</f>
        <v>0</v>
      </c>
      <c r="K212" s="97">
        <f>'За областями'!K179</f>
        <v>0</v>
      </c>
      <c r="L212" s="97">
        <f>'За областями'!L179</f>
        <v>0</v>
      </c>
      <c r="M212" s="97">
        <f>'За областями'!M179</f>
        <v>0</v>
      </c>
      <c r="N212" s="97">
        <f>'За областями'!N179</f>
        <v>0</v>
      </c>
      <c r="O212" s="97">
        <f>'За областями'!O179</f>
        <v>0</v>
      </c>
      <c r="P212" s="97">
        <f>'За областями'!P179</f>
        <v>0</v>
      </c>
    </row>
    <row r="213" spans="1:16">
      <c r="A213" s="95" t="s">
        <v>142</v>
      </c>
      <c r="B213" s="96" t="s">
        <v>117</v>
      </c>
      <c r="C213" s="97">
        <f>'За областями'!C336</f>
        <v>11</v>
      </c>
      <c r="D213" s="97">
        <f>'За областями'!D336</f>
        <v>0</v>
      </c>
      <c r="E213" s="97">
        <f>'За областями'!E336</f>
        <v>0</v>
      </c>
      <c r="F213" s="97">
        <f>'За областями'!F336</f>
        <v>11</v>
      </c>
      <c r="G213" s="125">
        <f>'За областями'!G336</f>
        <v>10</v>
      </c>
      <c r="H213" s="97">
        <f>'За областями'!H336</f>
        <v>0</v>
      </c>
      <c r="I213" s="97">
        <f>'За областями'!I336</f>
        <v>0</v>
      </c>
      <c r="J213" s="97">
        <f>'За областями'!J336</f>
        <v>0</v>
      </c>
      <c r="K213" s="97">
        <f>'За областями'!K336</f>
        <v>0</v>
      </c>
      <c r="L213" s="97">
        <f>'За областями'!L336</f>
        <v>0</v>
      </c>
      <c r="M213" s="97">
        <f>'За областями'!M336</f>
        <v>0</v>
      </c>
      <c r="N213" s="97">
        <f>'За областями'!N336</f>
        <v>0</v>
      </c>
      <c r="O213" s="97">
        <f>'За областями'!O336</f>
        <v>0</v>
      </c>
      <c r="P213" s="97">
        <f>'За областями'!P336</f>
        <v>0</v>
      </c>
    </row>
    <row r="214" spans="1:16">
      <c r="A214" s="95" t="s">
        <v>16</v>
      </c>
      <c r="B214" s="98" t="s">
        <v>118</v>
      </c>
      <c r="C214" s="97">
        <f>'За областями'!C493</f>
        <v>15</v>
      </c>
      <c r="D214" s="97">
        <f>'За областями'!D493</f>
        <v>0</v>
      </c>
      <c r="E214" s="97">
        <f>'За областями'!E493</f>
        <v>0</v>
      </c>
      <c r="F214" s="97">
        <f>'За областями'!F493</f>
        <v>15</v>
      </c>
      <c r="G214" s="125" t="str">
        <f>'За областями'!G493</f>
        <v>*</v>
      </c>
      <c r="H214" s="97">
        <f>'За областями'!H493</f>
        <v>0</v>
      </c>
      <c r="I214" s="97">
        <f>'За областями'!I493</f>
        <v>0</v>
      </c>
      <c r="J214" s="97">
        <f>'За областями'!J493</f>
        <v>0</v>
      </c>
      <c r="K214" s="97">
        <f>'За областями'!K493</f>
        <v>0</v>
      </c>
      <c r="L214" s="97">
        <f>'За областями'!L493</f>
        <v>0</v>
      </c>
      <c r="M214" s="97">
        <f>'За областями'!M493</f>
        <v>0</v>
      </c>
      <c r="N214" s="97">
        <f>'За областями'!N493</f>
        <v>0</v>
      </c>
      <c r="O214" s="97">
        <f>'За областями'!O493</f>
        <v>0</v>
      </c>
      <c r="P214" s="97">
        <f>'За областями'!P493</f>
        <v>0</v>
      </c>
    </row>
    <row r="215" spans="1:16">
      <c r="A215" s="91" t="s">
        <v>17</v>
      </c>
      <c r="B215" s="100" t="s">
        <v>119</v>
      </c>
      <c r="C215" s="97">
        <f>'За областями'!C651</f>
        <v>2</v>
      </c>
      <c r="D215" s="97">
        <f>'За областями'!D651</f>
        <v>0</v>
      </c>
      <c r="E215" s="97">
        <f>'За областями'!E651</f>
        <v>0</v>
      </c>
      <c r="F215" s="97">
        <f>'За областями'!F651</f>
        <v>1</v>
      </c>
      <c r="G215" s="125">
        <f>'За областями'!G651</f>
        <v>0</v>
      </c>
      <c r="H215" s="97">
        <f>'За областями'!H651</f>
        <v>0</v>
      </c>
      <c r="I215" s="97">
        <f>'За областями'!I651</f>
        <v>0</v>
      </c>
      <c r="J215" s="97">
        <f>'За областями'!J651</f>
        <v>0</v>
      </c>
      <c r="K215" s="97">
        <f>'За областями'!K651</f>
        <v>1</v>
      </c>
      <c r="L215" s="97">
        <f>'За областями'!L651</f>
        <v>0</v>
      </c>
      <c r="M215" s="97">
        <f>'За областями'!M651</f>
        <v>0</v>
      </c>
      <c r="N215" s="97">
        <f>'За областями'!N651</f>
        <v>0</v>
      </c>
      <c r="O215" s="97">
        <f>'За областями'!O651</f>
        <v>0</v>
      </c>
      <c r="P215" s="97">
        <f>'За областями'!P651</f>
        <v>0</v>
      </c>
    </row>
    <row r="216" spans="1:16">
      <c r="A216" s="95" t="s">
        <v>18</v>
      </c>
      <c r="B216" s="98" t="s">
        <v>120</v>
      </c>
      <c r="C216" s="97">
        <f>'За областями'!C808</f>
        <v>3</v>
      </c>
      <c r="D216" s="97">
        <f>'За областями'!D808</f>
        <v>0</v>
      </c>
      <c r="E216" s="97">
        <f>'За областями'!E808</f>
        <v>0</v>
      </c>
      <c r="F216" s="97">
        <f>'За областями'!F808</f>
        <v>3</v>
      </c>
      <c r="G216" s="125">
        <f>'За областями'!G808</f>
        <v>0</v>
      </c>
      <c r="H216" s="97">
        <f>'За областями'!H808</f>
        <v>0</v>
      </c>
      <c r="I216" s="97">
        <f>'За областями'!I808</f>
        <v>0</v>
      </c>
      <c r="J216" s="97">
        <f>'За областями'!J808</f>
        <v>0</v>
      </c>
      <c r="K216" s="97">
        <f>'За областями'!K808</f>
        <v>0</v>
      </c>
      <c r="L216" s="97">
        <f>'За областями'!L808</f>
        <v>0</v>
      </c>
      <c r="M216" s="97">
        <f>'За областями'!M808</f>
        <v>0</v>
      </c>
      <c r="N216" s="97">
        <f>'За областями'!N808</f>
        <v>0</v>
      </c>
      <c r="O216" s="97">
        <f>'За областями'!O808</f>
        <v>0</v>
      </c>
      <c r="P216" s="97">
        <f>'За областями'!P808</f>
        <v>0</v>
      </c>
    </row>
    <row r="217" spans="1:16">
      <c r="A217" s="95" t="s">
        <v>19</v>
      </c>
      <c r="B217" s="98" t="s">
        <v>121</v>
      </c>
      <c r="C217" s="97">
        <f>'За областями'!C965</f>
        <v>5</v>
      </c>
      <c r="D217" s="97">
        <f>'За областями'!D965</f>
        <v>0</v>
      </c>
      <c r="E217" s="97">
        <f>'За областями'!E965</f>
        <v>0</v>
      </c>
      <c r="F217" s="97">
        <f>'За областями'!F965</f>
        <v>5</v>
      </c>
      <c r="G217" s="125">
        <f>'За областями'!G965</f>
        <v>5</v>
      </c>
      <c r="H217" s="97">
        <f>'За областями'!H965</f>
        <v>0</v>
      </c>
      <c r="I217" s="97">
        <f>'За областями'!I965</f>
        <v>0</v>
      </c>
      <c r="J217" s="97">
        <f>'За областями'!J965</f>
        <v>0</v>
      </c>
      <c r="K217" s="97">
        <f>'За областями'!K965</f>
        <v>0</v>
      </c>
      <c r="L217" s="97">
        <f>'За областями'!L965</f>
        <v>0</v>
      </c>
      <c r="M217" s="97">
        <f>'За областями'!M965</f>
        <v>0</v>
      </c>
      <c r="N217" s="97">
        <f>'За областями'!N965</f>
        <v>0</v>
      </c>
      <c r="O217" s="97">
        <f>'За областями'!O965</f>
        <v>0</v>
      </c>
      <c r="P217" s="97">
        <f>'За областями'!P965</f>
        <v>0</v>
      </c>
    </row>
    <row r="218" spans="1:16">
      <c r="A218" s="95" t="s">
        <v>20</v>
      </c>
      <c r="B218" s="99" t="s">
        <v>122</v>
      </c>
      <c r="C218" s="97">
        <f>'За областями'!C1122</f>
        <v>0</v>
      </c>
      <c r="D218" s="97">
        <f>'За областями'!D1122</f>
        <v>0</v>
      </c>
      <c r="E218" s="97">
        <f>'За областями'!E1122</f>
        <v>0</v>
      </c>
      <c r="F218" s="97">
        <f>'За областями'!F1122</f>
        <v>0</v>
      </c>
      <c r="G218" s="125">
        <f>'За областями'!G1122</f>
        <v>0</v>
      </c>
      <c r="H218" s="97">
        <f>'За областями'!H1122</f>
        <v>0</v>
      </c>
      <c r="I218" s="97">
        <f>'За областями'!I1122</f>
        <v>0</v>
      </c>
      <c r="J218" s="97">
        <f>'За областями'!J1122</f>
        <v>0</v>
      </c>
      <c r="K218" s="97">
        <f>'За областями'!K1122</f>
        <v>0</v>
      </c>
      <c r="L218" s="97">
        <f>'За областями'!L1122</f>
        <v>0</v>
      </c>
      <c r="M218" s="97">
        <f>'За областями'!M1122</f>
        <v>0</v>
      </c>
      <c r="N218" s="97">
        <f>'За областями'!N1122</f>
        <v>0</v>
      </c>
      <c r="O218" s="97">
        <f>'За областями'!O1122</f>
        <v>0</v>
      </c>
      <c r="P218" s="97">
        <f>'За областями'!P1122</f>
        <v>0</v>
      </c>
    </row>
    <row r="219" spans="1:16">
      <c r="A219" s="95" t="s">
        <v>21</v>
      </c>
      <c r="B219" s="98" t="s">
        <v>123</v>
      </c>
      <c r="C219" s="97">
        <f>'За областями'!C1279</f>
        <v>0</v>
      </c>
      <c r="D219" s="97">
        <f>'За областями'!D1279</f>
        <v>0</v>
      </c>
      <c r="E219" s="97">
        <f>'За областями'!E1279</f>
        <v>0</v>
      </c>
      <c r="F219" s="97">
        <f>'За областями'!F1279</f>
        <v>0</v>
      </c>
      <c r="G219" s="125" t="str">
        <f>'За областями'!G1279</f>
        <v>*</v>
      </c>
      <c r="H219" s="97">
        <f>'За областями'!H1279</f>
        <v>0</v>
      </c>
      <c r="I219" s="97">
        <f>'За областями'!I1279</f>
        <v>0</v>
      </c>
      <c r="J219" s="97">
        <f>'За областями'!J1279</f>
        <v>0</v>
      </c>
      <c r="K219" s="97">
        <f>'За областями'!K1279</f>
        <v>0</v>
      </c>
      <c r="L219" s="97">
        <f>'За областями'!L1279</f>
        <v>0</v>
      </c>
      <c r="M219" s="97">
        <f>'За областями'!M1279</f>
        <v>0</v>
      </c>
      <c r="N219" s="97">
        <f>'За областями'!N1279</f>
        <v>0</v>
      </c>
      <c r="O219" s="97">
        <f>'За областями'!O1279</f>
        <v>0</v>
      </c>
      <c r="P219" s="97">
        <f>'За областями'!P1279</f>
        <v>0</v>
      </c>
    </row>
    <row r="220" spans="1:16">
      <c r="A220" s="95" t="s">
        <v>24</v>
      </c>
      <c r="B220" s="98" t="s">
        <v>124</v>
      </c>
      <c r="C220" s="97">
        <f>'За областями'!C1436</f>
        <v>0</v>
      </c>
      <c r="D220" s="97">
        <f>'За областями'!D1436</f>
        <v>0</v>
      </c>
      <c r="E220" s="97">
        <f>'За областями'!E1436</f>
        <v>0</v>
      </c>
      <c r="F220" s="97">
        <f>'За областями'!F1436</f>
        <v>0</v>
      </c>
      <c r="G220" s="125" t="str">
        <f>'За областями'!G1436</f>
        <v>*</v>
      </c>
      <c r="H220" s="97">
        <f>'За областями'!H1436</f>
        <v>0</v>
      </c>
      <c r="I220" s="97">
        <f>'За областями'!I1436</f>
        <v>0</v>
      </c>
      <c r="J220" s="97">
        <f>'За областями'!J1436</f>
        <v>0</v>
      </c>
      <c r="K220" s="97">
        <f>'За областями'!K1436</f>
        <v>0</v>
      </c>
      <c r="L220" s="97">
        <f>'За областями'!L1436</f>
        <v>0</v>
      </c>
      <c r="M220" s="97">
        <f>'За областями'!M1436</f>
        <v>0</v>
      </c>
      <c r="N220" s="97">
        <f>'За областями'!N1436</f>
        <v>0</v>
      </c>
      <c r="O220" s="97">
        <f>'За областями'!O1436</f>
        <v>0</v>
      </c>
      <c r="P220" s="97">
        <f>'За областями'!P1436</f>
        <v>0</v>
      </c>
    </row>
    <row r="221" spans="1:16">
      <c r="A221" s="95" t="s">
        <v>25</v>
      </c>
      <c r="B221" s="98" t="s">
        <v>125</v>
      </c>
      <c r="C221" s="97">
        <f>'За областями'!C1593</f>
        <v>5</v>
      </c>
      <c r="D221" s="97">
        <f>'За областями'!D1593</f>
        <v>0</v>
      </c>
      <c r="E221" s="97">
        <f>'За областями'!E1593</f>
        <v>0</v>
      </c>
      <c r="F221" s="97">
        <f>'За областями'!F1593</f>
        <v>5</v>
      </c>
      <c r="G221" s="125" t="str">
        <f>'За областями'!G1593</f>
        <v>*</v>
      </c>
      <c r="H221" s="97">
        <f>'За областями'!H1593</f>
        <v>0</v>
      </c>
      <c r="I221" s="97">
        <f>'За областями'!I1593</f>
        <v>0</v>
      </c>
      <c r="J221" s="97">
        <f>'За областями'!J1593</f>
        <v>0</v>
      </c>
      <c r="K221" s="97">
        <f>'За областями'!K1593</f>
        <v>0</v>
      </c>
      <c r="L221" s="97">
        <f>'За областями'!L1593</f>
        <v>0</v>
      </c>
      <c r="M221" s="97">
        <f>'За областями'!M1593</f>
        <v>0</v>
      </c>
      <c r="N221" s="97">
        <f>'За областями'!N1593</f>
        <v>0</v>
      </c>
      <c r="O221" s="97">
        <f>'За областями'!O1593</f>
        <v>0</v>
      </c>
      <c r="P221" s="97">
        <f>'За областями'!P1593</f>
        <v>0</v>
      </c>
    </row>
    <row r="222" spans="1:16">
      <c r="A222" s="95" t="s">
        <v>26</v>
      </c>
      <c r="B222" s="98" t="s">
        <v>126</v>
      </c>
      <c r="C222" s="97">
        <f>'За областями'!C1750</f>
        <v>2</v>
      </c>
      <c r="D222" s="97">
        <f>'За областями'!D1750</f>
        <v>0</v>
      </c>
      <c r="E222" s="97">
        <f>'За областями'!E1750</f>
        <v>0</v>
      </c>
      <c r="F222" s="97">
        <f>'За областями'!F1750</f>
        <v>2</v>
      </c>
      <c r="G222" s="125" t="str">
        <f>'За областями'!G1750</f>
        <v>*</v>
      </c>
      <c r="H222" s="97">
        <f>'За областями'!H1750</f>
        <v>0</v>
      </c>
      <c r="I222" s="97">
        <f>'За областями'!I1750</f>
        <v>0</v>
      </c>
      <c r="J222" s="97">
        <f>'За областями'!J1750</f>
        <v>0</v>
      </c>
      <c r="K222" s="97">
        <f>'За областями'!K1750</f>
        <v>0</v>
      </c>
      <c r="L222" s="97">
        <f>'За областями'!L1750</f>
        <v>0</v>
      </c>
      <c r="M222" s="97">
        <f>'За областями'!M1750</f>
        <v>0</v>
      </c>
      <c r="N222" s="97">
        <f>'За областями'!N1750</f>
        <v>0</v>
      </c>
      <c r="O222" s="97">
        <f>'За областями'!O1750</f>
        <v>0</v>
      </c>
      <c r="P222" s="97">
        <f>'За областями'!P1750</f>
        <v>0</v>
      </c>
    </row>
    <row r="223" spans="1:16">
      <c r="A223" s="95" t="s">
        <v>27</v>
      </c>
      <c r="B223" s="98" t="s">
        <v>127</v>
      </c>
      <c r="C223" s="97">
        <f>'За областями'!C1907</f>
        <v>0</v>
      </c>
      <c r="D223" s="97">
        <f>'За областями'!D1907</f>
        <v>0</v>
      </c>
      <c r="E223" s="97">
        <f>'За областями'!E1907</f>
        <v>0</v>
      </c>
      <c r="F223" s="97">
        <f>'За областями'!F1907</f>
        <v>0</v>
      </c>
      <c r="G223" s="125">
        <f>'За областями'!G1907</f>
        <v>0</v>
      </c>
      <c r="H223" s="97">
        <f>'За областями'!H1907</f>
        <v>0</v>
      </c>
      <c r="I223" s="97">
        <f>'За областями'!I1907</f>
        <v>0</v>
      </c>
      <c r="J223" s="97">
        <f>'За областями'!J1907</f>
        <v>0</v>
      </c>
      <c r="K223" s="97">
        <f>'За областями'!K1907</f>
        <v>0</v>
      </c>
      <c r="L223" s="97">
        <f>'За областями'!L1907</f>
        <v>0</v>
      </c>
      <c r="M223" s="97">
        <f>'За областями'!M1907</f>
        <v>0</v>
      </c>
      <c r="N223" s="97">
        <f>'За областями'!N1907</f>
        <v>0</v>
      </c>
      <c r="O223" s="97">
        <f>'За областями'!O1907</f>
        <v>0</v>
      </c>
      <c r="P223" s="97">
        <f>'За областями'!P1907</f>
        <v>0</v>
      </c>
    </row>
    <row r="224" spans="1:16">
      <c r="A224" s="95" t="s">
        <v>30</v>
      </c>
      <c r="B224" s="98" t="s">
        <v>128</v>
      </c>
      <c r="C224" s="97">
        <f>'За областями'!C2064</f>
        <v>7</v>
      </c>
      <c r="D224" s="97">
        <f>'За областями'!D2064</f>
        <v>0</v>
      </c>
      <c r="E224" s="97">
        <f>'За областями'!E2064</f>
        <v>0</v>
      </c>
      <c r="F224" s="97">
        <f>'За областями'!F2064</f>
        <v>7</v>
      </c>
      <c r="G224" s="125">
        <f>'За областями'!G2064</f>
        <v>7</v>
      </c>
      <c r="H224" s="97">
        <f>'За областями'!H2064</f>
        <v>0</v>
      </c>
      <c r="I224" s="97">
        <f>'За областями'!I2064</f>
        <v>0</v>
      </c>
      <c r="J224" s="97">
        <f>'За областями'!J2064</f>
        <v>0</v>
      </c>
      <c r="K224" s="97">
        <f>'За областями'!K2064</f>
        <v>0</v>
      </c>
      <c r="L224" s="97">
        <f>'За областями'!L2064</f>
        <v>0</v>
      </c>
      <c r="M224" s="97">
        <f>'За областями'!M2064</f>
        <v>0</v>
      </c>
      <c r="N224" s="97">
        <f>'За областями'!N2064</f>
        <v>0</v>
      </c>
      <c r="O224" s="97">
        <f>'За областями'!O2064</f>
        <v>0</v>
      </c>
      <c r="P224" s="97">
        <f>'За областями'!P2064</f>
        <v>0</v>
      </c>
    </row>
    <row r="225" spans="1:16">
      <c r="A225" s="95" t="s">
        <v>31</v>
      </c>
      <c r="B225" s="98" t="s">
        <v>129</v>
      </c>
      <c r="C225" s="97">
        <f>'За областями'!C2221</f>
        <v>1</v>
      </c>
      <c r="D225" s="97">
        <f>'За областями'!D2221</f>
        <v>0</v>
      </c>
      <c r="E225" s="97">
        <f>'За областями'!E2221</f>
        <v>0</v>
      </c>
      <c r="F225" s="97">
        <f>'За областями'!F2221</f>
        <v>1</v>
      </c>
      <c r="G225" s="125" t="str">
        <f>'За областями'!G2221</f>
        <v>*</v>
      </c>
      <c r="H225" s="97">
        <f>'За областями'!H2221</f>
        <v>0</v>
      </c>
      <c r="I225" s="97">
        <f>'За областями'!I2221</f>
        <v>0</v>
      </c>
      <c r="J225" s="97">
        <f>'За областями'!J2221</f>
        <v>0</v>
      </c>
      <c r="K225" s="97">
        <f>'За областями'!K2221</f>
        <v>0</v>
      </c>
      <c r="L225" s="97">
        <f>'За областями'!L2221</f>
        <v>0</v>
      </c>
      <c r="M225" s="97">
        <f>'За областями'!M2221</f>
        <v>0</v>
      </c>
      <c r="N225" s="97">
        <f>'За областями'!N2221</f>
        <v>0</v>
      </c>
      <c r="O225" s="97">
        <f>'За областями'!O2221</f>
        <v>0</v>
      </c>
      <c r="P225" s="97">
        <f>'За областями'!P2221</f>
        <v>0</v>
      </c>
    </row>
    <row r="226" spans="1:16">
      <c r="A226" s="95" t="s">
        <v>33</v>
      </c>
      <c r="B226" s="98" t="s">
        <v>130</v>
      </c>
      <c r="C226" s="97">
        <f>'За областями'!C2378</f>
        <v>3</v>
      </c>
      <c r="D226" s="97">
        <f>'За областями'!D2378</f>
        <v>0</v>
      </c>
      <c r="E226" s="97">
        <f>'За областями'!E2378</f>
        <v>0</v>
      </c>
      <c r="F226" s="97">
        <f>'За областями'!F2378</f>
        <v>3</v>
      </c>
      <c r="G226" s="125">
        <f>'За областями'!G2378</f>
        <v>0</v>
      </c>
      <c r="H226" s="97">
        <f>'За областями'!H2378</f>
        <v>0</v>
      </c>
      <c r="I226" s="97">
        <f>'За областями'!I2378</f>
        <v>0</v>
      </c>
      <c r="J226" s="97">
        <f>'За областями'!J2378</f>
        <v>0</v>
      </c>
      <c r="K226" s="97">
        <f>'За областями'!K2378</f>
        <v>0</v>
      </c>
      <c r="L226" s="97">
        <f>'За областями'!L2378</f>
        <v>0</v>
      </c>
      <c r="M226" s="97">
        <f>'За областями'!M2378</f>
        <v>0</v>
      </c>
      <c r="N226" s="97">
        <f>'За областями'!N2378</f>
        <v>0</v>
      </c>
      <c r="O226" s="97">
        <f>'За областями'!O2378</f>
        <v>0</v>
      </c>
      <c r="P226" s="97">
        <f>'За областями'!P2378</f>
        <v>0</v>
      </c>
    </row>
    <row r="227" spans="1:16">
      <c r="A227" s="95" t="s">
        <v>34</v>
      </c>
      <c r="B227" s="100" t="s">
        <v>131</v>
      </c>
      <c r="C227" s="97">
        <f>'За областями'!C2535</f>
        <v>2</v>
      </c>
      <c r="D227" s="97">
        <f>'За областями'!D2535</f>
        <v>0</v>
      </c>
      <c r="E227" s="97">
        <f>'За областями'!E2535</f>
        <v>0</v>
      </c>
      <c r="F227" s="97">
        <f>'За областями'!F2535</f>
        <v>2</v>
      </c>
      <c r="G227" s="125">
        <f>'За областями'!G2535</f>
        <v>2</v>
      </c>
      <c r="H227" s="97">
        <f>'За областями'!H2535</f>
        <v>0</v>
      </c>
      <c r="I227" s="97">
        <f>'За областями'!I2535</f>
        <v>0</v>
      </c>
      <c r="J227" s="97">
        <f>'За областями'!J2535</f>
        <v>0</v>
      </c>
      <c r="K227" s="97">
        <f>'За областями'!K2535</f>
        <v>0</v>
      </c>
      <c r="L227" s="97">
        <f>'За областями'!L2535</f>
        <v>0</v>
      </c>
      <c r="M227" s="97">
        <f>'За областями'!M2535</f>
        <v>0</v>
      </c>
      <c r="N227" s="97">
        <f>'За областями'!N2535</f>
        <v>0</v>
      </c>
      <c r="O227" s="97">
        <f>'За областями'!O2535</f>
        <v>0</v>
      </c>
      <c r="P227" s="97">
        <f>'За областями'!P2535</f>
        <v>0</v>
      </c>
    </row>
    <row r="228" spans="1:16">
      <c r="A228" s="95" t="s">
        <v>37</v>
      </c>
      <c r="B228" s="98" t="s">
        <v>132</v>
      </c>
      <c r="C228" s="97">
        <f>'За областями'!C2692</f>
        <v>0</v>
      </c>
      <c r="D228" s="97">
        <f>'За областями'!D2692</f>
        <v>0</v>
      </c>
      <c r="E228" s="97">
        <f>'За областями'!E2692</f>
        <v>0</v>
      </c>
      <c r="F228" s="97">
        <f>'За областями'!F2692</f>
        <v>0</v>
      </c>
      <c r="G228" s="125">
        <f>'За областями'!G2692</f>
        <v>0</v>
      </c>
      <c r="H228" s="97">
        <f>'За областями'!H2692</f>
        <v>0</v>
      </c>
      <c r="I228" s="97">
        <f>'За областями'!I2692</f>
        <v>0</v>
      </c>
      <c r="J228" s="97">
        <f>'За областями'!J2692</f>
        <v>0</v>
      </c>
      <c r="K228" s="97">
        <f>'За областями'!K2692</f>
        <v>0</v>
      </c>
      <c r="L228" s="97">
        <f>'За областями'!L2692</f>
        <v>0</v>
      </c>
      <c r="M228" s="97">
        <f>'За областями'!M2692</f>
        <v>0</v>
      </c>
      <c r="N228" s="97">
        <f>'За областями'!N2692</f>
        <v>0</v>
      </c>
      <c r="O228" s="97">
        <f>'За областями'!O2692</f>
        <v>0</v>
      </c>
      <c r="P228" s="97">
        <f>'За областями'!P2692</f>
        <v>0</v>
      </c>
    </row>
    <row r="229" spans="1:16">
      <c r="A229" s="95" t="s">
        <v>38</v>
      </c>
      <c r="B229" s="98" t="s">
        <v>134</v>
      </c>
      <c r="C229" s="97">
        <f>'За областями'!C2849</f>
        <v>1</v>
      </c>
      <c r="D229" s="97">
        <f>'За областями'!D2849</f>
        <v>0</v>
      </c>
      <c r="E229" s="97">
        <f>'За областями'!E2849</f>
        <v>0</v>
      </c>
      <c r="F229" s="97">
        <f>'За областями'!F2849</f>
        <v>1</v>
      </c>
      <c r="G229" s="125">
        <f>'За областями'!G2849</f>
        <v>0</v>
      </c>
      <c r="H229" s="97">
        <f>'За областями'!H2849</f>
        <v>0</v>
      </c>
      <c r="I229" s="97">
        <f>'За областями'!I2849</f>
        <v>0</v>
      </c>
      <c r="J229" s="97">
        <f>'За областями'!J2849</f>
        <v>0</v>
      </c>
      <c r="K229" s="97">
        <f>'За областями'!K2849</f>
        <v>0</v>
      </c>
      <c r="L229" s="97">
        <f>'За областями'!L2849</f>
        <v>0</v>
      </c>
      <c r="M229" s="97">
        <f>'За областями'!M2849</f>
        <v>0</v>
      </c>
      <c r="N229" s="97">
        <f>'За областями'!N2849</f>
        <v>0</v>
      </c>
      <c r="O229" s="97">
        <f>'За областями'!O2849</f>
        <v>0</v>
      </c>
      <c r="P229" s="97">
        <f>'За областями'!P2849</f>
        <v>0</v>
      </c>
    </row>
    <row r="230" spans="1:16">
      <c r="A230" s="95" t="s">
        <v>40</v>
      </c>
      <c r="B230" s="98" t="s">
        <v>143</v>
      </c>
      <c r="C230" s="97">
        <f>'За областями'!C3006</f>
        <v>0</v>
      </c>
      <c r="D230" s="97">
        <f>'За областями'!D3006</f>
        <v>0</v>
      </c>
      <c r="E230" s="97">
        <f>'За областями'!E3006</f>
        <v>0</v>
      </c>
      <c r="F230" s="97">
        <f>'За областями'!F3006</f>
        <v>0</v>
      </c>
      <c r="G230" s="125">
        <f>'За областями'!G3006</f>
        <v>0</v>
      </c>
      <c r="H230" s="97">
        <f>'За областями'!H3006</f>
        <v>0</v>
      </c>
      <c r="I230" s="97">
        <f>'За областями'!I3006</f>
        <v>0</v>
      </c>
      <c r="J230" s="97">
        <f>'За областями'!J3006</f>
        <v>0</v>
      </c>
      <c r="K230" s="97">
        <f>'За областями'!K3006</f>
        <v>0</v>
      </c>
      <c r="L230" s="97">
        <f>'За областями'!L3006</f>
        <v>0</v>
      </c>
      <c r="M230" s="97">
        <f>'За областями'!M3006</f>
        <v>0</v>
      </c>
      <c r="N230" s="97">
        <f>'За областями'!N3006</f>
        <v>0</v>
      </c>
      <c r="O230" s="97">
        <f>'За областями'!O3006</f>
        <v>0</v>
      </c>
      <c r="P230" s="97">
        <f>'За областями'!P3006</f>
        <v>0</v>
      </c>
    </row>
    <row r="231" spans="1:16">
      <c r="A231" s="91" t="s">
        <v>42</v>
      </c>
      <c r="B231" s="100" t="s">
        <v>136</v>
      </c>
      <c r="C231" s="97">
        <f>'За областями'!C3163</f>
        <v>39</v>
      </c>
      <c r="D231" s="97">
        <f>'За областями'!D3163</f>
        <v>0</v>
      </c>
      <c r="E231" s="97">
        <f>'За областями'!E3163</f>
        <v>0</v>
      </c>
      <c r="F231" s="97">
        <f>'За областями'!F3163</f>
        <v>39</v>
      </c>
      <c r="G231" s="125">
        <f>'За областями'!G3163</f>
        <v>31</v>
      </c>
      <c r="H231" s="97">
        <f>'За областями'!H3163</f>
        <v>0</v>
      </c>
      <c r="I231" s="97">
        <f>'За областями'!I3163</f>
        <v>0</v>
      </c>
      <c r="J231" s="97">
        <f>'За областями'!J3163</f>
        <v>0</v>
      </c>
      <c r="K231" s="97">
        <f>'За областями'!K3163</f>
        <v>0</v>
      </c>
      <c r="L231" s="97">
        <f>'За областями'!L3163</f>
        <v>0</v>
      </c>
      <c r="M231" s="97">
        <f>'За областями'!M3163</f>
        <v>0</v>
      </c>
      <c r="N231" s="97">
        <f>'За областями'!N3163</f>
        <v>0</v>
      </c>
      <c r="O231" s="97">
        <f>'За областями'!O3163</f>
        <v>0</v>
      </c>
      <c r="P231" s="97">
        <f>'За областями'!P3163</f>
        <v>0</v>
      </c>
    </row>
    <row r="232" spans="1:16">
      <c r="A232" s="95" t="s">
        <v>44</v>
      </c>
      <c r="B232" s="98" t="s">
        <v>137</v>
      </c>
      <c r="C232" s="97">
        <f>'За областями'!C3320</f>
        <v>1</v>
      </c>
      <c r="D232" s="97">
        <f>'За областями'!D3320</f>
        <v>0</v>
      </c>
      <c r="E232" s="97">
        <f>'За областями'!E3320</f>
        <v>0</v>
      </c>
      <c r="F232" s="97">
        <f>'За областями'!F3320</f>
        <v>1</v>
      </c>
      <c r="G232" s="125">
        <f>'За областями'!G3320</f>
        <v>1</v>
      </c>
      <c r="H232" s="97">
        <f>'За областями'!H3320</f>
        <v>0</v>
      </c>
      <c r="I232" s="97">
        <f>'За областями'!I3320</f>
        <v>0</v>
      </c>
      <c r="J232" s="97">
        <f>'За областями'!J3320</f>
        <v>0</v>
      </c>
      <c r="K232" s="97">
        <f>'За областями'!K3320</f>
        <v>0</v>
      </c>
      <c r="L232" s="97">
        <f>'За областями'!L3320</f>
        <v>0</v>
      </c>
      <c r="M232" s="97">
        <f>'За областями'!M3320</f>
        <v>0</v>
      </c>
      <c r="N232" s="97">
        <f>'За областями'!N3320</f>
        <v>0</v>
      </c>
      <c r="O232" s="97">
        <f>'За областями'!O3320</f>
        <v>0</v>
      </c>
      <c r="P232" s="97">
        <f>'За областями'!P3320</f>
        <v>0</v>
      </c>
    </row>
    <row r="233" spans="1:16">
      <c r="A233" s="95" t="s">
        <v>45</v>
      </c>
      <c r="B233" s="98" t="s">
        <v>138</v>
      </c>
      <c r="C233" s="97">
        <f>'За областями'!C3476</f>
        <v>0</v>
      </c>
      <c r="D233" s="97">
        <f>'За областями'!D3476</f>
        <v>0</v>
      </c>
      <c r="E233" s="97">
        <f>'За областями'!E3476</f>
        <v>0</v>
      </c>
      <c r="F233" s="97">
        <f>'За областями'!F3476</f>
        <v>0</v>
      </c>
      <c r="G233" s="125">
        <f>'За областями'!G3476</f>
        <v>0</v>
      </c>
      <c r="H233" s="97">
        <f>'За областями'!H3476</f>
        <v>0</v>
      </c>
      <c r="I233" s="97">
        <f>'За областями'!I3476</f>
        <v>0</v>
      </c>
      <c r="J233" s="97">
        <f>'За областями'!J3476</f>
        <v>0</v>
      </c>
      <c r="K233" s="97">
        <f>'За областями'!K3476</f>
        <v>0</v>
      </c>
      <c r="L233" s="97">
        <f>'За областями'!L3476</f>
        <v>0</v>
      </c>
      <c r="M233" s="97">
        <f>'За областями'!M3476</f>
        <v>0</v>
      </c>
      <c r="N233" s="97">
        <f>'За областями'!N3476</f>
        <v>0</v>
      </c>
      <c r="O233" s="97">
        <f>'За областями'!O3476</f>
        <v>0</v>
      </c>
      <c r="P233" s="97">
        <f>'За областями'!P3476</f>
        <v>0</v>
      </c>
    </row>
    <row r="234" spans="1:16">
      <c r="A234" s="95" t="s">
        <v>46</v>
      </c>
      <c r="B234" s="98" t="s">
        <v>145</v>
      </c>
      <c r="C234" s="97">
        <f>'За областями'!C3633</f>
        <v>1</v>
      </c>
      <c r="D234" s="97">
        <f>'За областями'!D3633</f>
        <v>0</v>
      </c>
      <c r="E234" s="97">
        <f>'За областями'!E3633</f>
        <v>0</v>
      </c>
      <c r="F234" s="97">
        <f>'За областями'!F3633</f>
        <v>1</v>
      </c>
      <c r="G234" s="125">
        <f>'За областями'!G3633</f>
        <v>1</v>
      </c>
      <c r="H234" s="97">
        <f>'За областями'!H3633</f>
        <v>0</v>
      </c>
      <c r="I234" s="97">
        <f>'За областями'!I3633</f>
        <v>0</v>
      </c>
      <c r="J234" s="97">
        <f>'За областями'!J3633</f>
        <v>0</v>
      </c>
      <c r="K234" s="97">
        <f>'За областями'!K3633</f>
        <v>0</v>
      </c>
      <c r="L234" s="97">
        <f>'За областями'!L3633</f>
        <v>0</v>
      </c>
      <c r="M234" s="97">
        <f>'За областями'!M3633</f>
        <v>0</v>
      </c>
      <c r="N234" s="97">
        <f>'За областями'!N3633</f>
        <v>0</v>
      </c>
      <c r="O234" s="97">
        <f>'За областями'!O3633</f>
        <v>0</v>
      </c>
      <c r="P234" s="97">
        <f>'За областями'!P3633</f>
        <v>0</v>
      </c>
    </row>
    <row r="235" spans="1:16">
      <c r="A235" s="95" t="s">
        <v>47</v>
      </c>
      <c r="B235" s="98" t="s">
        <v>140</v>
      </c>
      <c r="C235" s="97">
        <f>'За областями'!C3790</f>
        <v>2</v>
      </c>
      <c r="D235" s="97">
        <f>'За областями'!D3790</f>
        <v>0</v>
      </c>
      <c r="E235" s="97">
        <f>'За областями'!E3790</f>
        <v>0</v>
      </c>
      <c r="F235" s="97">
        <f>'За областями'!F3790</f>
        <v>2</v>
      </c>
      <c r="G235" s="125">
        <f>'За областями'!G3790</f>
        <v>0</v>
      </c>
      <c r="H235" s="97">
        <f>'За областями'!H3790</f>
        <v>0</v>
      </c>
      <c r="I235" s="97">
        <f>'За областями'!I3790</f>
        <v>0</v>
      </c>
      <c r="J235" s="97">
        <f>'За областями'!J3790</f>
        <v>0</v>
      </c>
      <c r="K235" s="97">
        <f>'За областями'!K3790</f>
        <v>0</v>
      </c>
      <c r="L235" s="97">
        <f>'За областями'!L3790</f>
        <v>0</v>
      </c>
      <c r="M235" s="97">
        <f>'За областями'!M3790</f>
        <v>0</v>
      </c>
      <c r="N235" s="97">
        <f>'За областями'!N3790</f>
        <v>0</v>
      </c>
      <c r="O235" s="97">
        <f>'За областями'!O3790</f>
        <v>0</v>
      </c>
      <c r="P235" s="97">
        <f>'За областями'!P3790</f>
        <v>0</v>
      </c>
    </row>
    <row r="236" spans="1:16">
      <c r="A236" s="101"/>
      <c r="B236" s="101" t="s">
        <v>141</v>
      </c>
      <c r="C236" s="103">
        <f>SUM(C211:C235)</f>
        <v>113</v>
      </c>
      <c r="D236" s="103">
        <f t="shared" ref="D236:P236" si="7">SUM(D211:D235)</f>
        <v>0</v>
      </c>
      <c r="E236" s="103">
        <f t="shared" si="7"/>
        <v>0</v>
      </c>
      <c r="F236" s="103">
        <f t="shared" si="7"/>
        <v>112</v>
      </c>
      <c r="G236" s="127">
        <f t="shared" si="7"/>
        <v>58</v>
      </c>
      <c r="H236" s="103">
        <f t="shared" si="7"/>
        <v>0</v>
      </c>
      <c r="I236" s="103">
        <f t="shared" si="7"/>
        <v>0</v>
      </c>
      <c r="J236" s="103">
        <f t="shared" si="7"/>
        <v>0</v>
      </c>
      <c r="K236" s="103">
        <f t="shared" si="7"/>
        <v>1</v>
      </c>
      <c r="L236" s="103">
        <f t="shared" si="7"/>
        <v>0</v>
      </c>
      <c r="M236" s="103">
        <f t="shared" si="7"/>
        <v>0</v>
      </c>
      <c r="N236" s="103">
        <f t="shared" si="7"/>
        <v>0</v>
      </c>
      <c r="O236" s="103">
        <f t="shared" si="7"/>
        <v>0</v>
      </c>
      <c r="P236" s="103">
        <f t="shared" si="7"/>
        <v>0</v>
      </c>
    </row>
    <row r="237" spans="1:16">
      <c r="A237" s="212"/>
      <c r="B237" s="213"/>
      <c r="C237" s="213"/>
      <c r="D237" s="213"/>
      <c r="E237" s="213"/>
      <c r="F237" s="213"/>
      <c r="G237" s="213"/>
      <c r="H237" s="213"/>
      <c r="I237" s="213"/>
      <c r="J237" s="213"/>
      <c r="K237" s="213"/>
      <c r="L237" s="213"/>
      <c r="M237" s="213"/>
      <c r="N237" s="213"/>
      <c r="O237" s="213"/>
      <c r="P237" s="214"/>
    </row>
    <row r="238" spans="1:16">
      <c r="A238" s="209" t="s">
        <v>256</v>
      </c>
      <c r="B238" s="210"/>
      <c r="C238" s="210"/>
      <c r="D238" s="210"/>
      <c r="E238" s="210"/>
      <c r="F238" s="210"/>
      <c r="G238" s="210"/>
      <c r="H238" s="210"/>
      <c r="I238" s="210"/>
      <c r="J238" s="210"/>
      <c r="K238" s="210"/>
      <c r="L238" s="210"/>
      <c r="M238" s="210"/>
      <c r="N238" s="210"/>
      <c r="O238" s="210"/>
      <c r="P238" s="211"/>
    </row>
    <row r="239" spans="1:16">
      <c r="A239" s="91" t="s">
        <v>13</v>
      </c>
      <c r="B239" s="92" t="s">
        <v>115</v>
      </c>
      <c r="C239" s="97">
        <f>'За областями'!C23</f>
        <v>0</v>
      </c>
      <c r="D239" s="97">
        <f>'За областями'!D23</f>
        <v>0</v>
      </c>
      <c r="E239" s="97">
        <f>'За областями'!E23</f>
        <v>0</v>
      </c>
      <c r="F239" s="97">
        <f>'За областями'!F23</f>
        <v>0</v>
      </c>
      <c r="G239" s="125">
        <f>'За областями'!G23</f>
        <v>0</v>
      </c>
      <c r="H239" s="97">
        <f>'За областями'!H23</f>
        <v>0</v>
      </c>
      <c r="I239" s="97">
        <f>'За областями'!I23</f>
        <v>0</v>
      </c>
      <c r="J239" s="97">
        <f>'За областями'!J23</f>
        <v>0</v>
      </c>
      <c r="K239" s="97">
        <f>'За областями'!K23</f>
        <v>0</v>
      </c>
      <c r="L239" s="97">
        <f>'За областями'!L23</f>
        <v>0</v>
      </c>
      <c r="M239" s="97">
        <f>'За областями'!M23</f>
        <v>0</v>
      </c>
      <c r="N239" s="97">
        <f>'За областями'!N23</f>
        <v>0</v>
      </c>
      <c r="O239" s="97">
        <f>'За областями'!O23</f>
        <v>0</v>
      </c>
      <c r="P239" s="97">
        <f>'За областями'!P23</f>
        <v>0</v>
      </c>
    </row>
    <row r="240" spans="1:16">
      <c r="A240" s="95" t="s">
        <v>14</v>
      </c>
      <c r="B240" s="96" t="s">
        <v>116</v>
      </c>
      <c r="C240" s="97">
        <f>'За областями'!C180</f>
        <v>0</v>
      </c>
      <c r="D240" s="97">
        <f>'За областями'!D180</f>
        <v>0</v>
      </c>
      <c r="E240" s="97">
        <f>'За областями'!E180</f>
        <v>0</v>
      </c>
      <c r="F240" s="97">
        <f>'За областями'!F180</f>
        <v>0</v>
      </c>
      <c r="G240" s="125" t="str">
        <f>'За областями'!G180</f>
        <v>*</v>
      </c>
      <c r="H240" s="97">
        <f>'За областями'!H180</f>
        <v>0</v>
      </c>
      <c r="I240" s="97">
        <f>'За областями'!I180</f>
        <v>0</v>
      </c>
      <c r="J240" s="97">
        <f>'За областями'!J180</f>
        <v>0</v>
      </c>
      <c r="K240" s="97">
        <f>'За областями'!K180</f>
        <v>0</v>
      </c>
      <c r="L240" s="97">
        <f>'За областями'!L180</f>
        <v>0</v>
      </c>
      <c r="M240" s="97">
        <f>'За областями'!M180</f>
        <v>0</v>
      </c>
      <c r="N240" s="97">
        <f>'За областями'!N180</f>
        <v>0</v>
      </c>
      <c r="O240" s="97">
        <f>'За областями'!O180</f>
        <v>0</v>
      </c>
      <c r="P240" s="97">
        <f>'За областями'!P180</f>
        <v>0</v>
      </c>
    </row>
    <row r="241" spans="1:16">
      <c r="A241" s="95" t="s">
        <v>142</v>
      </c>
      <c r="B241" s="96" t="s">
        <v>117</v>
      </c>
      <c r="C241" s="97">
        <f>'За областями'!C337</f>
        <v>0</v>
      </c>
      <c r="D241" s="97">
        <f>'За областями'!D337</f>
        <v>0</v>
      </c>
      <c r="E241" s="97">
        <f>'За областями'!E337</f>
        <v>0</v>
      </c>
      <c r="F241" s="97">
        <f>'За областями'!F337</f>
        <v>0</v>
      </c>
      <c r="G241" s="125">
        <f>'За областями'!G337</f>
        <v>0</v>
      </c>
      <c r="H241" s="97">
        <f>'За областями'!H337</f>
        <v>0</v>
      </c>
      <c r="I241" s="97">
        <f>'За областями'!I337</f>
        <v>0</v>
      </c>
      <c r="J241" s="97">
        <f>'За областями'!J337</f>
        <v>0</v>
      </c>
      <c r="K241" s="97">
        <f>'За областями'!K337</f>
        <v>0</v>
      </c>
      <c r="L241" s="97">
        <f>'За областями'!L337</f>
        <v>0</v>
      </c>
      <c r="M241" s="97">
        <f>'За областями'!M337</f>
        <v>0</v>
      </c>
      <c r="N241" s="97">
        <f>'За областями'!N337</f>
        <v>0</v>
      </c>
      <c r="O241" s="97">
        <f>'За областями'!O337</f>
        <v>0</v>
      </c>
      <c r="P241" s="97">
        <f>'За областями'!P337</f>
        <v>0</v>
      </c>
    </row>
    <row r="242" spans="1:16">
      <c r="A242" s="95" t="s">
        <v>16</v>
      </c>
      <c r="B242" s="98" t="s">
        <v>118</v>
      </c>
      <c r="C242" s="97">
        <f>'За областями'!C494</f>
        <v>0</v>
      </c>
      <c r="D242" s="97">
        <f>'За областями'!D494</f>
        <v>0</v>
      </c>
      <c r="E242" s="97">
        <f>'За областями'!E494</f>
        <v>0</v>
      </c>
      <c r="F242" s="97">
        <f>'За областями'!F494</f>
        <v>0</v>
      </c>
      <c r="G242" s="125" t="str">
        <f>'За областями'!G494</f>
        <v>*</v>
      </c>
      <c r="H242" s="97">
        <f>'За областями'!H494</f>
        <v>0</v>
      </c>
      <c r="I242" s="97">
        <f>'За областями'!I494</f>
        <v>0</v>
      </c>
      <c r="J242" s="97">
        <f>'За областями'!J494</f>
        <v>0</v>
      </c>
      <c r="K242" s="97">
        <f>'За областями'!K494</f>
        <v>0</v>
      </c>
      <c r="L242" s="97">
        <f>'За областями'!L494</f>
        <v>0</v>
      </c>
      <c r="M242" s="97">
        <f>'За областями'!M494</f>
        <v>0</v>
      </c>
      <c r="N242" s="97">
        <f>'За областями'!N494</f>
        <v>0</v>
      </c>
      <c r="O242" s="97">
        <f>'За областями'!O494</f>
        <v>0</v>
      </c>
      <c r="P242" s="97">
        <f>'За областями'!P494</f>
        <v>0</v>
      </c>
    </row>
    <row r="243" spans="1:16">
      <c r="A243" s="91" t="s">
        <v>17</v>
      </c>
      <c r="B243" s="100" t="s">
        <v>119</v>
      </c>
      <c r="C243" s="97">
        <f>'За областями'!C652</f>
        <v>0</v>
      </c>
      <c r="D243" s="97">
        <f>'За областями'!D652</f>
        <v>0</v>
      </c>
      <c r="E243" s="97">
        <f>'За областями'!E652</f>
        <v>0</v>
      </c>
      <c r="F243" s="97">
        <f>'За областями'!F652</f>
        <v>0</v>
      </c>
      <c r="G243" s="125">
        <f>'За областями'!G652</f>
        <v>0</v>
      </c>
      <c r="H243" s="97">
        <f>'За областями'!H652</f>
        <v>0</v>
      </c>
      <c r="I243" s="97">
        <f>'За областями'!I652</f>
        <v>0</v>
      </c>
      <c r="J243" s="97">
        <f>'За областями'!J652</f>
        <v>0</v>
      </c>
      <c r="K243" s="97">
        <f>'За областями'!K652</f>
        <v>0</v>
      </c>
      <c r="L243" s="97">
        <f>'За областями'!L652</f>
        <v>0</v>
      </c>
      <c r="M243" s="97">
        <f>'За областями'!M652</f>
        <v>0</v>
      </c>
      <c r="N243" s="97">
        <f>'За областями'!N652</f>
        <v>0</v>
      </c>
      <c r="O243" s="97">
        <f>'За областями'!O652</f>
        <v>0</v>
      </c>
      <c r="P243" s="97">
        <f>'За областями'!P652</f>
        <v>0</v>
      </c>
    </row>
    <row r="244" spans="1:16">
      <c r="A244" s="95" t="s">
        <v>18</v>
      </c>
      <c r="B244" s="98" t="s">
        <v>120</v>
      </c>
      <c r="C244" s="97">
        <f>'За областями'!C809</f>
        <v>0</v>
      </c>
      <c r="D244" s="97">
        <f>'За областями'!D809</f>
        <v>0</v>
      </c>
      <c r="E244" s="97">
        <f>'За областями'!E809</f>
        <v>0</v>
      </c>
      <c r="F244" s="97">
        <f>'За областями'!F809</f>
        <v>0</v>
      </c>
      <c r="G244" s="125">
        <f>'За областями'!G809</f>
        <v>0</v>
      </c>
      <c r="H244" s="97">
        <f>'За областями'!H809</f>
        <v>0</v>
      </c>
      <c r="I244" s="97">
        <f>'За областями'!I809</f>
        <v>0</v>
      </c>
      <c r="J244" s="97">
        <f>'За областями'!J809</f>
        <v>0</v>
      </c>
      <c r="K244" s="97">
        <f>'За областями'!K809</f>
        <v>0</v>
      </c>
      <c r="L244" s="97">
        <f>'За областями'!L809</f>
        <v>0</v>
      </c>
      <c r="M244" s="97">
        <f>'За областями'!M809</f>
        <v>0</v>
      </c>
      <c r="N244" s="97">
        <f>'За областями'!N809</f>
        <v>0</v>
      </c>
      <c r="O244" s="97">
        <f>'За областями'!O809</f>
        <v>0</v>
      </c>
      <c r="P244" s="97">
        <f>'За областями'!P809</f>
        <v>0</v>
      </c>
    </row>
    <row r="245" spans="1:16">
      <c r="A245" s="95" t="s">
        <v>19</v>
      </c>
      <c r="B245" s="98" t="s">
        <v>121</v>
      </c>
      <c r="C245" s="97">
        <f>'За областями'!C966</f>
        <v>0</v>
      </c>
      <c r="D245" s="97">
        <f>'За областями'!D966</f>
        <v>0</v>
      </c>
      <c r="E245" s="97">
        <f>'За областями'!E966</f>
        <v>0</v>
      </c>
      <c r="F245" s="97">
        <f>'За областями'!F966</f>
        <v>0</v>
      </c>
      <c r="G245" s="125">
        <f>'За областями'!G966</f>
        <v>0</v>
      </c>
      <c r="H245" s="97">
        <f>'За областями'!H966</f>
        <v>0</v>
      </c>
      <c r="I245" s="97">
        <f>'За областями'!I966</f>
        <v>0</v>
      </c>
      <c r="J245" s="97">
        <f>'За областями'!J966</f>
        <v>0</v>
      </c>
      <c r="K245" s="97">
        <f>'За областями'!K966</f>
        <v>0</v>
      </c>
      <c r="L245" s="97">
        <f>'За областями'!L966</f>
        <v>0</v>
      </c>
      <c r="M245" s="97">
        <f>'За областями'!M966</f>
        <v>0</v>
      </c>
      <c r="N245" s="97">
        <f>'За областями'!N966</f>
        <v>0</v>
      </c>
      <c r="O245" s="97">
        <f>'За областями'!O966</f>
        <v>0</v>
      </c>
      <c r="P245" s="97">
        <f>'За областями'!P966</f>
        <v>0</v>
      </c>
    </row>
    <row r="246" spans="1:16">
      <c r="A246" s="95" t="s">
        <v>20</v>
      </c>
      <c r="B246" s="99" t="s">
        <v>122</v>
      </c>
      <c r="C246" s="97">
        <f>'За областями'!C1123</f>
        <v>0</v>
      </c>
      <c r="D246" s="97">
        <f>'За областями'!D1123</f>
        <v>0</v>
      </c>
      <c r="E246" s="97">
        <f>'За областями'!E1123</f>
        <v>0</v>
      </c>
      <c r="F246" s="97">
        <f>'За областями'!F1123</f>
        <v>0</v>
      </c>
      <c r="G246" s="125">
        <f>'За областями'!G1123</f>
        <v>0</v>
      </c>
      <c r="H246" s="97">
        <f>'За областями'!H1123</f>
        <v>0</v>
      </c>
      <c r="I246" s="97">
        <f>'За областями'!I1123</f>
        <v>0</v>
      </c>
      <c r="J246" s="97">
        <f>'За областями'!J1123</f>
        <v>0</v>
      </c>
      <c r="K246" s="97">
        <f>'За областями'!K1123</f>
        <v>0</v>
      </c>
      <c r="L246" s="97">
        <f>'За областями'!L1123</f>
        <v>0</v>
      </c>
      <c r="M246" s="97">
        <f>'За областями'!M1123</f>
        <v>0</v>
      </c>
      <c r="N246" s="97">
        <f>'За областями'!N1123</f>
        <v>0</v>
      </c>
      <c r="O246" s="97">
        <f>'За областями'!O1123</f>
        <v>0</v>
      </c>
      <c r="P246" s="97">
        <f>'За областями'!P1123</f>
        <v>0</v>
      </c>
    </row>
    <row r="247" spans="1:16">
      <c r="A247" s="95" t="s">
        <v>21</v>
      </c>
      <c r="B247" s="98" t="s">
        <v>123</v>
      </c>
      <c r="C247" s="97">
        <f>'За областями'!C1280</f>
        <v>0</v>
      </c>
      <c r="D247" s="97">
        <f>'За областями'!D1280</f>
        <v>0</v>
      </c>
      <c r="E247" s="97">
        <f>'За областями'!E1280</f>
        <v>0</v>
      </c>
      <c r="F247" s="97">
        <f>'За областями'!F1280</f>
        <v>0</v>
      </c>
      <c r="G247" s="125" t="str">
        <f>'За областями'!G1280</f>
        <v>*</v>
      </c>
      <c r="H247" s="97">
        <f>'За областями'!H1280</f>
        <v>0</v>
      </c>
      <c r="I247" s="97">
        <f>'За областями'!I1280</f>
        <v>0</v>
      </c>
      <c r="J247" s="97">
        <f>'За областями'!J1280</f>
        <v>0</v>
      </c>
      <c r="K247" s="97">
        <f>'За областями'!K1280</f>
        <v>0</v>
      </c>
      <c r="L247" s="97">
        <f>'За областями'!L1280</f>
        <v>0</v>
      </c>
      <c r="M247" s="97">
        <f>'За областями'!M1280</f>
        <v>0</v>
      </c>
      <c r="N247" s="97">
        <f>'За областями'!N1280</f>
        <v>0</v>
      </c>
      <c r="O247" s="97">
        <f>'За областями'!O1280</f>
        <v>0</v>
      </c>
      <c r="P247" s="97">
        <f>'За областями'!P1280</f>
        <v>0</v>
      </c>
    </row>
    <row r="248" spans="1:16">
      <c r="A248" s="95" t="s">
        <v>24</v>
      </c>
      <c r="B248" s="98" t="s">
        <v>124</v>
      </c>
      <c r="C248" s="97">
        <f>'За областями'!C1437</f>
        <v>0</v>
      </c>
      <c r="D248" s="97">
        <f>'За областями'!D1437</f>
        <v>0</v>
      </c>
      <c r="E248" s="97">
        <f>'За областями'!E1437</f>
        <v>0</v>
      </c>
      <c r="F248" s="97">
        <f>'За областями'!F1437</f>
        <v>0</v>
      </c>
      <c r="G248" s="125" t="str">
        <f>'За областями'!G1437</f>
        <v>*</v>
      </c>
      <c r="H248" s="97">
        <f>'За областями'!H1437</f>
        <v>0</v>
      </c>
      <c r="I248" s="97">
        <f>'За областями'!I1437</f>
        <v>0</v>
      </c>
      <c r="J248" s="97">
        <f>'За областями'!J1437</f>
        <v>0</v>
      </c>
      <c r="K248" s="97">
        <f>'За областями'!K1437</f>
        <v>0</v>
      </c>
      <c r="L248" s="97">
        <f>'За областями'!L1437</f>
        <v>0</v>
      </c>
      <c r="M248" s="97">
        <f>'За областями'!M1437</f>
        <v>0</v>
      </c>
      <c r="N248" s="97">
        <f>'За областями'!N1437</f>
        <v>0</v>
      </c>
      <c r="O248" s="97">
        <f>'За областями'!O1437</f>
        <v>0</v>
      </c>
      <c r="P248" s="97">
        <f>'За областями'!P1437</f>
        <v>0</v>
      </c>
    </row>
    <row r="249" spans="1:16">
      <c r="A249" s="95" t="s">
        <v>25</v>
      </c>
      <c r="B249" s="98" t="s">
        <v>125</v>
      </c>
      <c r="C249" s="97">
        <f>'За областями'!C1594</f>
        <v>0</v>
      </c>
      <c r="D249" s="97">
        <f>'За областями'!D1594</f>
        <v>0</v>
      </c>
      <c r="E249" s="97">
        <f>'За областями'!E1594</f>
        <v>0</v>
      </c>
      <c r="F249" s="97">
        <f>'За областями'!F1594</f>
        <v>0</v>
      </c>
      <c r="G249" s="125" t="str">
        <f>'За областями'!G1594</f>
        <v>*</v>
      </c>
      <c r="H249" s="97">
        <f>'За областями'!H1594</f>
        <v>0</v>
      </c>
      <c r="I249" s="97">
        <f>'За областями'!I1594</f>
        <v>0</v>
      </c>
      <c r="J249" s="97">
        <f>'За областями'!J1594</f>
        <v>0</v>
      </c>
      <c r="K249" s="97">
        <f>'За областями'!K1594</f>
        <v>0</v>
      </c>
      <c r="L249" s="97">
        <f>'За областями'!L1594</f>
        <v>0</v>
      </c>
      <c r="M249" s="97">
        <f>'За областями'!M1594</f>
        <v>0</v>
      </c>
      <c r="N249" s="97">
        <f>'За областями'!N1594</f>
        <v>0</v>
      </c>
      <c r="O249" s="97">
        <f>'За областями'!O1594</f>
        <v>0</v>
      </c>
      <c r="P249" s="97">
        <f>'За областями'!P1594</f>
        <v>0</v>
      </c>
    </row>
    <row r="250" spans="1:16">
      <c r="A250" s="95" t="s">
        <v>26</v>
      </c>
      <c r="B250" s="98" t="s">
        <v>126</v>
      </c>
      <c r="C250" s="97">
        <f>'За областями'!C1751</f>
        <v>0</v>
      </c>
      <c r="D250" s="97">
        <f>'За областями'!D1751</f>
        <v>0</v>
      </c>
      <c r="E250" s="97">
        <f>'За областями'!E1751</f>
        <v>0</v>
      </c>
      <c r="F250" s="97">
        <f>'За областями'!F1751</f>
        <v>0</v>
      </c>
      <c r="G250" s="125" t="str">
        <f>'За областями'!G1751</f>
        <v>*</v>
      </c>
      <c r="H250" s="97">
        <f>'За областями'!H1751</f>
        <v>0</v>
      </c>
      <c r="I250" s="97">
        <f>'За областями'!I1751</f>
        <v>0</v>
      </c>
      <c r="J250" s="97">
        <f>'За областями'!J1751</f>
        <v>0</v>
      </c>
      <c r="K250" s="97">
        <f>'За областями'!K1751</f>
        <v>0</v>
      </c>
      <c r="L250" s="97">
        <f>'За областями'!L1751</f>
        <v>0</v>
      </c>
      <c r="M250" s="97">
        <f>'За областями'!M1751</f>
        <v>0</v>
      </c>
      <c r="N250" s="97">
        <f>'За областями'!N1751</f>
        <v>0</v>
      </c>
      <c r="O250" s="97">
        <f>'За областями'!O1751</f>
        <v>0</v>
      </c>
      <c r="P250" s="97">
        <f>'За областями'!P1751</f>
        <v>0</v>
      </c>
    </row>
    <row r="251" spans="1:16">
      <c r="A251" s="95" t="s">
        <v>27</v>
      </c>
      <c r="B251" s="98" t="s">
        <v>127</v>
      </c>
      <c r="C251" s="97">
        <f>'За областями'!C1908</f>
        <v>0</v>
      </c>
      <c r="D251" s="97">
        <f>'За областями'!D1908</f>
        <v>0</v>
      </c>
      <c r="E251" s="97">
        <f>'За областями'!E1908</f>
        <v>0</v>
      </c>
      <c r="F251" s="97">
        <f>'За областями'!F1908</f>
        <v>0</v>
      </c>
      <c r="G251" s="125">
        <f>'За областями'!G1908</f>
        <v>0</v>
      </c>
      <c r="H251" s="97">
        <f>'За областями'!H1908</f>
        <v>0</v>
      </c>
      <c r="I251" s="97">
        <f>'За областями'!I1908</f>
        <v>0</v>
      </c>
      <c r="J251" s="97">
        <f>'За областями'!J1908</f>
        <v>0</v>
      </c>
      <c r="K251" s="97">
        <f>'За областями'!K1908</f>
        <v>0</v>
      </c>
      <c r="L251" s="97">
        <f>'За областями'!L1908</f>
        <v>0</v>
      </c>
      <c r="M251" s="97">
        <f>'За областями'!M1908</f>
        <v>0</v>
      </c>
      <c r="N251" s="97">
        <f>'За областями'!N1908</f>
        <v>0</v>
      </c>
      <c r="O251" s="97">
        <f>'За областями'!O1908</f>
        <v>0</v>
      </c>
      <c r="P251" s="97">
        <f>'За областями'!P1908</f>
        <v>0</v>
      </c>
    </row>
    <row r="252" spans="1:16">
      <c r="A252" s="95" t="s">
        <v>30</v>
      </c>
      <c r="B252" s="98" t="s">
        <v>128</v>
      </c>
      <c r="C252" s="97">
        <f>'За областями'!C2065</f>
        <v>0</v>
      </c>
      <c r="D252" s="97">
        <f>'За областями'!D2065</f>
        <v>0</v>
      </c>
      <c r="E252" s="97">
        <f>'За областями'!E2065</f>
        <v>0</v>
      </c>
      <c r="F252" s="97">
        <f>'За областями'!F2065</f>
        <v>0</v>
      </c>
      <c r="G252" s="125">
        <f>'За областями'!G2065</f>
        <v>0</v>
      </c>
      <c r="H252" s="97">
        <f>'За областями'!H2065</f>
        <v>0</v>
      </c>
      <c r="I252" s="97">
        <f>'За областями'!I2065</f>
        <v>0</v>
      </c>
      <c r="J252" s="97">
        <f>'За областями'!J2065</f>
        <v>0</v>
      </c>
      <c r="K252" s="97">
        <f>'За областями'!K2065</f>
        <v>0</v>
      </c>
      <c r="L252" s="97">
        <f>'За областями'!L2065</f>
        <v>0</v>
      </c>
      <c r="M252" s="97">
        <f>'За областями'!M2065</f>
        <v>0</v>
      </c>
      <c r="N252" s="97">
        <f>'За областями'!N2065</f>
        <v>0</v>
      </c>
      <c r="O252" s="97">
        <f>'За областями'!O2065</f>
        <v>0</v>
      </c>
      <c r="P252" s="97">
        <f>'За областями'!P2065</f>
        <v>0</v>
      </c>
    </row>
    <row r="253" spans="1:16">
      <c r="A253" s="95" t="s">
        <v>31</v>
      </c>
      <c r="B253" s="98" t="s">
        <v>129</v>
      </c>
      <c r="C253" s="97">
        <f>'За областями'!C2222</f>
        <v>0</v>
      </c>
      <c r="D253" s="97">
        <f>'За областями'!D2222</f>
        <v>0</v>
      </c>
      <c r="E253" s="97">
        <f>'За областями'!E2222</f>
        <v>0</v>
      </c>
      <c r="F253" s="97">
        <f>'За областями'!F2222</f>
        <v>0</v>
      </c>
      <c r="G253" s="125" t="str">
        <f>'За областями'!G2222</f>
        <v>*</v>
      </c>
      <c r="H253" s="97">
        <f>'За областями'!H2222</f>
        <v>0</v>
      </c>
      <c r="I253" s="97">
        <f>'За областями'!I2222</f>
        <v>0</v>
      </c>
      <c r="J253" s="97">
        <f>'За областями'!J2222</f>
        <v>0</v>
      </c>
      <c r="K253" s="97">
        <f>'За областями'!K2222</f>
        <v>0</v>
      </c>
      <c r="L253" s="97">
        <f>'За областями'!L2222</f>
        <v>0</v>
      </c>
      <c r="M253" s="97">
        <f>'За областями'!M2222</f>
        <v>0</v>
      </c>
      <c r="N253" s="97">
        <f>'За областями'!N2222</f>
        <v>0</v>
      </c>
      <c r="O253" s="97">
        <f>'За областями'!O2222</f>
        <v>0</v>
      </c>
      <c r="P253" s="97">
        <f>'За областями'!P2222</f>
        <v>0</v>
      </c>
    </row>
    <row r="254" spans="1:16">
      <c r="A254" s="95" t="s">
        <v>33</v>
      </c>
      <c r="B254" s="98" t="s">
        <v>130</v>
      </c>
      <c r="C254" s="97">
        <f>'За областями'!C2379</f>
        <v>0</v>
      </c>
      <c r="D254" s="97">
        <f>'За областями'!D2379</f>
        <v>0</v>
      </c>
      <c r="E254" s="97">
        <f>'За областями'!E2379</f>
        <v>0</v>
      </c>
      <c r="F254" s="97">
        <f>'За областями'!F2379</f>
        <v>0</v>
      </c>
      <c r="G254" s="125">
        <f>'За областями'!G2379</f>
        <v>0</v>
      </c>
      <c r="H254" s="97">
        <f>'За областями'!H2379</f>
        <v>0</v>
      </c>
      <c r="I254" s="97">
        <f>'За областями'!I2379</f>
        <v>0</v>
      </c>
      <c r="J254" s="97">
        <f>'За областями'!J2379</f>
        <v>0</v>
      </c>
      <c r="K254" s="97">
        <f>'За областями'!K2379</f>
        <v>0</v>
      </c>
      <c r="L254" s="97">
        <f>'За областями'!L2379</f>
        <v>0</v>
      </c>
      <c r="M254" s="97">
        <f>'За областями'!M2379</f>
        <v>0</v>
      </c>
      <c r="N254" s="97">
        <f>'За областями'!N2379</f>
        <v>0</v>
      </c>
      <c r="O254" s="97">
        <f>'За областями'!O2379</f>
        <v>0</v>
      </c>
      <c r="P254" s="97">
        <f>'За областями'!P2379</f>
        <v>0</v>
      </c>
    </row>
    <row r="255" spans="1:16">
      <c r="A255" s="95" t="s">
        <v>34</v>
      </c>
      <c r="B255" s="100" t="s">
        <v>131</v>
      </c>
      <c r="C255" s="97">
        <f>'За областями'!C2536</f>
        <v>0</v>
      </c>
      <c r="D255" s="97">
        <f>'За областями'!D2536</f>
        <v>0</v>
      </c>
      <c r="E255" s="97">
        <f>'За областями'!E2536</f>
        <v>0</v>
      </c>
      <c r="F255" s="97">
        <f>'За областями'!F2536</f>
        <v>0</v>
      </c>
      <c r="G255" s="125">
        <f>'За областями'!G2536</f>
        <v>0</v>
      </c>
      <c r="H255" s="97">
        <f>'За областями'!H2536</f>
        <v>0</v>
      </c>
      <c r="I255" s="97">
        <f>'За областями'!I2536</f>
        <v>0</v>
      </c>
      <c r="J255" s="97">
        <f>'За областями'!J2536</f>
        <v>0</v>
      </c>
      <c r="K255" s="97">
        <f>'За областями'!K2536</f>
        <v>0</v>
      </c>
      <c r="L255" s="97">
        <f>'За областями'!L2536</f>
        <v>0</v>
      </c>
      <c r="M255" s="97">
        <f>'За областями'!M2536</f>
        <v>0</v>
      </c>
      <c r="N255" s="97">
        <f>'За областями'!N2536</f>
        <v>0</v>
      </c>
      <c r="O255" s="97">
        <f>'За областями'!O2536</f>
        <v>0</v>
      </c>
      <c r="P255" s="97">
        <f>'За областями'!P2536</f>
        <v>0</v>
      </c>
    </row>
    <row r="256" spans="1:16">
      <c r="A256" s="95" t="s">
        <v>37</v>
      </c>
      <c r="B256" s="98" t="s">
        <v>132</v>
      </c>
      <c r="C256" s="97">
        <f>'За областями'!C2693</f>
        <v>0</v>
      </c>
      <c r="D256" s="97">
        <f>'За областями'!D2693</f>
        <v>0</v>
      </c>
      <c r="E256" s="97">
        <f>'За областями'!E2693</f>
        <v>0</v>
      </c>
      <c r="F256" s="97">
        <f>'За областями'!F2693</f>
        <v>0</v>
      </c>
      <c r="G256" s="125">
        <f>'За областями'!G2693</f>
        <v>0</v>
      </c>
      <c r="H256" s="97">
        <f>'За областями'!H2693</f>
        <v>0</v>
      </c>
      <c r="I256" s="97">
        <f>'За областями'!I2693</f>
        <v>0</v>
      </c>
      <c r="J256" s="97">
        <f>'За областями'!J2693</f>
        <v>0</v>
      </c>
      <c r="K256" s="97">
        <f>'За областями'!K2693</f>
        <v>0</v>
      </c>
      <c r="L256" s="97">
        <f>'За областями'!L2693</f>
        <v>0</v>
      </c>
      <c r="M256" s="97">
        <f>'За областями'!M2693</f>
        <v>0</v>
      </c>
      <c r="N256" s="97">
        <f>'За областями'!N2693</f>
        <v>0</v>
      </c>
      <c r="O256" s="97">
        <f>'За областями'!O2693</f>
        <v>0</v>
      </c>
      <c r="P256" s="97">
        <f>'За областями'!P2693</f>
        <v>0</v>
      </c>
    </row>
    <row r="257" spans="1:16">
      <c r="A257" s="95" t="s">
        <v>38</v>
      </c>
      <c r="B257" s="98" t="s">
        <v>134</v>
      </c>
      <c r="C257" s="97">
        <f>'За областями'!C2850</f>
        <v>0</v>
      </c>
      <c r="D257" s="97">
        <f>'За областями'!D2850</f>
        <v>0</v>
      </c>
      <c r="E257" s="97">
        <f>'За областями'!E2850</f>
        <v>0</v>
      </c>
      <c r="F257" s="97">
        <f>'За областями'!F2850</f>
        <v>0</v>
      </c>
      <c r="G257" s="125">
        <f>'За областями'!G2850</f>
        <v>0</v>
      </c>
      <c r="H257" s="97">
        <f>'За областями'!H2850</f>
        <v>0</v>
      </c>
      <c r="I257" s="97">
        <f>'За областями'!I2850</f>
        <v>0</v>
      </c>
      <c r="J257" s="97">
        <f>'За областями'!J2850</f>
        <v>0</v>
      </c>
      <c r="K257" s="97">
        <f>'За областями'!K2850</f>
        <v>0</v>
      </c>
      <c r="L257" s="97">
        <f>'За областями'!L2850</f>
        <v>0</v>
      </c>
      <c r="M257" s="97">
        <f>'За областями'!M2850</f>
        <v>0</v>
      </c>
      <c r="N257" s="97">
        <f>'За областями'!N2850</f>
        <v>0</v>
      </c>
      <c r="O257" s="97">
        <f>'За областями'!O2850</f>
        <v>0</v>
      </c>
      <c r="P257" s="97">
        <f>'За областями'!P2850</f>
        <v>0</v>
      </c>
    </row>
    <row r="258" spans="1:16">
      <c r="A258" s="95" t="s">
        <v>40</v>
      </c>
      <c r="B258" s="98" t="s">
        <v>143</v>
      </c>
      <c r="C258" s="97">
        <f>'За областями'!C3007</f>
        <v>0</v>
      </c>
      <c r="D258" s="97">
        <f>'За областями'!D3007</f>
        <v>0</v>
      </c>
      <c r="E258" s="97">
        <f>'За областями'!E3007</f>
        <v>0</v>
      </c>
      <c r="F258" s="97">
        <f>'За областями'!F3007</f>
        <v>0</v>
      </c>
      <c r="G258" s="125">
        <f>'За областями'!G3007</f>
        <v>0</v>
      </c>
      <c r="H258" s="97">
        <f>'За областями'!H3007</f>
        <v>0</v>
      </c>
      <c r="I258" s="97">
        <f>'За областями'!I3007</f>
        <v>0</v>
      </c>
      <c r="J258" s="97">
        <f>'За областями'!J3007</f>
        <v>0</v>
      </c>
      <c r="K258" s="97">
        <f>'За областями'!K3007</f>
        <v>0</v>
      </c>
      <c r="L258" s="97">
        <f>'За областями'!L3007</f>
        <v>0</v>
      </c>
      <c r="M258" s="97">
        <f>'За областями'!M3007</f>
        <v>0</v>
      </c>
      <c r="N258" s="97">
        <f>'За областями'!N3007</f>
        <v>0</v>
      </c>
      <c r="O258" s="97">
        <f>'За областями'!O3007</f>
        <v>0</v>
      </c>
      <c r="P258" s="97">
        <f>'За областями'!P3007</f>
        <v>0</v>
      </c>
    </row>
    <row r="259" spans="1:16">
      <c r="A259" s="91" t="s">
        <v>42</v>
      </c>
      <c r="B259" s="100" t="s">
        <v>136</v>
      </c>
      <c r="C259" s="97">
        <f>'За областями'!C3164</f>
        <v>0</v>
      </c>
      <c r="D259" s="97">
        <f>'За областями'!D3164</f>
        <v>0</v>
      </c>
      <c r="E259" s="97">
        <f>'За областями'!E3164</f>
        <v>0</v>
      </c>
      <c r="F259" s="97">
        <f>'За областями'!F3164</f>
        <v>0</v>
      </c>
      <c r="G259" s="125">
        <f>'За областями'!G3164</f>
        <v>0</v>
      </c>
      <c r="H259" s="97">
        <f>'За областями'!H3164</f>
        <v>0</v>
      </c>
      <c r="I259" s="97">
        <f>'За областями'!I3164</f>
        <v>0</v>
      </c>
      <c r="J259" s="97">
        <f>'За областями'!J3164</f>
        <v>0</v>
      </c>
      <c r="K259" s="97">
        <f>'За областями'!K3164</f>
        <v>0</v>
      </c>
      <c r="L259" s="97">
        <f>'За областями'!L3164</f>
        <v>0</v>
      </c>
      <c r="M259" s="97">
        <f>'За областями'!M3164</f>
        <v>0</v>
      </c>
      <c r="N259" s="97">
        <f>'За областями'!N3164</f>
        <v>0</v>
      </c>
      <c r="O259" s="97">
        <f>'За областями'!O3164</f>
        <v>0</v>
      </c>
      <c r="P259" s="97">
        <f>'За областями'!P3164</f>
        <v>0</v>
      </c>
    </row>
    <row r="260" spans="1:16">
      <c r="A260" s="95" t="s">
        <v>44</v>
      </c>
      <c r="B260" s="98" t="s">
        <v>137</v>
      </c>
      <c r="C260" s="97">
        <f>'За областями'!C3321</f>
        <v>0</v>
      </c>
      <c r="D260" s="97">
        <f>'За областями'!D3321</f>
        <v>0</v>
      </c>
      <c r="E260" s="97">
        <f>'За областями'!E3321</f>
        <v>0</v>
      </c>
      <c r="F260" s="97">
        <f>'За областями'!F3321</f>
        <v>0</v>
      </c>
      <c r="G260" s="125">
        <f>'За областями'!G3321</f>
        <v>0</v>
      </c>
      <c r="H260" s="97">
        <f>'За областями'!H3321</f>
        <v>0</v>
      </c>
      <c r="I260" s="97">
        <f>'За областями'!I3321</f>
        <v>0</v>
      </c>
      <c r="J260" s="97">
        <f>'За областями'!J3321</f>
        <v>0</v>
      </c>
      <c r="K260" s="97">
        <f>'За областями'!K3321</f>
        <v>0</v>
      </c>
      <c r="L260" s="97">
        <f>'За областями'!L3321</f>
        <v>0</v>
      </c>
      <c r="M260" s="97">
        <f>'За областями'!M3321</f>
        <v>0</v>
      </c>
      <c r="N260" s="97">
        <f>'За областями'!N3321</f>
        <v>0</v>
      </c>
      <c r="O260" s="97">
        <f>'За областями'!O3321</f>
        <v>0</v>
      </c>
      <c r="P260" s="97">
        <f>'За областями'!P3321</f>
        <v>0</v>
      </c>
    </row>
    <row r="261" spans="1:16">
      <c r="A261" s="95" t="s">
        <v>45</v>
      </c>
      <c r="B261" s="98" t="s">
        <v>138</v>
      </c>
      <c r="C261" s="97">
        <f>'За областями'!C3477</f>
        <v>0</v>
      </c>
      <c r="D261" s="97">
        <f>'За областями'!D3477</f>
        <v>0</v>
      </c>
      <c r="E261" s="97">
        <f>'За областями'!E3477</f>
        <v>0</v>
      </c>
      <c r="F261" s="97">
        <f>'За областями'!F3477</f>
        <v>0</v>
      </c>
      <c r="G261" s="125">
        <f>'За областями'!G3477</f>
        <v>0</v>
      </c>
      <c r="H261" s="97">
        <f>'За областями'!H3477</f>
        <v>0</v>
      </c>
      <c r="I261" s="97">
        <f>'За областями'!I3477</f>
        <v>0</v>
      </c>
      <c r="J261" s="97">
        <f>'За областями'!J3477</f>
        <v>0</v>
      </c>
      <c r="K261" s="97">
        <f>'За областями'!K3477</f>
        <v>0</v>
      </c>
      <c r="L261" s="97">
        <f>'За областями'!L3477</f>
        <v>0</v>
      </c>
      <c r="M261" s="97">
        <f>'За областями'!M3477</f>
        <v>0</v>
      </c>
      <c r="N261" s="97">
        <f>'За областями'!N3477</f>
        <v>0</v>
      </c>
      <c r="O261" s="97">
        <f>'За областями'!O3477</f>
        <v>0</v>
      </c>
      <c r="P261" s="97">
        <f>'За областями'!P3477</f>
        <v>0</v>
      </c>
    </row>
    <row r="262" spans="1:16">
      <c r="A262" s="95" t="s">
        <v>46</v>
      </c>
      <c r="B262" s="98" t="s">
        <v>139</v>
      </c>
      <c r="C262" s="97">
        <f>'За областями'!C3634</f>
        <v>0</v>
      </c>
      <c r="D262" s="97">
        <f>'За областями'!D3634</f>
        <v>0</v>
      </c>
      <c r="E262" s="97">
        <f>'За областями'!E3634</f>
        <v>0</v>
      </c>
      <c r="F262" s="97">
        <f>'За областями'!F3634</f>
        <v>0</v>
      </c>
      <c r="G262" s="125">
        <f>'За областями'!G3634</f>
        <v>0</v>
      </c>
      <c r="H262" s="97">
        <f>'За областями'!H3634</f>
        <v>0</v>
      </c>
      <c r="I262" s="97">
        <f>'За областями'!I3634</f>
        <v>0</v>
      </c>
      <c r="J262" s="97">
        <f>'За областями'!J3634</f>
        <v>0</v>
      </c>
      <c r="K262" s="97">
        <f>'За областями'!K3634</f>
        <v>0</v>
      </c>
      <c r="L262" s="97">
        <f>'За областями'!L3634</f>
        <v>0</v>
      </c>
      <c r="M262" s="97">
        <f>'За областями'!M3634</f>
        <v>0</v>
      </c>
      <c r="N262" s="97">
        <f>'За областями'!N3634</f>
        <v>0</v>
      </c>
      <c r="O262" s="97">
        <f>'За областями'!O3634</f>
        <v>0</v>
      </c>
      <c r="P262" s="97">
        <f>'За областями'!P3634</f>
        <v>0</v>
      </c>
    </row>
    <row r="263" spans="1:16">
      <c r="A263" s="95" t="s">
        <v>47</v>
      </c>
      <c r="B263" s="98" t="s">
        <v>140</v>
      </c>
      <c r="C263" s="97">
        <f>'За областями'!C3791</f>
        <v>1</v>
      </c>
      <c r="D263" s="97">
        <f>'За областями'!D3791</f>
        <v>0</v>
      </c>
      <c r="E263" s="97">
        <f>'За областями'!E3791</f>
        <v>0</v>
      </c>
      <c r="F263" s="97">
        <f>'За областями'!F3791</f>
        <v>0</v>
      </c>
      <c r="G263" s="125">
        <f>'За областями'!G3791</f>
        <v>0</v>
      </c>
      <c r="H263" s="97">
        <f>'За областями'!H3791</f>
        <v>0</v>
      </c>
      <c r="I263" s="97">
        <f>'За областями'!I3791</f>
        <v>0</v>
      </c>
      <c r="J263" s="97">
        <f>'За областями'!J3791</f>
        <v>0</v>
      </c>
      <c r="K263" s="97">
        <f>'За областями'!K3791</f>
        <v>0</v>
      </c>
      <c r="L263" s="97">
        <f>'За областями'!L3791</f>
        <v>1</v>
      </c>
      <c r="M263" s="97">
        <f>'За областями'!M3791</f>
        <v>0</v>
      </c>
      <c r="N263" s="97">
        <f>'За областями'!N3791</f>
        <v>0</v>
      </c>
      <c r="O263" s="97">
        <f>'За областями'!O3791</f>
        <v>0</v>
      </c>
      <c r="P263" s="97">
        <f>'За областями'!P3791</f>
        <v>0</v>
      </c>
    </row>
    <row r="264" spans="1:16">
      <c r="A264" s="101"/>
      <c r="B264" s="101" t="s">
        <v>141</v>
      </c>
      <c r="C264" s="103">
        <f>SUM(C239:C263)</f>
        <v>1</v>
      </c>
      <c r="D264" s="103">
        <f t="shared" ref="D264:P264" si="8">SUM(D239:D263)</f>
        <v>0</v>
      </c>
      <c r="E264" s="103">
        <f t="shared" si="8"/>
        <v>0</v>
      </c>
      <c r="F264" s="103">
        <f t="shared" si="8"/>
        <v>0</v>
      </c>
      <c r="G264" s="127">
        <f t="shared" si="8"/>
        <v>0</v>
      </c>
      <c r="H264" s="103">
        <f t="shared" si="8"/>
        <v>0</v>
      </c>
      <c r="I264" s="103">
        <f t="shared" si="8"/>
        <v>0</v>
      </c>
      <c r="J264" s="103">
        <f t="shared" si="8"/>
        <v>0</v>
      </c>
      <c r="K264" s="103">
        <f t="shared" si="8"/>
        <v>0</v>
      </c>
      <c r="L264" s="103">
        <f t="shared" si="8"/>
        <v>1</v>
      </c>
      <c r="M264" s="103">
        <f t="shared" si="8"/>
        <v>0</v>
      </c>
      <c r="N264" s="103">
        <f t="shared" si="8"/>
        <v>0</v>
      </c>
      <c r="O264" s="103">
        <f t="shared" si="8"/>
        <v>0</v>
      </c>
      <c r="P264" s="103">
        <f t="shared" si="8"/>
        <v>0</v>
      </c>
    </row>
    <row r="265" spans="1:16">
      <c r="A265" s="107"/>
      <c r="B265" s="107" t="s">
        <v>141</v>
      </c>
      <c r="C265" s="108">
        <f>SUM(C40,C68,C96,C124,C152,C180,C208,C236,C264)</f>
        <v>19939</v>
      </c>
      <c r="D265" s="108">
        <f t="shared" ref="D265:P265" si="9">SUM(D40,D68,D96,D124,D152,D180,D208,D236,D264)</f>
        <v>4</v>
      </c>
      <c r="E265" s="108">
        <f t="shared" si="9"/>
        <v>111</v>
      </c>
      <c r="F265" s="108">
        <f t="shared" si="9"/>
        <v>19368</v>
      </c>
      <c r="G265" s="108">
        <f t="shared" si="9"/>
        <v>7778</v>
      </c>
      <c r="H265" s="108">
        <f t="shared" si="9"/>
        <v>307</v>
      </c>
      <c r="I265" s="108">
        <f t="shared" si="9"/>
        <v>132</v>
      </c>
      <c r="J265" s="108">
        <f t="shared" si="9"/>
        <v>152</v>
      </c>
      <c r="K265" s="108">
        <f t="shared" si="9"/>
        <v>51</v>
      </c>
      <c r="L265" s="108">
        <f t="shared" si="9"/>
        <v>54</v>
      </c>
      <c r="M265" s="108">
        <f t="shared" si="9"/>
        <v>44</v>
      </c>
      <c r="N265" s="108">
        <f t="shared" si="9"/>
        <v>21</v>
      </c>
      <c r="O265" s="108">
        <f t="shared" si="9"/>
        <v>23</v>
      </c>
      <c r="P265" s="108">
        <f t="shared" si="9"/>
        <v>5</v>
      </c>
    </row>
    <row r="266" spans="1:16" ht="15.75" customHeight="1">
      <c r="A266" s="212"/>
      <c r="B266" s="213"/>
      <c r="C266" s="213"/>
      <c r="D266" s="213"/>
      <c r="E266" s="213"/>
      <c r="F266" s="213"/>
      <c r="G266" s="213"/>
      <c r="H266" s="213"/>
      <c r="I266" s="213"/>
      <c r="J266" s="213"/>
      <c r="K266" s="213"/>
      <c r="L266" s="213"/>
      <c r="M266" s="213"/>
      <c r="N266" s="213"/>
      <c r="O266" s="213"/>
      <c r="P266" s="214"/>
    </row>
    <row r="267" spans="1:16" ht="18.75" customHeight="1">
      <c r="A267" s="215" t="s">
        <v>23</v>
      </c>
      <c r="B267" s="216"/>
      <c r="C267" s="216"/>
      <c r="D267" s="216"/>
      <c r="E267" s="216"/>
      <c r="F267" s="216"/>
      <c r="G267" s="216"/>
      <c r="H267" s="216"/>
      <c r="I267" s="216"/>
      <c r="J267" s="216"/>
      <c r="K267" s="216"/>
      <c r="L267" s="216"/>
      <c r="M267" s="216"/>
      <c r="N267" s="216"/>
      <c r="O267" s="216"/>
      <c r="P267" s="217"/>
    </row>
    <row r="268" spans="1:16">
      <c r="A268" s="209" t="s">
        <v>257</v>
      </c>
      <c r="B268" s="210"/>
      <c r="C268" s="210"/>
      <c r="D268" s="210"/>
      <c r="E268" s="210"/>
      <c r="F268" s="210"/>
      <c r="G268" s="210"/>
      <c r="H268" s="210"/>
      <c r="I268" s="210"/>
      <c r="J268" s="210"/>
      <c r="K268" s="210"/>
      <c r="L268" s="210"/>
      <c r="M268" s="210"/>
      <c r="N268" s="210"/>
      <c r="O268" s="210"/>
      <c r="P268" s="211"/>
    </row>
    <row r="269" spans="1:16">
      <c r="A269" s="91" t="s">
        <v>13</v>
      </c>
      <c r="B269" s="92" t="s">
        <v>115</v>
      </c>
      <c r="C269" s="97">
        <f>'За областями'!C26</f>
        <v>30</v>
      </c>
      <c r="D269" s="97">
        <f>'За областями'!D26</f>
        <v>0</v>
      </c>
      <c r="E269" s="97">
        <f>'За областями'!E26</f>
        <v>0</v>
      </c>
      <c r="F269" s="97">
        <f>'За областями'!F26</f>
        <v>28</v>
      </c>
      <c r="G269" s="125">
        <f>'За областями'!G26</f>
        <v>23</v>
      </c>
      <c r="H269" s="97">
        <f>'За областями'!H26</f>
        <v>2</v>
      </c>
      <c r="I269" s="97">
        <f>'За областями'!I26</f>
        <v>0</v>
      </c>
      <c r="J269" s="97">
        <f>'За областями'!J26</f>
        <v>2</v>
      </c>
      <c r="K269" s="97">
        <f>'За областями'!K26</f>
        <v>0</v>
      </c>
      <c r="L269" s="97">
        <f>'За областями'!L26</f>
        <v>0</v>
      </c>
      <c r="M269" s="97">
        <f>'За областями'!M26</f>
        <v>0</v>
      </c>
      <c r="N269" s="97">
        <f>'За областями'!N26</f>
        <v>0</v>
      </c>
      <c r="O269" s="97">
        <f>'За областями'!O26</f>
        <v>0</v>
      </c>
      <c r="P269" s="97">
        <f>'За областями'!P26</f>
        <v>0</v>
      </c>
    </row>
    <row r="270" spans="1:16">
      <c r="A270" s="95" t="s">
        <v>14</v>
      </c>
      <c r="B270" s="96" t="s">
        <v>116</v>
      </c>
      <c r="C270" s="97">
        <f>'За областями'!C183</f>
        <v>27</v>
      </c>
      <c r="D270" s="97">
        <f>'За областями'!D183</f>
        <v>0</v>
      </c>
      <c r="E270" s="97">
        <f>'За областями'!E183</f>
        <v>1</v>
      </c>
      <c r="F270" s="97">
        <f>'За областями'!F183</f>
        <v>22</v>
      </c>
      <c r="G270" s="125" t="str">
        <f>'За областями'!G183</f>
        <v>*</v>
      </c>
      <c r="H270" s="97">
        <f>'За областями'!H183</f>
        <v>4</v>
      </c>
      <c r="I270" s="97">
        <f>'За областями'!I183</f>
        <v>4</v>
      </c>
      <c r="J270" s="97">
        <f>'За областями'!J183</f>
        <v>0</v>
      </c>
      <c r="K270" s="97">
        <f>'За областями'!K183</f>
        <v>0</v>
      </c>
      <c r="L270" s="97">
        <f>'За областями'!L183</f>
        <v>0</v>
      </c>
      <c r="M270" s="97">
        <f>'За областями'!M183</f>
        <v>0</v>
      </c>
      <c r="N270" s="97">
        <f>'За областями'!N183</f>
        <v>0</v>
      </c>
      <c r="O270" s="97">
        <f>'За областями'!O183</f>
        <v>0</v>
      </c>
      <c r="P270" s="97">
        <f>'За областями'!P183</f>
        <v>0</v>
      </c>
    </row>
    <row r="271" spans="1:16">
      <c r="A271" s="95" t="s">
        <v>142</v>
      </c>
      <c r="B271" s="96" t="s">
        <v>117</v>
      </c>
      <c r="C271" s="97">
        <f>'За областями'!C340</f>
        <v>16</v>
      </c>
      <c r="D271" s="97">
        <f>'За областями'!D340</f>
        <v>0</v>
      </c>
      <c r="E271" s="97">
        <f>'За областями'!E340</f>
        <v>0</v>
      </c>
      <c r="F271" s="97">
        <f>'За областями'!F340</f>
        <v>16</v>
      </c>
      <c r="G271" s="125">
        <f>'За областями'!G340</f>
        <v>14</v>
      </c>
      <c r="H271" s="97">
        <f>'За областями'!H340</f>
        <v>0</v>
      </c>
      <c r="I271" s="97">
        <f>'За областями'!I340</f>
        <v>0</v>
      </c>
      <c r="J271" s="97">
        <f>'За областями'!J340</f>
        <v>0</v>
      </c>
      <c r="K271" s="97">
        <f>'За областями'!K340</f>
        <v>0</v>
      </c>
      <c r="L271" s="97">
        <f>'За областями'!L340</f>
        <v>0</v>
      </c>
      <c r="M271" s="97">
        <f>'За областями'!M340</f>
        <v>0</v>
      </c>
      <c r="N271" s="97">
        <f>'За областями'!N340</f>
        <v>0</v>
      </c>
      <c r="O271" s="97">
        <f>'За областями'!O340</f>
        <v>0</v>
      </c>
      <c r="P271" s="97">
        <f>'За областями'!P340</f>
        <v>0</v>
      </c>
    </row>
    <row r="272" spans="1:16">
      <c r="A272" s="95" t="s">
        <v>16</v>
      </c>
      <c r="B272" s="98" t="s">
        <v>118</v>
      </c>
      <c r="C272" s="97">
        <f>'За областями'!C497</f>
        <v>45</v>
      </c>
      <c r="D272" s="97">
        <f>'За областями'!D497</f>
        <v>0</v>
      </c>
      <c r="E272" s="97">
        <f>'За областями'!E497</f>
        <v>1</v>
      </c>
      <c r="F272" s="97">
        <f>'За областями'!F497</f>
        <v>41</v>
      </c>
      <c r="G272" s="125" t="str">
        <f>'За областями'!G497</f>
        <v>*</v>
      </c>
      <c r="H272" s="97">
        <f>'За областями'!H497</f>
        <v>3</v>
      </c>
      <c r="I272" s="97">
        <f>'За областями'!I497</f>
        <v>0</v>
      </c>
      <c r="J272" s="97">
        <f>'За областями'!J497</f>
        <v>3</v>
      </c>
      <c r="K272" s="97">
        <f>'За областями'!K497</f>
        <v>0</v>
      </c>
      <c r="L272" s="97">
        <f>'За областями'!L497</f>
        <v>0</v>
      </c>
      <c r="M272" s="97">
        <f>'За областями'!M497</f>
        <v>0</v>
      </c>
      <c r="N272" s="97">
        <f>'За областями'!N497</f>
        <v>0</v>
      </c>
      <c r="O272" s="97">
        <f>'За областями'!O497</f>
        <v>0</v>
      </c>
      <c r="P272" s="97">
        <f>'За областями'!P497</f>
        <v>0</v>
      </c>
    </row>
    <row r="273" spans="1:16">
      <c r="A273" s="91" t="s">
        <v>17</v>
      </c>
      <c r="B273" s="100" t="s">
        <v>119</v>
      </c>
      <c r="C273" s="97">
        <f>'За областями'!C655</f>
        <v>24</v>
      </c>
      <c r="D273" s="97">
        <f>'За областями'!D655</f>
        <v>0</v>
      </c>
      <c r="E273" s="97">
        <f>'За областями'!E655</f>
        <v>0</v>
      </c>
      <c r="F273" s="97">
        <f>'За областями'!F655</f>
        <v>23</v>
      </c>
      <c r="G273" s="125">
        <f>'За областями'!G655</f>
        <v>0</v>
      </c>
      <c r="H273" s="97">
        <f>'За областями'!H655</f>
        <v>1</v>
      </c>
      <c r="I273" s="97">
        <f>'За областями'!I655</f>
        <v>1</v>
      </c>
      <c r="J273" s="97">
        <f>'За областями'!J655</f>
        <v>0</v>
      </c>
      <c r="K273" s="97">
        <f>'За областями'!K655</f>
        <v>0</v>
      </c>
      <c r="L273" s="97">
        <f>'За областями'!L655</f>
        <v>0</v>
      </c>
      <c r="M273" s="97">
        <f>'За областями'!M655</f>
        <v>0</v>
      </c>
      <c r="N273" s="97">
        <f>'За областями'!N655</f>
        <v>0</v>
      </c>
      <c r="O273" s="97">
        <f>'За областями'!O655</f>
        <v>0</v>
      </c>
      <c r="P273" s="97">
        <f>'За областями'!P655</f>
        <v>0</v>
      </c>
    </row>
    <row r="274" spans="1:16">
      <c r="A274" s="95" t="s">
        <v>18</v>
      </c>
      <c r="B274" s="98" t="s">
        <v>120</v>
      </c>
      <c r="C274" s="97">
        <f>'За областями'!C812</f>
        <v>0</v>
      </c>
      <c r="D274" s="97">
        <f>'За областями'!D812</f>
        <v>0</v>
      </c>
      <c r="E274" s="97">
        <f>'За областями'!E812</f>
        <v>0</v>
      </c>
      <c r="F274" s="97">
        <f>'За областями'!F812</f>
        <v>0</v>
      </c>
      <c r="G274" s="125">
        <f>'За областями'!G812</f>
        <v>0</v>
      </c>
      <c r="H274" s="97">
        <f>'За областями'!H812</f>
        <v>0</v>
      </c>
      <c r="I274" s="97">
        <f>'За областями'!I812</f>
        <v>0</v>
      </c>
      <c r="J274" s="97">
        <f>'За областями'!J812</f>
        <v>0</v>
      </c>
      <c r="K274" s="97">
        <f>'За областями'!K812</f>
        <v>0</v>
      </c>
      <c r="L274" s="97">
        <f>'За областями'!L812</f>
        <v>0</v>
      </c>
      <c r="M274" s="97">
        <f>'За областями'!M812</f>
        <v>0</v>
      </c>
      <c r="N274" s="97">
        <f>'За областями'!N812</f>
        <v>0</v>
      </c>
      <c r="O274" s="97">
        <f>'За областями'!O812</f>
        <v>0</v>
      </c>
      <c r="P274" s="97">
        <f>'За областями'!P812</f>
        <v>0</v>
      </c>
    </row>
    <row r="275" spans="1:16">
      <c r="A275" s="95" t="s">
        <v>19</v>
      </c>
      <c r="B275" s="98" t="s">
        <v>121</v>
      </c>
      <c r="C275" s="97">
        <f>'За областями'!C969</f>
        <v>25</v>
      </c>
      <c r="D275" s="97">
        <f>'За областями'!D969</f>
        <v>0</v>
      </c>
      <c r="E275" s="97">
        <f>'За областями'!E969</f>
        <v>0</v>
      </c>
      <c r="F275" s="97">
        <f>'За областями'!F969</f>
        <v>24</v>
      </c>
      <c r="G275" s="125">
        <f>'За областями'!G969</f>
        <v>24</v>
      </c>
      <c r="H275" s="97">
        <f>'За областями'!H969</f>
        <v>0</v>
      </c>
      <c r="I275" s="97">
        <f>'За областями'!I969</f>
        <v>0</v>
      </c>
      <c r="J275" s="97">
        <f>'За областями'!J969</f>
        <v>0</v>
      </c>
      <c r="K275" s="97">
        <f>'За областями'!K969</f>
        <v>0</v>
      </c>
      <c r="L275" s="97">
        <f>'За областями'!L969</f>
        <v>1</v>
      </c>
      <c r="M275" s="97">
        <f>'За областями'!M969</f>
        <v>0</v>
      </c>
      <c r="N275" s="97">
        <f>'За областями'!N969</f>
        <v>0</v>
      </c>
      <c r="O275" s="97">
        <f>'За областями'!O969</f>
        <v>0</v>
      </c>
      <c r="P275" s="97">
        <f>'За областями'!P969</f>
        <v>0</v>
      </c>
    </row>
    <row r="276" spans="1:16">
      <c r="A276" s="95" t="s">
        <v>20</v>
      </c>
      <c r="B276" s="99" t="s">
        <v>122</v>
      </c>
      <c r="C276" s="97">
        <f>'За областями'!C1126</f>
        <v>715</v>
      </c>
      <c r="D276" s="97">
        <f>'За областями'!D1126</f>
        <v>0</v>
      </c>
      <c r="E276" s="97">
        <f>'За областями'!E1126</f>
        <v>2</v>
      </c>
      <c r="F276" s="97">
        <f>'За областями'!F1126</f>
        <v>679</v>
      </c>
      <c r="G276" s="125">
        <f>'За областями'!G1126</f>
        <v>626</v>
      </c>
      <c r="H276" s="97">
        <f>'За областями'!H1126</f>
        <v>21</v>
      </c>
      <c r="I276" s="97">
        <f>'За областями'!I1126</f>
        <v>12</v>
      </c>
      <c r="J276" s="97">
        <f>'За областями'!J1126</f>
        <v>9</v>
      </c>
      <c r="K276" s="97">
        <f>'За областями'!K1126</f>
        <v>1</v>
      </c>
      <c r="L276" s="97">
        <f>'За областями'!L1126</f>
        <v>8</v>
      </c>
      <c r="M276" s="97">
        <f>'За областями'!M1126</f>
        <v>4</v>
      </c>
      <c r="N276" s="97">
        <f>'За областями'!N1126</f>
        <v>2</v>
      </c>
      <c r="O276" s="97">
        <f>'За областями'!O1126</f>
        <v>2</v>
      </c>
      <c r="P276" s="97">
        <f>'За областями'!P1126</f>
        <v>0</v>
      </c>
    </row>
    <row r="277" spans="1:16">
      <c r="A277" s="95" t="s">
        <v>21</v>
      </c>
      <c r="B277" s="98" t="s">
        <v>123</v>
      </c>
      <c r="C277" s="97">
        <f>'За областями'!C1283</f>
        <v>30</v>
      </c>
      <c r="D277" s="97">
        <f>'За областями'!D1283</f>
        <v>0</v>
      </c>
      <c r="E277" s="97">
        <f>'За областями'!E1283</f>
        <v>0</v>
      </c>
      <c r="F277" s="97">
        <f>'За областями'!F1283</f>
        <v>29</v>
      </c>
      <c r="G277" s="125" t="str">
        <f>'За областями'!G1283</f>
        <v>*</v>
      </c>
      <c r="H277" s="97">
        <f>'За областями'!H1283</f>
        <v>0</v>
      </c>
      <c r="I277" s="97">
        <f>'За областями'!I1283</f>
        <v>0</v>
      </c>
      <c r="J277" s="97">
        <f>'За областями'!J1283</f>
        <v>0</v>
      </c>
      <c r="K277" s="97">
        <f>'За областями'!K1283</f>
        <v>0</v>
      </c>
      <c r="L277" s="97">
        <f>'За областями'!L1283</f>
        <v>0</v>
      </c>
      <c r="M277" s="97">
        <f>'За областями'!M1283</f>
        <v>1</v>
      </c>
      <c r="N277" s="97">
        <f>'За областями'!N1283</f>
        <v>0</v>
      </c>
      <c r="O277" s="97">
        <f>'За областями'!O1283</f>
        <v>1</v>
      </c>
      <c r="P277" s="97">
        <f>'За областями'!P1283</f>
        <v>0</v>
      </c>
    </row>
    <row r="278" spans="1:16">
      <c r="A278" s="95" t="s">
        <v>24</v>
      </c>
      <c r="B278" s="98" t="s">
        <v>124</v>
      </c>
      <c r="C278" s="97">
        <f>'За областями'!C1440</f>
        <v>7</v>
      </c>
      <c r="D278" s="97">
        <f>'За областями'!D1440</f>
        <v>0</v>
      </c>
      <c r="E278" s="97">
        <f>'За областями'!E1440</f>
        <v>0</v>
      </c>
      <c r="F278" s="97">
        <f>'За областями'!F1440</f>
        <v>7</v>
      </c>
      <c r="G278" s="125" t="str">
        <f>'За областями'!G1440</f>
        <v>*</v>
      </c>
      <c r="H278" s="97">
        <f>'За областями'!H1440</f>
        <v>0</v>
      </c>
      <c r="I278" s="97">
        <f>'За областями'!I1440</f>
        <v>0</v>
      </c>
      <c r="J278" s="97">
        <f>'За областями'!J1440</f>
        <v>0</v>
      </c>
      <c r="K278" s="97">
        <f>'За областями'!K1440</f>
        <v>0</v>
      </c>
      <c r="L278" s="97">
        <f>'За областями'!L1440</f>
        <v>0</v>
      </c>
      <c r="M278" s="97">
        <f>'За областями'!M1440</f>
        <v>0</v>
      </c>
      <c r="N278" s="97">
        <f>'За областями'!N1440</f>
        <v>0</v>
      </c>
      <c r="O278" s="97">
        <f>'За областями'!O1440</f>
        <v>0</v>
      </c>
      <c r="P278" s="97">
        <f>'За областями'!P1440</f>
        <v>0</v>
      </c>
    </row>
    <row r="279" spans="1:16">
      <c r="A279" s="95" t="s">
        <v>25</v>
      </c>
      <c r="B279" s="98" t="s">
        <v>125</v>
      </c>
      <c r="C279" s="97">
        <f>'За областями'!C1597</f>
        <v>10</v>
      </c>
      <c r="D279" s="97">
        <f>'За областями'!D1597</f>
        <v>0</v>
      </c>
      <c r="E279" s="97">
        <f>'За областями'!E1597</f>
        <v>0</v>
      </c>
      <c r="F279" s="97">
        <f>'За областями'!F1597</f>
        <v>10</v>
      </c>
      <c r="G279" s="125" t="str">
        <f>'За областями'!G1597</f>
        <v>*</v>
      </c>
      <c r="H279" s="97">
        <f>'За областями'!H1597</f>
        <v>0</v>
      </c>
      <c r="I279" s="97">
        <f>'За областями'!I1597</f>
        <v>0</v>
      </c>
      <c r="J279" s="97">
        <f>'За областями'!J1597</f>
        <v>0</v>
      </c>
      <c r="K279" s="97">
        <f>'За областями'!K1597</f>
        <v>0</v>
      </c>
      <c r="L279" s="97">
        <f>'За областями'!L1597</f>
        <v>0</v>
      </c>
      <c r="M279" s="97">
        <f>'За областями'!M1597</f>
        <v>0</v>
      </c>
      <c r="N279" s="97">
        <f>'За областями'!N1597</f>
        <v>0</v>
      </c>
      <c r="O279" s="97">
        <f>'За областями'!O1597</f>
        <v>0</v>
      </c>
      <c r="P279" s="97">
        <f>'За областями'!P1597</f>
        <v>0</v>
      </c>
    </row>
    <row r="280" spans="1:16">
      <c r="A280" s="95" t="s">
        <v>26</v>
      </c>
      <c r="B280" s="98" t="s">
        <v>126</v>
      </c>
      <c r="C280" s="97">
        <f>'За областями'!C1754</f>
        <v>1658</v>
      </c>
      <c r="D280" s="97">
        <f>'За областями'!D1754</f>
        <v>1</v>
      </c>
      <c r="E280" s="97">
        <f>'За областями'!E1754</f>
        <v>10</v>
      </c>
      <c r="F280" s="97">
        <f>'За областями'!F1754</f>
        <v>1584</v>
      </c>
      <c r="G280" s="125" t="str">
        <f>'За областями'!G1754</f>
        <v>*</v>
      </c>
      <c r="H280" s="97">
        <f>'За областями'!H1754</f>
        <v>42</v>
      </c>
      <c r="I280" s="97">
        <f>'За областями'!I1754</f>
        <v>18</v>
      </c>
      <c r="J280" s="97">
        <f>'За областями'!J1754</f>
        <v>24</v>
      </c>
      <c r="K280" s="97">
        <f>'За областями'!K1754</f>
        <v>0</v>
      </c>
      <c r="L280" s="97">
        <f>'За областями'!L1754</f>
        <v>14</v>
      </c>
      <c r="M280" s="97">
        <f>'За областями'!M1754</f>
        <v>7</v>
      </c>
      <c r="N280" s="97">
        <f>'За областями'!N1754</f>
        <v>4</v>
      </c>
      <c r="O280" s="97">
        <f>'За областями'!O1754</f>
        <v>3</v>
      </c>
      <c r="P280" s="97">
        <f>'За областями'!P1754</f>
        <v>0</v>
      </c>
    </row>
    <row r="281" spans="1:16">
      <c r="A281" s="95" t="s">
        <v>27</v>
      </c>
      <c r="B281" s="98" t="s">
        <v>127</v>
      </c>
      <c r="C281" s="97">
        <f>'За областями'!C1911</f>
        <v>11</v>
      </c>
      <c r="D281" s="97">
        <f>'За областями'!D1911</f>
        <v>0</v>
      </c>
      <c r="E281" s="97">
        <f>'За областями'!E1911</f>
        <v>0</v>
      </c>
      <c r="F281" s="97">
        <f>'За областями'!F1911</f>
        <v>11</v>
      </c>
      <c r="G281" s="125">
        <f>'За областями'!G1911</f>
        <v>10</v>
      </c>
      <c r="H281" s="97">
        <f>'За областями'!H1911</f>
        <v>0</v>
      </c>
      <c r="I281" s="97">
        <f>'За областями'!I1911</f>
        <v>0</v>
      </c>
      <c r="J281" s="97">
        <f>'За областями'!J1911</f>
        <v>0</v>
      </c>
      <c r="K281" s="97">
        <f>'За областями'!K1911</f>
        <v>0</v>
      </c>
      <c r="L281" s="97">
        <f>'За областями'!L1911</f>
        <v>0</v>
      </c>
      <c r="M281" s="97">
        <f>'За областями'!M1911</f>
        <v>0</v>
      </c>
      <c r="N281" s="97">
        <f>'За областями'!N1911</f>
        <v>0</v>
      </c>
      <c r="O281" s="97">
        <f>'За областями'!O1911</f>
        <v>0</v>
      </c>
      <c r="P281" s="97">
        <f>'За областями'!P1911</f>
        <v>0</v>
      </c>
    </row>
    <row r="282" spans="1:16">
      <c r="A282" s="95" t="s">
        <v>30</v>
      </c>
      <c r="B282" s="98" t="s">
        <v>128</v>
      </c>
      <c r="C282" s="97">
        <f>'За областями'!C2068</f>
        <v>27</v>
      </c>
      <c r="D282" s="97">
        <f>'За областями'!D2068</f>
        <v>0</v>
      </c>
      <c r="E282" s="97">
        <f>'За областями'!E2068</f>
        <v>2</v>
      </c>
      <c r="F282" s="97">
        <f>'За областями'!F2068</f>
        <v>23</v>
      </c>
      <c r="G282" s="125">
        <f>'За областями'!G2068</f>
        <v>23</v>
      </c>
      <c r="H282" s="97">
        <f>'За областями'!H2068</f>
        <v>2</v>
      </c>
      <c r="I282" s="97">
        <f>'За областями'!I2068</f>
        <v>0</v>
      </c>
      <c r="J282" s="97">
        <f>'За областями'!J2068</f>
        <v>2</v>
      </c>
      <c r="K282" s="97">
        <f>'За областями'!K2068</f>
        <v>0</v>
      </c>
      <c r="L282" s="97">
        <f>'За областями'!L2068</f>
        <v>0</v>
      </c>
      <c r="M282" s="97">
        <f>'За областями'!M2068</f>
        <v>0</v>
      </c>
      <c r="N282" s="97">
        <f>'За областями'!N2068</f>
        <v>0</v>
      </c>
      <c r="O282" s="97">
        <f>'За областями'!O2068</f>
        <v>0</v>
      </c>
      <c r="P282" s="97">
        <f>'За областями'!P2068</f>
        <v>0</v>
      </c>
    </row>
    <row r="283" spans="1:16">
      <c r="A283" s="95" t="s">
        <v>31</v>
      </c>
      <c r="B283" s="98" t="s">
        <v>129</v>
      </c>
      <c r="C283" s="97">
        <f>'За областями'!C2225</f>
        <v>13</v>
      </c>
      <c r="D283" s="97">
        <f>'За областями'!D2225</f>
        <v>0</v>
      </c>
      <c r="E283" s="97">
        <f>'За областями'!E2225</f>
        <v>0</v>
      </c>
      <c r="F283" s="97">
        <f>'За областями'!F2225</f>
        <v>13</v>
      </c>
      <c r="G283" s="125" t="str">
        <f>'За областями'!G2225</f>
        <v>*</v>
      </c>
      <c r="H283" s="97">
        <f>'За областями'!H2225</f>
        <v>0</v>
      </c>
      <c r="I283" s="97">
        <f>'За областями'!I2225</f>
        <v>0</v>
      </c>
      <c r="J283" s="97">
        <f>'За областями'!J2225</f>
        <v>0</v>
      </c>
      <c r="K283" s="97">
        <f>'За областями'!K2225</f>
        <v>0</v>
      </c>
      <c r="L283" s="97">
        <f>'За областями'!L2225</f>
        <v>0</v>
      </c>
      <c r="M283" s="97">
        <f>'За областями'!M2225</f>
        <v>0</v>
      </c>
      <c r="N283" s="97">
        <f>'За областями'!N2225</f>
        <v>0</v>
      </c>
      <c r="O283" s="97">
        <f>'За областями'!O2225</f>
        <v>0</v>
      </c>
      <c r="P283" s="97">
        <f>'За областями'!P2225</f>
        <v>0</v>
      </c>
    </row>
    <row r="284" spans="1:16">
      <c r="A284" s="95" t="s">
        <v>33</v>
      </c>
      <c r="B284" s="98" t="s">
        <v>130</v>
      </c>
      <c r="C284" s="97">
        <f>'За областями'!C2382</f>
        <v>12</v>
      </c>
      <c r="D284" s="97">
        <f>'За областями'!D2382</f>
        <v>0</v>
      </c>
      <c r="E284" s="97">
        <f>'За областями'!E2382</f>
        <v>0</v>
      </c>
      <c r="F284" s="97">
        <f>'За областями'!F2382</f>
        <v>12</v>
      </c>
      <c r="G284" s="125">
        <f>'За областями'!G2382</f>
        <v>0</v>
      </c>
      <c r="H284" s="97">
        <f>'За областями'!H2382</f>
        <v>0</v>
      </c>
      <c r="I284" s="97">
        <f>'За областями'!I2382</f>
        <v>0</v>
      </c>
      <c r="J284" s="97">
        <f>'За областями'!J2382</f>
        <v>0</v>
      </c>
      <c r="K284" s="97">
        <f>'За областями'!K2382</f>
        <v>0</v>
      </c>
      <c r="L284" s="97">
        <f>'За областями'!L2382</f>
        <v>0</v>
      </c>
      <c r="M284" s="97">
        <f>'За областями'!M2382</f>
        <v>0</v>
      </c>
      <c r="N284" s="97">
        <f>'За областями'!N2382</f>
        <v>0</v>
      </c>
      <c r="O284" s="97">
        <f>'За областями'!O2382</f>
        <v>0</v>
      </c>
      <c r="P284" s="97">
        <f>'За областями'!P2382</f>
        <v>0</v>
      </c>
    </row>
    <row r="285" spans="1:16">
      <c r="A285" s="95" t="s">
        <v>34</v>
      </c>
      <c r="B285" s="100" t="s">
        <v>131</v>
      </c>
      <c r="C285" s="97">
        <f>'За областями'!C2539</f>
        <v>2</v>
      </c>
      <c r="D285" s="97">
        <f>'За областями'!D2539</f>
        <v>0</v>
      </c>
      <c r="E285" s="97">
        <f>'За областями'!E2539</f>
        <v>0</v>
      </c>
      <c r="F285" s="97">
        <f>'За областями'!F2539</f>
        <v>2</v>
      </c>
      <c r="G285" s="125">
        <f>'За областями'!G2539</f>
        <v>2</v>
      </c>
      <c r="H285" s="97">
        <f>'За областями'!H2539</f>
        <v>0</v>
      </c>
      <c r="I285" s="97">
        <f>'За областями'!I2539</f>
        <v>0</v>
      </c>
      <c r="J285" s="97">
        <f>'За областями'!J2539</f>
        <v>0</v>
      </c>
      <c r="K285" s="97">
        <f>'За областями'!K2539</f>
        <v>0</v>
      </c>
      <c r="L285" s="97">
        <f>'За областями'!L2539</f>
        <v>0</v>
      </c>
      <c r="M285" s="97">
        <f>'За областями'!M2539</f>
        <v>0</v>
      </c>
      <c r="N285" s="97">
        <f>'За областями'!N2539</f>
        <v>0</v>
      </c>
      <c r="O285" s="97">
        <f>'За областями'!O2539</f>
        <v>0</v>
      </c>
      <c r="P285" s="97">
        <f>'За областями'!P2539</f>
        <v>0</v>
      </c>
    </row>
    <row r="286" spans="1:16">
      <c r="A286" s="95" t="s">
        <v>37</v>
      </c>
      <c r="B286" s="98" t="s">
        <v>132</v>
      </c>
      <c r="C286" s="97">
        <f>'За областями'!C2696</f>
        <v>841</v>
      </c>
      <c r="D286" s="97">
        <f>'За областями'!D2696</f>
        <v>0</v>
      </c>
      <c r="E286" s="97">
        <f>'За областями'!E2696</f>
        <v>4</v>
      </c>
      <c r="F286" s="97">
        <f>'За областями'!F2696</f>
        <v>809</v>
      </c>
      <c r="G286" s="125">
        <f>'За областями'!G2696</f>
        <v>685</v>
      </c>
      <c r="H286" s="97">
        <f>'За областями'!H2696</f>
        <v>23</v>
      </c>
      <c r="I286" s="97">
        <f>'За областями'!I2696</f>
        <v>12</v>
      </c>
      <c r="J286" s="97">
        <f>'За областями'!J2696</f>
        <v>11</v>
      </c>
      <c r="K286" s="97">
        <f>'За областями'!K2696</f>
        <v>0</v>
      </c>
      <c r="L286" s="97">
        <f>'За областями'!L2696</f>
        <v>2</v>
      </c>
      <c r="M286" s="97">
        <f>'За областями'!M2696</f>
        <v>3</v>
      </c>
      <c r="N286" s="97">
        <f>'За областями'!N2696</f>
        <v>3</v>
      </c>
      <c r="O286" s="97">
        <f>'За областями'!O2696</f>
        <v>0</v>
      </c>
      <c r="P286" s="97">
        <f>'За областями'!P2696</f>
        <v>0</v>
      </c>
    </row>
    <row r="287" spans="1:16">
      <c r="A287" s="95" t="s">
        <v>38</v>
      </c>
      <c r="B287" s="98" t="s">
        <v>134</v>
      </c>
      <c r="C287" s="97">
        <f>'За областями'!C2853</f>
        <v>15</v>
      </c>
      <c r="D287" s="97">
        <f>'За областями'!D2853</f>
        <v>0</v>
      </c>
      <c r="E287" s="97">
        <f>'За областями'!E2853</f>
        <v>1</v>
      </c>
      <c r="F287" s="97">
        <f>'За областями'!F2853</f>
        <v>11</v>
      </c>
      <c r="G287" s="125">
        <f>'За областями'!G2853</f>
        <v>0</v>
      </c>
      <c r="H287" s="97">
        <f>'За областями'!H2853</f>
        <v>1</v>
      </c>
      <c r="I287" s="97">
        <f>'За областями'!I2853</f>
        <v>0</v>
      </c>
      <c r="J287" s="97">
        <f>'За областями'!J2853</f>
        <v>1</v>
      </c>
      <c r="K287" s="97">
        <f>'За областями'!K2853</f>
        <v>0</v>
      </c>
      <c r="L287" s="97">
        <f>'За областями'!L2853</f>
        <v>1</v>
      </c>
      <c r="M287" s="97">
        <f>'За областями'!M2853</f>
        <v>1</v>
      </c>
      <c r="N287" s="97">
        <f>'За областями'!N2853</f>
        <v>0</v>
      </c>
      <c r="O287" s="97">
        <f>'За областями'!O2853</f>
        <v>1</v>
      </c>
      <c r="P287" s="97">
        <f>'За областями'!P2853</f>
        <v>0</v>
      </c>
    </row>
    <row r="288" spans="1:16">
      <c r="A288" s="95" t="s">
        <v>40</v>
      </c>
      <c r="B288" s="98" t="s">
        <v>143</v>
      </c>
      <c r="C288" s="97">
        <f>'За областями'!C3010</f>
        <v>32</v>
      </c>
      <c r="D288" s="97">
        <f>'За областями'!D3010</f>
        <v>0</v>
      </c>
      <c r="E288" s="97">
        <f>'За областями'!E3010</f>
        <v>0</v>
      </c>
      <c r="F288" s="97">
        <f>'За областями'!F3010</f>
        <v>31</v>
      </c>
      <c r="G288" s="125">
        <f>'За областями'!G3010</f>
        <v>31</v>
      </c>
      <c r="H288" s="97">
        <f>'За областями'!H3010</f>
        <v>1</v>
      </c>
      <c r="I288" s="97">
        <f>'За областями'!I3010</f>
        <v>0</v>
      </c>
      <c r="J288" s="97">
        <f>'За областями'!J3010</f>
        <v>1</v>
      </c>
      <c r="K288" s="97">
        <f>'За областями'!K3010</f>
        <v>0</v>
      </c>
      <c r="L288" s="97">
        <f>'За областями'!L3010</f>
        <v>0</v>
      </c>
      <c r="M288" s="97">
        <f>'За областями'!M3010</f>
        <v>0</v>
      </c>
      <c r="N288" s="97">
        <f>'За областями'!N3010</f>
        <v>0</v>
      </c>
      <c r="O288" s="97">
        <f>'За областями'!O3010</f>
        <v>0</v>
      </c>
      <c r="P288" s="97">
        <f>'За областями'!P3010</f>
        <v>0</v>
      </c>
    </row>
    <row r="289" spans="1:16">
      <c r="A289" s="91" t="s">
        <v>42</v>
      </c>
      <c r="B289" s="100" t="s">
        <v>136</v>
      </c>
      <c r="C289" s="97">
        <f>'За областями'!C3167</f>
        <v>82</v>
      </c>
      <c r="D289" s="97">
        <f>'За областями'!D3167</f>
        <v>0</v>
      </c>
      <c r="E289" s="97">
        <f>'За областями'!E3167</f>
        <v>1</v>
      </c>
      <c r="F289" s="97">
        <f>'За областями'!F3167</f>
        <v>79</v>
      </c>
      <c r="G289" s="125">
        <f>'За областями'!G3167</f>
        <v>31</v>
      </c>
      <c r="H289" s="97">
        <f>'За областями'!H3167</f>
        <v>2</v>
      </c>
      <c r="I289" s="97">
        <f>'За областями'!I3167</f>
        <v>0</v>
      </c>
      <c r="J289" s="97">
        <f>'За областями'!J3167</f>
        <v>2</v>
      </c>
      <c r="K289" s="97">
        <f>'За областями'!K3167</f>
        <v>0</v>
      </c>
      <c r="L289" s="97">
        <f>'За областями'!L3167</f>
        <v>0</v>
      </c>
      <c r="M289" s="97">
        <f>'За областями'!M3167</f>
        <v>0</v>
      </c>
      <c r="N289" s="97">
        <f>'За областями'!N3167</f>
        <v>0</v>
      </c>
      <c r="O289" s="97">
        <f>'За областями'!O3167</f>
        <v>0</v>
      </c>
      <c r="P289" s="97">
        <f>'За областями'!P3167</f>
        <v>0</v>
      </c>
    </row>
    <row r="290" spans="1:16">
      <c r="A290" s="95" t="s">
        <v>44</v>
      </c>
      <c r="B290" s="98" t="s">
        <v>137</v>
      </c>
      <c r="C290" s="97">
        <f>'За областями'!C3324</f>
        <v>9</v>
      </c>
      <c r="D290" s="97">
        <f>'За областями'!D3324</f>
        <v>0</v>
      </c>
      <c r="E290" s="97">
        <f>'За областями'!E3324</f>
        <v>0</v>
      </c>
      <c r="F290" s="97">
        <f>'За областями'!F3324</f>
        <v>9</v>
      </c>
      <c r="G290" s="125">
        <f>'За областями'!G3324</f>
        <v>0</v>
      </c>
      <c r="H290" s="97">
        <f>'За областями'!H3324</f>
        <v>0</v>
      </c>
      <c r="I290" s="97">
        <f>'За областями'!I3324</f>
        <v>0</v>
      </c>
      <c r="J290" s="97">
        <f>'За областями'!J3324</f>
        <v>0</v>
      </c>
      <c r="K290" s="97">
        <f>'За областями'!K3324</f>
        <v>0</v>
      </c>
      <c r="L290" s="97">
        <f>'За областями'!L3324</f>
        <v>0</v>
      </c>
      <c r="M290" s="97">
        <f>'За областями'!M3324</f>
        <v>0</v>
      </c>
      <c r="N290" s="97">
        <f>'За областями'!N3324</f>
        <v>0</v>
      </c>
      <c r="O290" s="97">
        <f>'За областями'!O3324</f>
        <v>0</v>
      </c>
      <c r="P290" s="97">
        <f>'За областями'!P3324</f>
        <v>0</v>
      </c>
    </row>
    <row r="291" spans="1:16">
      <c r="A291" s="95" t="s">
        <v>45</v>
      </c>
      <c r="B291" s="98" t="s">
        <v>138</v>
      </c>
      <c r="C291" s="97">
        <f>'За областями'!C3480</f>
        <v>32</v>
      </c>
      <c r="D291" s="97">
        <f>'За областями'!D3480</f>
        <v>0</v>
      </c>
      <c r="E291" s="97">
        <f>'За областями'!E3480</f>
        <v>1</v>
      </c>
      <c r="F291" s="97">
        <f>'За областями'!F3480</f>
        <v>31</v>
      </c>
      <c r="G291" s="125">
        <f>'За областями'!G3480</f>
        <v>29</v>
      </c>
      <c r="H291" s="97">
        <f>'За областями'!H3480</f>
        <v>0</v>
      </c>
      <c r="I291" s="97">
        <f>'За областями'!I3480</f>
        <v>0</v>
      </c>
      <c r="J291" s="97">
        <f>'За областями'!J3480</f>
        <v>0</v>
      </c>
      <c r="K291" s="97">
        <f>'За областями'!K3480</f>
        <v>0</v>
      </c>
      <c r="L291" s="97">
        <f>'За областями'!L3480</f>
        <v>0</v>
      </c>
      <c r="M291" s="97">
        <f>'За областями'!M3480</f>
        <v>0</v>
      </c>
      <c r="N291" s="97">
        <f>'За областями'!N3480</f>
        <v>0</v>
      </c>
      <c r="O291" s="97">
        <f>'За областями'!O3480</f>
        <v>0</v>
      </c>
      <c r="P291" s="97">
        <f>'За областями'!P3480</f>
        <v>0</v>
      </c>
    </row>
    <row r="292" spans="1:16">
      <c r="A292" s="95" t="s">
        <v>46</v>
      </c>
      <c r="B292" s="98" t="s">
        <v>139</v>
      </c>
      <c r="C292" s="97">
        <f>'За областями'!C3637</f>
        <v>5</v>
      </c>
      <c r="D292" s="97">
        <f>'За областями'!D3637</f>
        <v>0</v>
      </c>
      <c r="E292" s="97">
        <f>'За областями'!E3637</f>
        <v>0</v>
      </c>
      <c r="F292" s="97">
        <f>'За областями'!F3637</f>
        <v>5</v>
      </c>
      <c r="G292" s="125">
        <f>'За областями'!G3637</f>
        <v>5</v>
      </c>
      <c r="H292" s="97">
        <f>'За областями'!H3637</f>
        <v>0</v>
      </c>
      <c r="I292" s="97">
        <f>'За областями'!I3637</f>
        <v>0</v>
      </c>
      <c r="J292" s="97">
        <f>'За областями'!J3637</f>
        <v>0</v>
      </c>
      <c r="K292" s="97">
        <f>'За областями'!K3637</f>
        <v>0</v>
      </c>
      <c r="L292" s="97">
        <f>'За областями'!L3637</f>
        <v>0</v>
      </c>
      <c r="M292" s="97">
        <f>'За областями'!M3637</f>
        <v>0</v>
      </c>
      <c r="N292" s="97">
        <f>'За областями'!N3637</f>
        <v>0</v>
      </c>
      <c r="O292" s="97">
        <f>'За областями'!O3637</f>
        <v>0</v>
      </c>
      <c r="P292" s="97">
        <f>'За областями'!P3637</f>
        <v>0</v>
      </c>
    </row>
    <row r="293" spans="1:16">
      <c r="A293" s="95" t="s">
        <v>47</v>
      </c>
      <c r="B293" s="98" t="s">
        <v>140</v>
      </c>
      <c r="C293" s="97">
        <f>'За областями'!C3794</f>
        <v>26</v>
      </c>
      <c r="D293" s="97">
        <f>'За областями'!D3794</f>
        <v>0</v>
      </c>
      <c r="E293" s="97">
        <f>'За областями'!E3794</f>
        <v>2</v>
      </c>
      <c r="F293" s="97">
        <f>'За областями'!F3794</f>
        <v>20</v>
      </c>
      <c r="G293" s="125">
        <f>'За областями'!G3794</f>
        <v>0</v>
      </c>
      <c r="H293" s="97">
        <f>'За областями'!H3794</f>
        <v>3</v>
      </c>
      <c r="I293" s="97" t="str">
        <f>'За областями'!I3794</f>
        <v>*</v>
      </c>
      <c r="J293" s="97" t="str">
        <f>'За областями'!J3794</f>
        <v>*</v>
      </c>
      <c r="K293" s="97">
        <f>'За областями'!K3794</f>
        <v>0</v>
      </c>
      <c r="L293" s="97">
        <f>'За областями'!L3794</f>
        <v>1</v>
      </c>
      <c r="M293" s="97">
        <f>'За областями'!M3794</f>
        <v>0</v>
      </c>
      <c r="N293" s="97">
        <f>'За областями'!N3794</f>
        <v>0</v>
      </c>
      <c r="O293" s="97">
        <f>'За областями'!O3794</f>
        <v>0</v>
      </c>
      <c r="P293" s="97">
        <f>'За областями'!P3794</f>
        <v>0</v>
      </c>
    </row>
    <row r="294" spans="1:16">
      <c r="A294" s="101"/>
      <c r="B294" s="101" t="s">
        <v>141</v>
      </c>
      <c r="C294" s="103">
        <f>SUM(C269:C293)</f>
        <v>3694</v>
      </c>
      <c r="D294" s="103">
        <f t="shared" ref="D294:P294" si="10">SUM(D269:D293)</f>
        <v>1</v>
      </c>
      <c r="E294" s="103">
        <f t="shared" si="10"/>
        <v>25</v>
      </c>
      <c r="F294" s="103">
        <f t="shared" si="10"/>
        <v>3519</v>
      </c>
      <c r="G294" s="127">
        <f t="shared" si="10"/>
        <v>1503</v>
      </c>
      <c r="H294" s="103">
        <f t="shared" si="10"/>
        <v>105</v>
      </c>
      <c r="I294" s="103">
        <f t="shared" si="10"/>
        <v>47</v>
      </c>
      <c r="J294" s="103">
        <f t="shared" si="10"/>
        <v>55</v>
      </c>
      <c r="K294" s="103">
        <f t="shared" si="10"/>
        <v>1</v>
      </c>
      <c r="L294" s="103">
        <f t="shared" si="10"/>
        <v>27</v>
      </c>
      <c r="M294" s="103">
        <f t="shared" si="10"/>
        <v>16</v>
      </c>
      <c r="N294" s="103">
        <f t="shared" si="10"/>
        <v>9</v>
      </c>
      <c r="O294" s="103">
        <f t="shared" si="10"/>
        <v>7</v>
      </c>
      <c r="P294" s="103">
        <f t="shared" si="10"/>
        <v>0</v>
      </c>
    </row>
    <row r="295" spans="1:16">
      <c r="A295" s="212"/>
      <c r="B295" s="213"/>
      <c r="C295" s="213"/>
      <c r="D295" s="213"/>
      <c r="E295" s="213"/>
      <c r="F295" s="213"/>
      <c r="G295" s="213"/>
      <c r="H295" s="213"/>
      <c r="I295" s="213"/>
      <c r="J295" s="213"/>
      <c r="K295" s="213"/>
      <c r="L295" s="213"/>
      <c r="M295" s="213"/>
      <c r="N295" s="213"/>
      <c r="O295" s="213"/>
      <c r="P295" s="214"/>
    </row>
    <row r="296" spans="1:16">
      <c r="A296" s="209" t="s">
        <v>258</v>
      </c>
      <c r="B296" s="210"/>
      <c r="C296" s="210"/>
      <c r="D296" s="210"/>
      <c r="E296" s="210"/>
      <c r="F296" s="210"/>
      <c r="G296" s="210"/>
      <c r="H296" s="210"/>
      <c r="I296" s="210"/>
      <c r="J296" s="210"/>
      <c r="K296" s="210"/>
      <c r="L296" s="210"/>
      <c r="M296" s="210"/>
      <c r="N296" s="210"/>
      <c r="O296" s="210"/>
      <c r="P296" s="211"/>
    </row>
    <row r="297" spans="1:16">
      <c r="A297" s="95" t="s">
        <v>13</v>
      </c>
      <c r="B297" s="96" t="s">
        <v>115</v>
      </c>
      <c r="C297" s="97">
        <f>'За областями'!C27</f>
        <v>0</v>
      </c>
      <c r="D297" s="97">
        <f>'За областями'!D27</f>
        <v>0</v>
      </c>
      <c r="E297" s="97">
        <f>'За областями'!E27</f>
        <v>0</v>
      </c>
      <c r="F297" s="97">
        <f>'За областями'!F27</f>
        <v>0</v>
      </c>
      <c r="G297" s="125">
        <f>'За областями'!G27</f>
        <v>0</v>
      </c>
      <c r="H297" s="97">
        <f>'За областями'!H27</f>
        <v>0</v>
      </c>
      <c r="I297" s="97">
        <f>'За областями'!I27</f>
        <v>0</v>
      </c>
      <c r="J297" s="97">
        <f>'За областями'!J27</f>
        <v>0</v>
      </c>
      <c r="K297" s="97">
        <f>'За областями'!K27</f>
        <v>0</v>
      </c>
      <c r="L297" s="97">
        <f>'За областями'!L27</f>
        <v>0</v>
      </c>
      <c r="M297" s="97">
        <f>'За областями'!M27</f>
        <v>0</v>
      </c>
      <c r="N297" s="97">
        <f>'За областями'!N27</f>
        <v>0</v>
      </c>
      <c r="O297" s="97">
        <f>'За областями'!O27</f>
        <v>0</v>
      </c>
      <c r="P297" s="97">
        <f>'За областями'!P27</f>
        <v>0</v>
      </c>
    </row>
    <row r="298" spans="1:16">
      <c r="A298" s="95" t="s">
        <v>14</v>
      </c>
      <c r="B298" s="96" t="s">
        <v>116</v>
      </c>
      <c r="C298" s="97">
        <f>'За областями'!C184</f>
        <v>0</v>
      </c>
      <c r="D298" s="97">
        <f>'За областями'!D184</f>
        <v>0</v>
      </c>
      <c r="E298" s="97">
        <f>'За областями'!E184</f>
        <v>0</v>
      </c>
      <c r="F298" s="97">
        <f>'За областями'!F184</f>
        <v>0</v>
      </c>
      <c r="G298" s="125" t="str">
        <f>'За областями'!G184</f>
        <v>*</v>
      </c>
      <c r="H298" s="97">
        <f>'За областями'!H184</f>
        <v>0</v>
      </c>
      <c r="I298" s="97">
        <f>'За областями'!I184</f>
        <v>0</v>
      </c>
      <c r="J298" s="97">
        <f>'За областями'!J184</f>
        <v>0</v>
      </c>
      <c r="K298" s="97">
        <f>'За областями'!K184</f>
        <v>0</v>
      </c>
      <c r="L298" s="97">
        <f>'За областями'!L184</f>
        <v>0</v>
      </c>
      <c r="M298" s="97">
        <f>'За областями'!M184</f>
        <v>0</v>
      </c>
      <c r="N298" s="97">
        <f>'За областями'!N184</f>
        <v>0</v>
      </c>
      <c r="O298" s="97">
        <f>'За областями'!O184</f>
        <v>0</v>
      </c>
      <c r="P298" s="97">
        <f>'За областями'!P184</f>
        <v>0</v>
      </c>
    </row>
    <row r="299" spans="1:16">
      <c r="A299" s="95" t="s">
        <v>15</v>
      </c>
      <c r="B299" s="96" t="s">
        <v>117</v>
      </c>
      <c r="C299" s="97">
        <f>'За областями'!C341</f>
        <v>0</v>
      </c>
      <c r="D299" s="97">
        <f>'За областями'!D341</f>
        <v>0</v>
      </c>
      <c r="E299" s="97">
        <f>'За областями'!E341</f>
        <v>0</v>
      </c>
      <c r="F299" s="97">
        <f>'За областями'!F341</f>
        <v>0</v>
      </c>
      <c r="G299" s="125">
        <f>'За областями'!G341</f>
        <v>0</v>
      </c>
      <c r="H299" s="97">
        <f>'За областями'!H341</f>
        <v>0</v>
      </c>
      <c r="I299" s="97">
        <f>'За областями'!I341</f>
        <v>0</v>
      </c>
      <c r="J299" s="97">
        <f>'За областями'!J341</f>
        <v>0</v>
      </c>
      <c r="K299" s="97">
        <f>'За областями'!K341</f>
        <v>0</v>
      </c>
      <c r="L299" s="97">
        <f>'За областями'!L341</f>
        <v>0</v>
      </c>
      <c r="M299" s="97">
        <f>'За областями'!M341</f>
        <v>0</v>
      </c>
      <c r="N299" s="97">
        <f>'За областями'!N341</f>
        <v>0</v>
      </c>
      <c r="O299" s="97">
        <f>'За областями'!O341</f>
        <v>0</v>
      </c>
      <c r="P299" s="97">
        <f>'За областями'!P341</f>
        <v>0</v>
      </c>
    </row>
    <row r="300" spans="1:16">
      <c r="A300" s="95" t="s">
        <v>16</v>
      </c>
      <c r="B300" s="98" t="s">
        <v>118</v>
      </c>
      <c r="C300" s="97">
        <f>'За областями'!C498</f>
        <v>0</v>
      </c>
      <c r="D300" s="97">
        <f>'За областями'!D498</f>
        <v>0</v>
      </c>
      <c r="E300" s="97">
        <f>'За областями'!E498</f>
        <v>0</v>
      </c>
      <c r="F300" s="97">
        <f>'За областями'!F498</f>
        <v>0</v>
      </c>
      <c r="G300" s="125" t="str">
        <f>'За областями'!G498</f>
        <v>*</v>
      </c>
      <c r="H300" s="97">
        <f>'За областями'!H498</f>
        <v>0</v>
      </c>
      <c r="I300" s="97">
        <f>'За областями'!I498</f>
        <v>0</v>
      </c>
      <c r="J300" s="97">
        <f>'За областями'!J498</f>
        <v>0</v>
      </c>
      <c r="K300" s="97">
        <f>'За областями'!K498</f>
        <v>0</v>
      </c>
      <c r="L300" s="97">
        <f>'За областями'!L498</f>
        <v>0</v>
      </c>
      <c r="M300" s="97">
        <f>'За областями'!M498</f>
        <v>0</v>
      </c>
      <c r="N300" s="97">
        <f>'За областями'!N498</f>
        <v>0</v>
      </c>
      <c r="O300" s="97">
        <f>'За областями'!O498</f>
        <v>0</v>
      </c>
      <c r="P300" s="97">
        <f>'За областями'!P498</f>
        <v>0</v>
      </c>
    </row>
    <row r="301" spans="1:16">
      <c r="A301" s="95" t="s">
        <v>17</v>
      </c>
      <c r="B301" s="99" t="s">
        <v>119</v>
      </c>
      <c r="C301" s="97">
        <f>'За областями'!C656</f>
        <v>0</v>
      </c>
      <c r="D301" s="97">
        <f>'За областями'!D656</f>
        <v>0</v>
      </c>
      <c r="E301" s="97">
        <f>'За областями'!E656</f>
        <v>0</v>
      </c>
      <c r="F301" s="97">
        <f>'За областями'!F656</f>
        <v>0</v>
      </c>
      <c r="G301" s="125">
        <f>'За областями'!G656</f>
        <v>0</v>
      </c>
      <c r="H301" s="97">
        <f>'За областями'!H656</f>
        <v>0</v>
      </c>
      <c r="I301" s="97">
        <f>'За областями'!I656</f>
        <v>0</v>
      </c>
      <c r="J301" s="97">
        <f>'За областями'!J656</f>
        <v>0</v>
      </c>
      <c r="K301" s="97">
        <f>'За областями'!K656</f>
        <v>0</v>
      </c>
      <c r="L301" s="97">
        <f>'За областями'!L656</f>
        <v>0</v>
      </c>
      <c r="M301" s="97">
        <f>'За областями'!M656</f>
        <v>0</v>
      </c>
      <c r="N301" s="97">
        <f>'За областями'!N656</f>
        <v>0</v>
      </c>
      <c r="O301" s="97">
        <f>'За областями'!O656</f>
        <v>0</v>
      </c>
      <c r="P301" s="97">
        <f>'За областями'!P656</f>
        <v>0</v>
      </c>
    </row>
    <row r="302" spans="1:16">
      <c r="A302" s="95" t="s">
        <v>18</v>
      </c>
      <c r="B302" s="98" t="s">
        <v>120</v>
      </c>
      <c r="C302" s="97">
        <f>'За областями'!C813</f>
        <v>472</v>
      </c>
      <c r="D302" s="97">
        <f>'За областями'!D813</f>
        <v>0</v>
      </c>
      <c r="E302" s="97">
        <f>'За областями'!E813</f>
        <v>3</v>
      </c>
      <c r="F302" s="97">
        <f>'За областями'!F813</f>
        <v>450</v>
      </c>
      <c r="G302" s="125">
        <f>'За областями'!G813</f>
        <v>356</v>
      </c>
      <c r="H302" s="97">
        <f>'За областями'!H813</f>
        <v>17</v>
      </c>
      <c r="I302" s="97">
        <f>'За областями'!I813</f>
        <v>6</v>
      </c>
      <c r="J302" s="97">
        <f>'За областями'!J813</f>
        <v>11</v>
      </c>
      <c r="K302" s="97">
        <f>'За областями'!K813</f>
        <v>0</v>
      </c>
      <c r="L302" s="97">
        <f>'За областями'!L813</f>
        <v>0</v>
      </c>
      <c r="M302" s="97">
        <f>'За областями'!M813</f>
        <v>2</v>
      </c>
      <c r="N302" s="97">
        <f>'За областями'!N813</f>
        <v>1</v>
      </c>
      <c r="O302" s="97">
        <f>'За областями'!O813</f>
        <v>1</v>
      </c>
      <c r="P302" s="97">
        <f>'За областями'!P813</f>
        <v>0</v>
      </c>
    </row>
    <row r="303" spans="1:16">
      <c r="A303" s="95" t="s">
        <v>19</v>
      </c>
      <c r="B303" s="98" t="s">
        <v>121</v>
      </c>
      <c r="C303" s="97">
        <f>'За областями'!C970</f>
        <v>0</v>
      </c>
      <c r="D303" s="97">
        <f>'За областями'!D970</f>
        <v>0</v>
      </c>
      <c r="E303" s="97">
        <f>'За областями'!E970</f>
        <v>0</v>
      </c>
      <c r="F303" s="97">
        <f>'За областями'!F970</f>
        <v>0</v>
      </c>
      <c r="G303" s="125">
        <f>'За областями'!G970</f>
        <v>0</v>
      </c>
      <c r="H303" s="97">
        <f>'За областями'!H970</f>
        <v>0</v>
      </c>
      <c r="I303" s="97">
        <f>'За областями'!I970</f>
        <v>0</v>
      </c>
      <c r="J303" s="97">
        <f>'За областями'!J970</f>
        <v>0</v>
      </c>
      <c r="K303" s="97">
        <f>'За областями'!K970</f>
        <v>0</v>
      </c>
      <c r="L303" s="97">
        <f>'За областями'!L970</f>
        <v>0</v>
      </c>
      <c r="M303" s="97">
        <f>'За областями'!M970</f>
        <v>0</v>
      </c>
      <c r="N303" s="97">
        <f>'За областями'!N970</f>
        <v>0</v>
      </c>
      <c r="O303" s="97">
        <f>'За областями'!O970</f>
        <v>0</v>
      </c>
      <c r="P303" s="97">
        <f>'За областями'!P970</f>
        <v>0</v>
      </c>
    </row>
    <row r="304" spans="1:16">
      <c r="A304" s="95" t="s">
        <v>20</v>
      </c>
      <c r="B304" s="99" t="s">
        <v>122</v>
      </c>
      <c r="C304" s="97">
        <f>'За областями'!C1127</f>
        <v>0</v>
      </c>
      <c r="D304" s="97">
        <f>'За областями'!D1127</f>
        <v>0</v>
      </c>
      <c r="E304" s="97">
        <f>'За областями'!E1127</f>
        <v>0</v>
      </c>
      <c r="F304" s="97">
        <f>'За областями'!F1127</f>
        <v>0</v>
      </c>
      <c r="G304" s="125">
        <f>'За областями'!G1127</f>
        <v>0</v>
      </c>
      <c r="H304" s="97">
        <f>'За областями'!H1127</f>
        <v>0</v>
      </c>
      <c r="I304" s="97">
        <f>'За областями'!I1127</f>
        <v>0</v>
      </c>
      <c r="J304" s="97">
        <f>'За областями'!J1127</f>
        <v>0</v>
      </c>
      <c r="K304" s="97">
        <f>'За областями'!K1127</f>
        <v>0</v>
      </c>
      <c r="L304" s="97">
        <f>'За областями'!L1127</f>
        <v>0</v>
      </c>
      <c r="M304" s="97">
        <f>'За областями'!M1127</f>
        <v>0</v>
      </c>
      <c r="N304" s="97">
        <f>'За областями'!N1127</f>
        <v>0</v>
      </c>
      <c r="O304" s="97">
        <f>'За областями'!O1127</f>
        <v>0</v>
      </c>
      <c r="P304" s="97">
        <f>'За областями'!P1127</f>
        <v>0</v>
      </c>
    </row>
    <row r="305" spans="1:16">
      <c r="A305" s="95" t="s">
        <v>21</v>
      </c>
      <c r="B305" s="98" t="s">
        <v>123</v>
      </c>
      <c r="C305" s="97">
        <f>'За областями'!C1284</f>
        <v>0</v>
      </c>
      <c r="D305" s="97">
        <f>'За областями'!D1284</f>
        <v>0</v>
      </c>
      <c r="E305" s="97">
        <f>'За областями'!E1284</f>
        <v>0</v>
      </c>
      <c r="F305" s="97">
        <f>'За областями'!F1284</f>
        <v>0</v>
      </c>
      <c r="G305" s="125" t="str">
        <f>'За областями'!G1284</f>
        <v>*</v>
      </c>
      <c r="H305" s="97">
        <f>'За областями'!H1284</f>
        <v>0</v>
      </c>
      <c r="I305" s="97">
        <f>'За областями'!I1284</f>
        <v>0</v>
      </c>
      <c r="J305" s="97">
        <f>'За областями'!J1284</f>
        <v>0</v>
      </c>
      <c r="K305" s="97">
        <f>'За областями'!K1284</f>
        <v>0</v>
      </c>
      <c r="L305" s="97">
        <f>'За областями'!L1284</f>
        <v>0</v>
      </c>
      <c r="M305" s="97">
        <f>'За областями'!M1284</f>
        <v>0</v>
      </c>
      <c r="N305" s="97">
        <f>'За областями'!N1284</f>
        <v>0</v>
      </c>
      <c r="O305" s="97">
        <f>'За областями'!O1284</f>
        <v>0</v>
      </c>
      <c r="P305" s="97">
        <f>'За областями'!P1284</f>
        <v>0</v>
      </c>
    </row>
    <row r="306" spans="1:16">
      <c r="A306" s="95" t="s">
        <v>24</v>
      </c>
      <c r="B306" s="98" t="s">
        <v>124</v>
      </c>
      <c r="C306" s="97">
        <f>'За областями'!C1441</f>
        <v>0</v>
      </c>
      <c r="D306" s="97">
        <f>'За областями'!D1441</f>
        <v>0</v>
      </c>
      <c r="E306" s="97">
        <f>'За областями'!E1441</f>
        <v>0</v>
      </c>
      <c r="F306" s="97">
        <f>'За областями'!F1441</f>
        <v>0</v>
      </c>
      <c r="G306" s="125" t="str">
        <f>'За областями'!G1441</f>
        <v>*</v>
      </c>
      <c r="H306" s="97">
        <f>'За областями'!H1441</f>
        <v>0</v>
      </c>
      <c r="I306" s="97">
        <f>'За областями'!I1441</f>
        <v>0</v>
      </c>
      <c r="J306" s="97">
        <f>'За областями'!J1441</f>
        <v>0</v>
      </c>
      <c r="K306" s="97">
        <f>'За областями'!K1441</f>
        <v>0</v>
      </c>
      <c r="L306" s="97">
        <f>'За областями'!L1441</f>
        <v>0</v>
      </c>
      <c r="M306" s="97">
        <f>'За областями'!M1441</f>
        <v>0</v>
      </c>
      <c r="N306" s="97">
        <f>'За областями'!N1441</f>
        <v>0</v>
      </c>
      <c r="O306" s="97">
        <f>'За областями'!O1441</f>
        <v>0</v>
      </c>
      <c r="P306" s="97">
        <f>'За областями'!P1441</f>
        <v>0</v>
      </c>
    </row>
    <row r="307" spans="1:16">
      <c r="A307" s="95" t="s">
        <v>25</v>
      </c>
      <c r="B307" s="98" t="s">
        <v>144</v>
      </c>
      <c r="C307" s="97">
        <f>'За областями'!C1598</f>
        <v>0</v>
      </c>
      <c r="D307" s="97">
        <f>'За областями'!D1598</f>
        <v>0</v>
      </c>
      <c r="E307" s="97">
        <f>'За областями'!E1598</f>
        <v>0</v>
      </c>
      <c r="F307" s="97">
        <f>'За областями'!F1598</f>
        <v>0</v>
      </c>
      <c r="G307" s="125" t="str">
        <f>'За областями'!G1598</f>
        <v>*</v>
      </c>
      <c r="H307" s="97">
        <f>'За областями'!H1598</f>
        <v>0</v>
      </c>
      <c r="I307" s="97">
        <f>'За областями'!I1598</f>
        <v>0</v>
      </c>
      <c r="J307" s="97">
        <f>'За областями'!J1598</f>
        <v>0</v>
      </c>
      <c r="K307" s="97">
        <f>'За областями'!K1598</f>
        <v>0</v>
      </c>
      <c r="L307" s="97">
        <f>'За областями'!L1598</f>
        <v>0</v>
      </c>
      <c r="M307" s="97">
        <f>'За областями'!M1598</f>
        <v>0</v>
      </c>
      <c r="N307" s="97">
        <f>'За областями'!N1598</f>
        <v>0</v>
      </c>
      <c r="O307" s="97">
        <f>'За областями'!O1598</f>
        <v>0</v>
      </c>
      <c r="P307" s="97">
        <f>'За областями'!P1598</f>
        <v>0</v>
      </c>
    </row>
    <row r="308" spans="1:16">
      <c r="A308" s="95" t="s">
        <v>26</v>
      </c>
      <c r="B308" s="100" t="s">
        <v>126</v>
      </c>
      <c r="C308" s="97">
        <f>'За областями'!C1755</f>
        <v>0</v>
      </c>
      <c r="D308" s="97">
        <f>'За областями'!D1755</f>
        <v>0</v>
      </c>
      <c r="E308" s="97">
        <f>'За областями'!E1755</f>
        <v>0</v>
      </c>
      <c r="F308" s="97">
        <f>'За областями'!F1755</f>
        <v>0</v>
      </c>
      <c r="G308" s="125" t="str">
        <f>'За областями'!G1755</f>
        <v>*</v>
      </c>
      <c r="H308" s="97">
        <f>'За областями'!H1755</f>
        <v>0</v>
      </c>
      <c r="I308" s="97">
        <f>'За областями'!I1755</f>
        <v>0</v>
      </c>
      <c r="J308" s="97">
        <f>'За областями'!J1755</f>
        <v>0</v>
      </c>
      <c r="K308" s="97">
        <f>'За областями'!K1755</f>
        <v>0</v>
      </c>
      <c r="L308" s="97">
        <f>'За областями'!L1755</f>
        <v>0</v>
      </c>
      <c r="M308" s="97">
        <f>'За областями'!M1755</f>
        <v>0</v>
      </c>
      <c r="N308" s="97">
        <f>'За областями'!N1755</f>
        <v>0</v>
      </c>
      <c r="O308" s="97">
        <f>'За областями'!O1755</f>
        <v>0</v>
      </c>
      <c r="P308" s="97">
        <f>'За областями'!P1755</f>
        <v>0</v>
      </c>
    </row>
    <row r="309" spans="1:16">
      <c r="A309" s="95" t="s">
        <v>27</v>
      </c>
      <c r="B309" s="100" t="s">
        <v>127</v>
      </c>
      <c r="C309" s="97">
        <f>'За областями'!C1912</f>
        <v>0</v>
      </c>
      <c r="D309" s="97">
        <f>'За областями'!D1912</f>
        <v>0</v>
      </c>
      <c r="E309" s="97">
        <f>'За областями'!E1912</f>
        <v>0</v>
      </c>
      <c r="F309" s="97">
        <f>'За областями'!F1912</f>
        <v>0</v>
      </c>
      <c r="G309" s="125">
        <f>'За областями'!G1912</f>
        <v>0</v>
      </c>
      <c r="H309" s="97">
        <f>'За областями'!H1912</f>
        <v>0</v>
      </c>
      <c r="I309" s="97">
        <f>'За областями'!I1912</f>
        <v>0</v>
      </c>
      <c r="J309" s="97">
        <f>'За областями'!J1912</f>
        <v>0</v>
      </c>
      <c r="K309" s="97">
        <f>'За областями'!K1912</f>
        <v>0</v>
      </c>
      <c r="L309" s="97">
        <f>'За областями'!L1912</f>
        <v>0</v>
      </c>
      <c r="M309" s="97">
        <f>'За областями'!M1912</f>
        <v>0</v>
      </c>
      <c r="N309" s="97">
        <f>'За областями'!N1912</f>
        <v>0</v>
      </c>
      <c r="O309" s="97">
        <f>'За областями'!O1912</f>
        <v>0</v>
      </c>
      <c r="P309" s="97">
        <f>'За областями'!P1912</f>
        <v>0</v>
      </c>
    </row>
    <row r="310" spans="1:16">
      <c r="A310" s="95" t="s">
        <v>30</v>
      </c>
      <c r="B310" s="99" t="s">
        <v>128</v>
      </c>
      <c r="C310" s="97">
        <f>'За областями'!C2069</f>
        <v>0</v>
      </c>
      <c r="D310" s="97">
        <f>'За областями'!D2069</f>
        <v>0</v>
      </c>
      <c r="E310" s="97">
        <f>'За областями'!E2069</f>
        <v>0</v>
      </c>
      <c r="F310" s="97">
        <f>'За областями'!F2069</f>
        <v>0</v>
      </c>
      <c r="G310" s="125">
        <f>'За областями'!G2069</f>
        <v>0</v>
      </c>
      <c r="H310" s="97">
        <f>'За областями'!H2069</f>
        <v>0</v>
      </c>
      <c r="I310" s="97">
        <f>'За областями'!I2069</f>
        <v>0</v>
      </c>
      <c r="J310" s="97">
        <f>'За областями'!J2069</f>
        <v>0</v>
      </c>
      <c r="K310" s="97">
        <f>'За областями'!K2069</f>
        <v>0</v>
      </c>
      <c r="L310" s="97">
        <f>'За областями'!L2069</f>
        <v>0</v>
      </c>
      <c r="M310" s="97">
        <f>'За областями'!M2069</f>
        <v>0</v>
      </c>
      <c r="N310" s="97">
        <f>'За областями'!N2069</f>
        <v>0</v>
      </c>
      <c r="O310" s="97">
        <f>'За областями'!O2069</f>
        <v>0</v>
      </c>
      <c r="P310" s="97">
        <f>'За областями'!P2069</f>
        <v>0</v>
      </c>
    </row>
    <row r="311" spans="1:16">
      <c r="A311" s="95" t="s">
        <v>31</v>
      </c>
      <c r="B311" s="98" t="s">
        <v>129</v>
      </c>
      <c r="C311" s="97">
        <f>'За областями'!C2226</f>
        <v>0</v>
      </c>
      <c r="D311" s="97">
        <f>'За областями'!D2226</f>
        <v>0</v>
      </c>
      <c r="E311" s="97">
        <f>'За областями'!E2226</f>
        <v>0</v>
      </c>
      <c r="F311" s="97">
        <f>'За областями'!F2226</f>
        <v>0</v>
      </c>
      <c r="G311" s="125" t="str">
        <f>'За областями'!G2226</f>
        <v>*</v>
      </c>
      <c r="H311" s="97">
        <f>'За областями'!H2226</f>
        <v>0</v>
      </c>
      <c r="I311" s="97">
        <f>'За областями'!I2226</f>
        <v>0</v>
      </c>
      <c r="J311" s="97">
        <f>'За областями'!J2226</f>
        <v>0</v>
      </c>
      <c r="K311" s="97">
        <f>'За областями'!K2226</f>
        <v>0</v>
      </c>
      <c r="L311" s="97">
        <f>'За областями'!L2226</f>
        <v>0</v>
      </c>
      <c r="M311" s="97">
        <f>'За областями'!M2226</f>
        <v>0</v>
      </c>
      <c r="N311" s="97">
        <f>'За областями'!N2226</f>
        <v>0</v>
      </c>
      <c r="O311" s="97">
        <f>'За областями'!O2226</f>
        <v>0</v>
      </c>
      <c r="P311" s="97">
        <f>'За областями'!P2226</f>
        <v>0</v>
      </c>
    </row>
    <row r="312" spans="1:16">
      <c r="A312" s="95" t="s">
        <v>33</v>
      </c>
      <c r="B312" s="98" t="s">
        <v>130</v>
      </c>
      <c r="C312" s="97">
        <f>'За областями'!C2383</f>
        <v>0</v>
      </c>
      <c r="D312" s="97">
        <f>'За областями'!D2383</f>
        <v>0</v>
      </c>
      <c r="E312" s="97">
        <f>'За областями'!E2383</f>
        <v>0</v>
      </c>
      <c r="F312" s="97">
        <f>'За областями'!F2383</f>
        <v>0</v>
      </c>
      <c r="G312" s="125">
        <f>'За областями'!G2383</f>
        <v>0</v>
      </c>
      <c r="H312" s="97">
        <f>'За областями'!H2383</f>
        <v>0</v>
      </c>
      <c r="I312" s="97">
        <f>'За областями'!I2383</f>
        <v>0</v>
      </c>
      <c r="J312" s="97">
        <f>'За областями'!J2383</f>
        <v>0</v>
      </c>
      <c r="K312" s="97">
        <f>'За областями'!K2383</f>
        <v>0</v>
      </c>
      <c r="L312" s="97">
        <f>'За областями'!L2383</f>
        <v>0</v>
      </c>
      <c r="M312" s="97">
        <f>'За областями'!M2383</f>
        <v>0</v>
      </c>
      <c r="N312" s="97">
        <f>'За областями'!N2383</f>
        <v>0</v>
      </c>
      <c r="O312" s="97">
        <f>'За областями'!O2383</f>
        <v>0</v>
      </c>
      <c r="P312" s="97">
        <f>'За областями'!P2383</f>
        <v>0</v>
      </c>
    </row>
    <row r="313" spans="1:16">
      <c r="A313" s="95" t="s">
        <v>34</v>
      </c>
      <c r="B313" s="100" t="s">
        <v>131</v>
      </c>
      <c r="C313" s="97">
        <f>'За областями'!C2540</f>
        <v>0</v>
      </c>
      <c r="D313" s="97">
        <f>'За областями'!D2540</f>
        <v>0</v>
      </c>
      <c r="E313" s="97">
        <f>'За областями'!E2540</f>
        <v>0</v>
      </c>
      <c r="F313" s="97">
        <f>'За областями'!F2540</f>
        <v>0</v>
      </c>
      <c r="G313" s="125">
        <f>'За областями'!G2540</f>
        <v>0</v>
      </c>
      <c r="H313" s="97">
        <f>'За областями'!H2540</f>
        <v>0</v>
      </c>
      <c r="I313" s="97">
        <f>'За областями'!I2540</f>
        <v>0</v>
      </c>
      <c r="J313" s="97">
        <f>'За областями'!J2540</f>
        <v>0</v>
      </c>
      <c r="K313" s="97">
        <f>'За областями'!K2540</f>
        <v>0</v>
      </c>
      <c r="L313" s="97">
        <f>'За областями'!L2540</f>
        <v>0</v>
      </c>
      <c r="M313" s="97">
        <f>'За областями'!M2540</f>
        <v>0</v>
      </c>
      <c r="N313" s="97">
        <f>'За областями'!N2540</f>
        <v>0</v>
      </c>
      <c r="O313" s="97">
        <f>'За областями'!O2540</f>
        <v>0</v>
      </c>
      <c r="P313" s="97">
        <f>'За областями'!P2540</f>
        <v>0</v>
      </c>
    </row>
    <row r="314" spans="1:16">
      <c r="A314" s="95" t="s">
        <v>37</v>
      </c>
      <c r="B314" s="98" t="s">
        <v>132</v>
      </c>
      <c r="C314" s="97">
        <f>'За областями'!C2697</f>
        <v>0</v>
      </c>
      <c r="D314" s="97">
        <f>'За областями'!D2697</f>
        <v>0</v>
      </c>
      <c r="E314" s="97">
        <f>'За областями'!E2697</f>
        <v>0</v>
      </c>
      <c r="F314" s="97">
        <f>'За областями'!F2697</f>
        <v>0</v>
      </c>
      <c r="G314" s="125">
        <f>'За областями'!G2697</f>
        <v>0</v>
      </c>
      <c r="H314" s="97">
        <f>'За областями'!H2697</f>
        <v>0</v>
      </c>
      <c r="I314" s="97">
        <f>'За областями'!I2697</f>
        <v>0</v>
      </c>
      <c r="J314" s="97">
        <f>'За областями'!J2697</f>
        <v>0</v>
      </c>
      <c r="K314" s="97">
        <f>'За областями'!K2697</f>
        <v>0</v>
      </c>
      <c r="L314" s="97">
        <f>'За областями'!L2697</f>
        <v>0</v>
      </c>
      <c r="M314" s="97">
        <f>'За областями'!M2697</f>
        <v>0</v>
      </c>
      <c r="N314" s="97">
        <f>'За областями'!N2697</f>
        <v>0</v>
      </c>
      <c r="O314" s="97">
        <f>'За областями'!O2697</f>
        <v>0</v>
      </c>
      <c r="P314" s="97">
        <f>'За областями'!P2697</f>
        <v>0</v>
      </c>
    </row>
    <row r="315" spans="1:16">
      <c r="A315" s="95" t="s">
        <v>38</v>
      </c>
      <c r="B315" s="109" t="s">
        <v>134</v>
      </c>
      <c r="C315" s="97">
        <f>'За областями'!C2854</f>
        <v>0</v>
      </c>
      <c r="D315" s="97">
        <f>'За областями'!D2854</f>
        <v>0</v>
      </c>
      <c r="E315" s="97">
        <f>'За областями'!E2854</f>
        <v>0</v>
      </c>
      <c r="F315" s="97">
        <f>'За областями'!F2854</f>
        <v>0</v>
      </c>
      <c r="G315" s="125">
        <f>'За областями'!G2854</f>
        <v>0</v>
      </c>
      <c r="H315" s="97">
        <f>'За областями'!H2854</f>
        <v>0</v>
      </c>
      <c r="I315" s="97">
        <f>'За областями'!I2854</f>
        <v>0</v>
      </c>
      <c r="J315" s="97">
        <f>'За областями'!J2854</f>
        <v>0</v>
      </c>
      <c r="K315" s="97">
        <f>'За областями'!K2854</f>
        <v>0</v>
      </c>
      <c r="L315" s="97">
        <f>'За областями'!L2854</f>
        <v>0</v>
      </c>
      <c r="M315" s="97">
        <f>'За областями'!M2854</f>
        <v>0</v>
      </c>
      <c r="N315" s="97">
        <f>'За областями'!N2854</f>
        <v>0</v>
      </c>
      <c r="O315" s="97">
        <f>'За областями'!O2854</f>
        <v>0</v>
      </c>
      <c r="P315" s="97">
        <f>'За областями'!P2854</f>
        <v>0</v>
      </c>
    </row>
    <row r="316" spans="1:16">
      <c r="A316" s="95" t="s">
        <v>40</v>
      </c>
      <c r="B316" s="96" t="s">
        <v>143</v>
      </c>
      <c r="C316" s="97">
        <f>'За областями'!C3011</f>
        <v>0</v>
      </c>
      <c r="D316" s="97">
        <f>'За областями'!D3011</f>
        <v>0</v>
      </c>
      <c r="E316" s="97">
        <f>'За областями'!E3011</f>
        <v>0</v>
      </c>
      <c r="F316" s="97">
        <f>'За областями'!F3011</f>
        <v>0</v>
      </c>
      <c r="G316" s="125">
        <f>'За областями'!G3011</f>
        <v>0</v>
      </c>
      <c r="H316" s="97">
        <f>'За областями'!H3011</f>
        <v>0</v>
      </c>
      <c r="I316" s="97">
        <f>'За областями'!I3011</f>
        <v>0</v>
      </c>
      <c r="J316" s="97">
        <f>'За областями'!J3011</f>
        <v>0</v>
      </c>
      <c r="K316" s="97">
        <f>'За областями'!K3011</f>
        <v>0</v>
      </c>
      <c r="L316" s="97">
        <f>'За областями'!L3011</f>
        <v>0</v>
      </c>
      <c r="M316" s="97">
        <f>'За областями'!M3011</f>
        <v>0</v>
      </c>
      <c r="N316" s="97">
        <f>'За областями'!N3011</f>
        <v>0</v>
      </c>
      <c r="O316" s="97">
        <f>'За областями'!O3011</f>
        <v>0</v>
      </c>
      <c r="P316" s="97">
        <f>'За областями'!P3011</f>
        <v>0</v>
      </c>
    </row>
    <row r="317" spans="1:16">
      <c r="A317" s="95" t="s">
        <v>42</v>
      </c>
      <c r="B317" s="96" t="s">
        <v>136</v>
      </c>
      <c r="C317" s="97">
        <f>'За областями'!C3168</f>
        <v>0</v>
      </c>
      <c r="D317" s="97">
        <f>'За областями'!D3168</f>
        <v>0</v>
      </c>
      <c r="E317" s="97">
        <f>'За областями'!E3168</f>
        <v>0</v>
      </c>
      <c r="F317" s="97">
        <f>'За областями'!F3168</f>
        <v>0</v>
      </c>
      <c r="G317" s="125">
        <f>'За областями'!G3168</f>
        <v>0</v>
      </c>
      <c r="H317" s="97">
        <f>'За областями'!H3168</f>
        <v>0</v>
      </c>
      <c r="I317" s="97">
        <f>'За областями'!I3168</f>
        <v>0</v>
      </c>
      <c r="J317" s="97">
        <f>'За областями'!J3168</f>
        <v>0</v>
      </c>
      <c r="K317" s="97">
        <f>'За областями'!K3168</f>
        <v>0</v>
      </c>
      <c r="L317" s="97">
        <f>'За областями'!L3168</f>
        <v>0</v>
      </c>
      <c r="M317" s="97">
        <f>'За областями'!M3168</f>
        <v>0</v>
      </c>
      <c r="N317" s="97">
        <f>'За областями'!N3168</f>
        <v>0</v>
      </c>
      <c r="O317" s="97">
        <f>'За областями'!O3168</f>
        <v>0</v>
      </c>
      <c r="P317" s="97">
        <f>'За областями'!P3168</f>
        <v>0</v>
      </c>
    </row>
    <row r="318" spans="1:16" ht="15.75" customHeight="1">
      <c r="A318" s="95" t="s">
        <v>44</v>
      </c>
      <c r="B318" s="96" t="s">
        <v>137</v>
      </c>
      <c r="C318" s="97">
        <f>'За областями'!C3325</f>
        <v>0</v>
      </c>
      <c r="D318" s="97">
        <f>'За областями'!D3325</f>
        <v>0</v>
      </c>
      <c r="E318" s="97">
        <f>'За областями'!E3325</f>
        <v>0</v>
      </c>
      <c r="F318" s="97">
        <f>'За областями'!F3325</f>
        <v>0</v>
      </c>
      <c r="G318" s="125">
        <f>'За областями'!G3325</f>
        <v>0</v>
      </c>
      <c r="H318" s="97">
        <f>'За областями'!H3325</f>
        <v>0</v>
      </c>
      <c r="I318" s="97">
        <f>'За областями'!I3325</f>
        <v>0</v>
      </c>
      <c r="J318" s="97">
        <f>'За областями'!J3325</f>
        <v>0</v>
      </c>
      <c r="K318" s="97">
        <f>'За областями'!K3325</f>
        <v>0</v>
      </c>
      <c r="L318" s="97">
        <f>'За областями'!L3325</f>
        <v>0</v>
      </c>
      <c r="M318" s="97">
        <f>'За областями'!M3325</f>
        <v>0</v>
      </c>
      <c r="N318" s="97">
        <f>'За областями'!N3325</f>
        <v>0</v>
      </c>
      <c r="O318" s="97">
        <f>'За областями'!O3325</f>
        <v>0</v>
      </c>
      <c r="P318" s="97">
        <f>'За областями'!P3325</f>
        <v>0</v>
      </c>
    </row>
    <row r="319" spans="1:16">
      <c r="A319" s="95" t="s">
        <v>45</v>
      </c>
      <c r="B319" s="98" t="s">
        <v>138</v>
      </c>
      <c r="C319" s="97">
        <f>'За областями'!C3481</f>
        <v>0</v>
      </c>
      <c r="D319" s="97">
        <f>'За областями'!D3481</f>
        <v>0</v>
      </c>
      <c r="E319" s="97">
        <f>'За областями'!E3481</f>
        <v>0</v>
      </c>
      <c r="F319" s="97">
        <f>'За областями'!F3481</f>
        <v>0</v>
      </c>
      <c r="G319" s="125">
        <f>'За областями'!G3481</f>
        <v>0</v>
      </c>
      <c r="H319" s="97">
        <f>'За областями'!H3481</f>
        <v>0</v>
      </c>
      <c r="I319" s="97">
        <f>'За областями'!I3481</f>
        <v>0</v>
      </c>
      <c r="J319" s="97">
        <f>'За областями'!J3481</f>
        <v>0</v>
      </c>
      <c r="K319" s="97">
        <f>'За областями'!K3481</f>
        <v>0</v>
      </c>
      <c r="L319" s="97">
        <f>'За областями'!L3481</f>
        <v>0</v>
      </c>
      <c r="M319" s="97">
        <f>'За областями'!M3481</f>
        <v>0</v>
      </c>
      <c r="N319" s="97">
        <f>'За областями'!N3481</f>
        <v>0</v>
      </c>
      <c r="O319" s="97">
        <f>'За областями'!O3481</f>
        <v>0</v>
      </c>
      <c r="P319" s="97">
        <f>'За областями'!P3481</f>
        <v>0</v>
      </c>
    </row>
    <row r="320" spans="1:16">
      <c r="A320" s="95" t="s">
        <v>46</v>
      </c>
      <c r="B320" s="98" t="s">
        <v>139</v>
      </c>
      <c r="C320" s="97">
        <f>'За областями'!C3638</f>
        <v>0</v>
      </c>
      <c r="D320" s="97">
        <f>'За областями'!D3638</f>
        <v>0</v>
      </c>
      <c r="E320" s="97">
        <f>'За областями'!E3638</f>
        <v>0</v>
      </c>
      <c r="F320" s="97">
        <f>'За областями'!F3638</f>
        <v>0</v>
      </c>
      <c r="G320" s="125">
        <f>'За областями'!G3638</f>
        <v>0</v>
      </c>
      <c r="H320" s="97">
        <f>'За областями'!H3638</f>
        <v>0</v>
      </c>
      <c r="I320" s="97">
        <f>'За областями'!I3638</f>
        <v>0</v>
      </c>
      <c r="J320" s="97">
        <f>'За областями'!J3638</f>
        <v>0</v>
      </c>
      <c r="K320" s="97">
        <f>'За областями'!K3638</f>
        <v>0</v>
      </c>
      <c r="L320" s="97">
        <f>'За областями'!L3638</f>
        <v>0</v>
      </c>
      <c r="M320" s="97">
        <f>'За областями'!M3638</f>
        <v>0</v>
      </c>
      <c r="N320" s="97">
        <f>'За областями'!N3638</f>
        <v>0</v>
      </c>
      <c r="O320" s="97">
        <f>'За областями'!O3638</f>
        <v>0</v>
      </c>
      <c r="P320" s="97">
        <f>'За областями'!P3638</f>
        <v>0</v>
      </c>
    </row>
    <row r="321" spans="1:16" ht="15.75" customHeight="1">
      <c r="A321" s="95" t="s">
        <v>47</v>
      </c>
      <c r="B321" s="98" t="s">
        <v>140</v>
      </c>
      <c r="C321" s="97">
        <f>'За областями'!C3795</f>
        <v>0</v>
      </c>
      <c r="D321" s="97">
        <f>'За областями'!D3795</f>
        <v>0</v>
      </c>
      <c r="E321" s="97">
        <f>'За областями'!E3795</f>
        <v>0</v>
      </c>
      <c r="F321" s="97">
        <f>'За областями'!F3795</f>
        <v>0</v>
      </c>
      <c r="G321" s="125">
        <f>'За областями'!G3795</f>
        <v>0</v>
      </c>
      <c r="H321" s="97">
        <f>'За областями'!H3795</f>
        <v>0</v>
      </c>
      <c r="I321" s="97">
        <f>'За областями'!I3795</f>
        <v>0</v>
      </c>
      <c r="J321" s="97">
        <f>'За областями'!J3795</f>
        <v>0</v>
      </c>
      <c r="K321" s="97">
        <f>'За областями'!K3795</f>
        <v>0</v>
      </c>
      <c r="L321" s="97">
        <f>'За областями'!L3795</f>
        <v>0</v>
      </c>
      <c r="M321" s="97">
        <f>'За областями'!M3795</f>
        <v>0</v>
      </c>
      <c r="N321" s="97">
        <f>'За областями'!N3795</f>
        <v>0</v>
      </c>
      <c r="O321" s="97">
        <f>'За областями'!O3795</f>
        <v>0</v>
      </c>
      <c r="P321" s="97">
        <f>'За областями'!P3795</f>
        <v>0</v>
      </c>
    </row>
    <row r="322" spans="1:16">
      <c r="A322" s="101"/>
      <c r="B322" s="101" t="s">
        <v>141</v>
      </c>
      <c r="C322" s="103">
        <f>SUM(C297:C321)</f>
        <v>472</v>
      </c>
      <c r="D322" s="103">
        <f t="shared" ref="D322:P322" si="11">SUM(D297:D321)</f>
        <v>0</v>
      </c>
      <c r="E322" s="103">
        <f t="shared" si="11"/>
        <v>3</v>
      </c>
      <c r="F322" s="103">
        <f t="shared" si="11"/>
        <v>450</v>
      </c>
      <c r="G322" s="127">
        <f t="shared" si="11"/>
        <v>356</v>
      </c>
      <c r="H322" s="103">
        <f t="shared" si="11"/>
        <v>17</v>
      </c>
      <c r="I322" s="103">
        <f t="shared" si="11"/>
        <v>6</v>
      </c>
      <c r="J322" s="103">
        <f t="shared" si="11"/>
        <v>11</v>
      </c>
      <c r="K322" s="103">
        <f t="shared" si="11"/>
        <v>0</v>
      </c>
      <c r="L322" s="103">
        <f t="shared" si="11"/>
        <v>0</v>
      </c>
      <c r="M322" s="103">
        <f t="shared" si="11"/>
        <v>2</v>
      </c>
      <c r="N322" s="103">
        <f t="shared" si="11"/>
        <v>1</v>
      </c>
      <c r="O322" s="103">
        <f t="shared" si="11"/>
        <v>1</v>
      </c>
      <c r="P322" s="103">
        <f t="shared" si="11"/>
        <v>0</v>
      </c>
    </row>
    <row r="323" spans="1:16">
      <c r="A323" s="212"/>
      <c r="B323" s="213"/>
      <c r="C323" s="213"/>
      <c r="D323" s="213"/>
      <c r="E323" s="213"/>
      <c r="F323" s="213"/>
      <c r="G323" s="213"/>
      <c r="H323" s="213"/>
      <c r="I323" s="213"/>
      <c r="J323" s="213"/>
      <c r="K323" s="213"/>
      <c r="L323" s="213"/>
      <c r="M323" s="213"/>
      <c r="N323" s="213"/>
      <c r="O323" s="213"/>
      <c r="P323" s="214"/>
    </row>
    <row r="324" spans="1:16">
      <c r="A324" s="209" t="s">
        <v>259</v>
      </c>
      <c r="B324" s="210"/>
      <c r="C324" s="210"/>
      <c r="D324" s="210"/>
      <c r="E324" s="210"/>
      <c r="F324" s="210"/>
      <c r="G324" s="210"/>
      <c r="H324" s="210"/>
      <c r="I324" s="210"/>
      <c r="J324" s="210"/>
      <c r="K324" s="210"/>
      <c r="L324" s="210"/>
      <c r="M324" s="210"/>
      <c r="N324" s="210"/>
      <c r="O324" s="210"/>
      <c r="P324" s="211"/>
    </row>
    <row r="325" spans="1:16">
      <c r="A325" s="95" t="s">
        <v>13</v>
      </c>
      <c r="B325" s="96" t="s">
        <v>115</v>
      </c>
      <c r="C325" s="97">
        <f>'За областями'!C28</f>
        <v>141</v>
      </c>
      <c r="D325" s="97">
        <f>'За областями'!D28</f>
        <v>0</v>
      </c>
      <c r="E325" s="97">
        <f>'За областями'!E28</f>
        <v>1</v>
      </c>
      <c r="F325" s="97">
        <f>'За областями'!F28</f>
        <v>123</v>
      </c>
      <c r="G325" s="125">
        <f>'За областями'!G28</f>
        <v>87</v>
      </c>
      <c r="H325" s="97">
        <f>'За областями'!H28</f>
        <v>13</v>
      </c>
      <c r="I325" s="97">
        <f>'За областями'!I28</f>
        <v>7</v>
      </c>
      <c r="J325" s="97">
        <f>'За областями'!J28</f>
        <v>6</v>
      </c>
      <c r="K325" s="97">
        <f>'За областями'!K28</f>
        <v>0</v>
      </c>
      <c r="L325" s="97">
        <f>'За областями'!L28</f>
        <v>3</v>
      </c>
      <c r="M325" s="97">
        <f>'За областями'!M28</f>
        <v>1</v>
      </c>
      <c r="N325" s="97">
        <f>'За областями'!N28</f>
        <v>0</v>
      </c>
      <c r="O325" s="97">
        <f>'За областями'!O28</f>
        <v>1</v>
      </c>
      <c r="P325" s="97">
        <f>'За областями'!P28</f>
        <v>0</v>
      </c>
    </row>
    <row r="326" spans="1:16">
      <c r="A326" s="95" t="s">
        <v>14</v>
      </c>
      <c r="B326" s="96" t="s">
        <v>116</v>
      </c>
      <c r="C326" s="97">
        <f>'За областями'!C185</f>
        <v>32</v>
      </c>
      <c r="D326" s="97">
        <f>'За областями'!D185</f>
        <v>0</v>
      </c>
      <c r="E326" s="97">
        <f>'За областями'!E185</f>
        <v>1</v>
      </c>
      <c r="F326" s="97">
        <f>'За областями'!F185</f>
        <v>24</v>
      </c>
      <c r="G326" s="125" t="str">
        <f>'За областями'!G185</f>
        <v>*</v>
      </c>
      <c r="H326" s="97">
        <f>'За областями'!H185</f>
        <v>3</v>
      </c>
      <c r="I326" s="97">
        <f>'За областями'!I185</f>
        <v>1</v>
      </c>
      <c r="J326" s="97">
        <f>'За областями'!J185</f>
        <v>2</v>
      </c>
      <c r="K326" s="97">
        <f>'За областями'!K185</f>
        <v>0</v>
      </c>
      <c r="L326" s="97">
        <f>'За областями'!L185</f>
        <v>4</v>
      </c>
      <c r="M326" s="97">
        <f>'За областями'!M185</f>
        <v>0</v>
      </c>
      <c r="N326" s="97">
        <f>'За областями'!N185</f>
        <v>0</v>
      </c>
      <c r="O326" s="97">
        <f>'За областями'!O185</f>
        <v>0</v>
      </c>
      <c r="P326" s="97">
        <f>'За областями'!P185</f>
        <v>0</v>
      </c>
    </row>
    <row r="327" spans="1:16">
      <c r="A327" s="95" t="s">
        <v>15</v>
      </c>
      <c r="B327" s="96" t="s">
        <v>117</v>
      </c>
      <c r="C327" s="97">
        <f>'За областями'!C342</f>
        <v>10</v>
      </c>
      <c r="D327" s="97">
        <f>'За областями'!D342</f>
        <v>0</v>
      </c>
      <c r="E327" s="97">
        <f>'За областями'!E342</f>
        <v>0</v>
      </c>
      <c r="F327" s="97">
        <f>'За областями'!F342</f>
        <v>8</v>
      </c>
      <c r="G327" s="125">
        <f>'За областями'!G342</f>
        <v>7</v>
      </c>
      <c r="H327" s="97">
        <f>'За областями'!H342</f>
        <v>2</v>
      </c>
      <c r="I327" s="97">
        <f>'За областями'!I342</f>
        <v>0</v>
      </c>
      <c r="J327" s="97">
        <f>'За областями'!J342</f>
        <v>2</v>
      </c>
      <c r="K327" s="97">
        <f>'За областями'!K342</f>
        <v>0</v>
      </c>
      <c r="L327" s="97">
        <f>'За областями'!L342</f>
        <v>0</v>
      </c>
      <c r="M327" s="97">
        <f>'За областями'!M342</f>
        <v>0</v>
      </c>
      <c r="N327" s="97">
        <f>'За областями'!N342</f>
        <v>0</v>
      </c>
      <c r="O327" s="97">
        <f>'За областями'!O342</f>
        <v>0</v>
      </c>
      <c r="P327" s="97">
        <f>'За областями'!P342</f>
        <v>0</v>
      </c>
    </row>
    <row r="328" spans="1:16">
      <c r="A328" s="95" t="s">
        <v>16</v>
      </c>
      <c r="B328" s="98" t="s">
        <v>118</v>
      </c>
      <c r="C328" s="97">
        <f>'За областями'!C499</f>
        <v>14</v>
      </c>
      <c r="D328" s="97">
        <f>'За областями'!D499</f>
        <v>0</v>
      </c>
      <c r="E328" s="97">
        <f>'За областями'!E499</f>
        <v>0</v>
      </c>
      <c r="F328" s="97">
        <f>'За областями'!F499</f>
        <v>14</v>
      </c>
      <c r="G328" s="125" t="str">
        <f>'За областями'!G499</f>
        <v>*</v>
      </c>
      <c r="H328" s="97">
        <f>'За областями'!H499</f>
        <v>0</v>
      </c>
      <c r="I328" s="97">
        <f>'За областями'!I499</f>
        <v>0</v>
      </c>
      <c r="J328" s="97">
        <f>'За областями'!J499</f>
        <v>0</v>
      </c>
      <c r="K328" s="97">
        <f>'За областями'!K499</f>
        <v>0</v>
      </c>
      <c r="L328" s="97">
        <f>'За областями'!L499</f>
        <v>0</v>
      </c>
      <c r="M328" s="97">
        <f>'За областями'!M499</f>
        <v>0</v>
      </c>
      <c r="N328" s="97">
        <f>'За областями'!N499</f>
        <v>0</v>
      </c>
      <c r="O328" s="97">
        <f>'За областями'!O499</f>
        <v>0</v>
      </c>
      <c r="P328" s="97">
        <f>'За областями'!P499</f>
        <v>0</v>
      </c>
    </row>
    <row r="329" spans="1:16">
      <c r="A329" s="95" t="s">
        <v>17</v>
      </c>
      <c r="B329" s="99" t="s">
        <v>119</v>
      </c>
      <c r="C329" s="97">
        <f>'За областями'!C657</f>
        <v>143</v>
      </c>
      <c r="D329" s="97">
        <f>'За областями'!D657</f>
        <v>0</v>
      </c>
      <c r="E329" s="97">
        <f>'За областями'!E657</f>
        <v>0</v>
      </c>
      <c r="F329" s="97">
        <f>'За областями'!F657</f>
        <v>124</v>
      </c>
      <c r="G329" s="125">
        <f>'За областями'!G657</f>
        <v>0</v>
      </c>
      <c r="H329" s="97">
        <f>'За областями'!H657</f>
        <v>15</v>
      </c>
      <c r="I329" s="97">
        <f>'За областями'!I657</f>
        <v>5</v>
      </c>
      <c r="J329" s="97">
        <f>'За областями'!J657</f>
        <v>10</v>
      </c>
      <c r="K329" s="97">
        <f>'За областями'!K657</f>
        <v>0</v>
      </c>
      <c r="L329" s="97">
        <f>'За областями'!L657</f>
        <v>4</v>
      </c>
      <c r="M329" s="97">
        <f>'За областями'!M657</f>
        <v>0</v>
      </c>
      <c r="N329" s="97">
        <f>'За областями'!N657</f>
        <v>0</v>
      </c>
      <c r="O329" s="97">
        <f>'За областями'!O657</f>
        <v>0</v>
      </c>
      <c r="P329" s="97">
        <f>'За областями'!P657</f>
        <v>0</v>
      </c>
    </row>
    <row r="330" spans="1:16">
      <c r="A330" s="95" t="s">
        <v>18</v>
      </c>
      <c r="B330" s="98" t="s">
        <v>120</v>
      </c>
      <c r="C330" s="97">
        <f>'За областями'!C814</f>
        <v>104</v>
      </c>
      <c r="D330" s="97">
        <f>'За областями'!D814</f>
        <v>0</v>
      </c>
      <c r="E330" s="97">
        <f>'За областями'!E814</f>
        <v>1</v>
      </c>
      <c r="F330" s="97">
        <f>'За областями'!F814</f>
        <v>92</v>
      </c>
      <c r="G330" s="125">
        <f>'За областями'!G814</f>
        <v>75</v>
      </c>
      <c r="H330" s="97">
        <f>'За областями'!H814</f>
        <v>10</v>
      </c>
      <c r="I330" s="97">
        <f>'За областями'!I814</f>
        <v>9</v>
      </c>
      <c r="J330" s="97">
        <f>'За областями'!J814</f>
        <v>1</v>
      </c>
      <c r="K330" s="97">
        <f>'За областями'!K814</f>
        <v>0</v>
      </c>
      <c r="L330" s="97">
        <f>'За областями'!L814</f>
        <v>0</v>
      </c>
      <c r="M330" s="97">
        <f>'За областями'!M814</f>
        <v>1</v>
      </c>
      <c r="N330" s="97">
        <f>'За областями'!N814</f>
        <v>1</v>
      </c>
      <c r="O330" s="97">
        <f>'За областями'!O814</f>
        <v>0</v>
      </c>
      <c r="P330" s="97">
        <f>'За областями'!P814</f>
        <v>0</v>
      </c>
    </row>
    <row r="331" spans="1:16">
      <c r="A331" s="95" t="s">
        <v>19</v>
      </c>
      <c r="B331" s="98" t="s">
        <v>121</v>
      </c>
      <c r="C331" s="97">
        <f>'За областями'!C971</f>
        <v>12</v>
      </c>
      <c r="D331" s="97">
        <f>'За областями'!D971</f>
        <v>0</v>
      </c>
      <c r="E331" s="97">
        <f>'За областями'!E971</f>
        <v>0</v>
      </c>
      <c r="F331" s="97">
        <f>'За областями'!F971</f>
        <v>10</v>
      </c>
      <c r="G331" s="125">
        <f>'За областями'!G971</f>
        <v>10</v>
      </c>
      <c r="H331" s="97">
        <f>'За областями'!H971</f>
        <v>0</v>
      </c>
      <c r="I331" s="97">
        <f>'За областями'!I971</f>
        <v>0</v>
      </c>
      <c r="J331" s="97">
        <f>'За областями'!J971</f>
        <v>0</v>
      </c>
      <c r="K331" s="97">
        <f>'За областями'!K971</f>
        <v>0</v>
      </c>
      <c r="L331" s="97">
        <f>'За областями'!L971</f>
        <v>2</v>
      </c>
      <c r="M331" s="97">
        <f>'За областями'!M971</f>
        <v>0</v>
      </c>
      <c r="N331" s="97">
        <f>'За областями'!N971</f>
        <v>0</v>
      </c>
      <c r="O331" s="97">
        <f>'За областями'!O971</f>
        <v>0</v>
      </c>
      <c r="P331" s="97">
        <f>'За областями'!P971</f>
        <v>0</v>
      </c>
    </row>
    <row r="332" spans="1:16">
      <c r="A332" s="95" t="s">
        <v>20</v>
      </c>
      <c r="B332" s="99" t="s">
        <v>122</v>
      </c>
      <c r="C332" s="97">
        <f>'За областями'!C1128</f>
        <v>37</v>
      </c>
      <c r="D332" s="97">
        <f>'За областями'!D1128</f>
        <v>0</v>
      </c>
      <c r="E332" s="97">
        <f>'За областями'!E1128</f>
        <v>0</v>
      </c>
      <c r="F332" s="97">
        <f>'За областями'!F1128</f>
        <v>30</v>
      </c>
      <c r="G332" s="125">
        <f>'За областями'!G1128</f>
        <v>30</v>
      </c>
      <c r="H332" s="97">
        <f>'За областями'!H1128</f>
        <v>5</v>
      </c>
      <c r="I332" s="97">
        <f>'За областями'!I1128</f>
        <v>4</v>
      </c>
      <c r="J332" s="97">
        <f>'За областями'!J1128</f>
        <v>1</v>
      </c>
      <c r="K332" s="97">
        <f>'За областями'!K1128</f>
        <v>0</v>
      </c>
      <c r="L332" s="97">
        <f>'За областями'!L1128</f>
        <v>2</v>
      </c>
      <c r="M332" s="97">
        <f>'За областями'!M1128</f>
        <v>0</v>
      </c>
      <c r="N332" s="97">
        <f>'За областями'!N1128</f>
        <v>0</v>
      </c>
      <c r="O332" s="97">
        <f>'За областями'!O1128</f>
        <v>0</v>
      </c>
      <c r="P332" s="97">
        <f>'За областями'!P1128</f>
        <v>0</v>
      </c>
    </row>
    <row r="333" spans="1:16">
      <c r="A333" s="95" t="s">
        <v>21</v>
      </c>
      <c r="B333" s="98" t="s">
        <v>123</v>
      </c>
      <c r="C333" s="97">
        <f>'За областями'!C1285</f>
        <v>29</v>
      </c>
      <c r="D333" s="97">
        <f>'За областями'!D1285</f>
        <v>0</v>
      </c>
      <c r="E333" s="97">
        <f>'За областями'!E1285</f>
        <v>1</v>
      </c>
      <c r="F333" s="97">
        <f>'За областями'!F1285</f>
        <v>22</v>
      </c>
      <c r="G333" s="125" t="str">
        <f>'За областями'!G1285</f>
        <v>*</v>
      </c>
      <c r="H333" s="97">
        <f>'За областями'!H1285</f>
        <v>4</v>
      </c>
      <c r="I333" s="97">
        <f>'За областями'!I1285</f>
        <v>2</v>
      </c>
      <c r="J333" s="97">
        <f>'За областями'!J1285</f>
        <v>2</v>
      </c>
      <c r="K333" s="97">
        <f>'За областями'!K1285</f>
        <v>0</v>
      </c>
      <c r="L333" s="97">
        <f>'За областями'!L1285</f>
        <v>1</v>
      </c>
      <c r="M333" s="97">
        <f>'За областями'!M1285</f>
        <v>1</v>
      </c>
      <c r="N333" s="97">
        <f>'За областями'!N1285</f>
        <v>0</v>
      </c>
      <c r="O333" s="97">
        <f>'За областями'!O1285</f>
        <v>1</v>
      </c>
      <c r="P333" s="97">
        <f>'За областями'!P1285</f>
        <v>0</v>
      </c>
    </row>
    <row r="334" spans="1:16">
      <c r="A334" s="95" t="s">
        <v>24</v>
      </c>
      <c r="B334" s="98" t="s">
        <v>124</v>
      </c>
      <c r="C334" s="97">
        <f>'За областями'!C1442</f>
        <v>5</v>
      </c>
      <c r="D334" s="97">
        <f>'За областями'!D1442</f>
        <v>0</v>
      </c>
      <c r="E334" s="97">
        <f>'За областями'!E1442</f>
        <v>0</v>
      </c>
      <c r="F334" s="97">
        <f>'За областями'!F1442</f>
        <v>5</v>
      </c>
      <c r="G334" s="125" t="str">
        <f>'За областями'!G1442</f>
        <v>*</v>
      </c>
      <c r="H334" s="97">
        <f>'За областями'!H1442</f>
        <v>0</v>
      </c>
      <c r="I334" s="97">
        <f>'За областями'!I1442</f>
        <v>0</v>
      </c>
      <c r="J334" s="97">
        <f>'За областями'!J1442</f>
        <v>0</v>
      </c>
      <c r="K334" s="97">
        <f>'За областями'!K1442</f>
        <v>0</v>
      </c>
      <c r="L334" s="97">
        <f>'За областями'!L1442</f>
        <v>0</v>
      </c>
      <c r="M334" s="97">
        <f>'За областями'!M1442</f>
        <v>0</v>
      </c>
      <c r="N334" s="97">
        <f>'За областями'!N1442</f>
        <v>0</v>
      </c>
      <c r="O334" s="97">
        <f>'За областями'!O1442</f>
        <v>0</v>
      </c>
      <c r="P334" s="97">
        <f>'За областями'!P1442</f>
        <v>0</v>
      </c>
    </row>
    <row r="335" spans="1:16">
      <c r="A335" s="95" t="s">
        <v>25</v>
      </c>
      <c r="B335" s="98" t="s">
        <v>144</v>
      </c>
      <c r="C335" s="97">
        <f>'За областями'!C1599</f>
        <v>1</v>
      </c>
      <c r="D335" s="97">
        <f>'За областями'!D1599</f>
        <v>0</v>
      </c>
      <c r="E335" s="97">
        <f>'За областями'!E1599</f>
        <v>0</v>
      </c>
      <c r="F335" s="97">
        <f>'За областями'!F1599</f>
        <v>1</v>
      </c>
      <c r="G335" s="125" t="str">
        <f>'За областями'!G1599</f>
        <v>*</v>
      </c>
      <c r="H335" s="97">
        <f>'За областями'!H1599</f>
        <v>0</v>
      </c>
      <c r="I335" s="97">
        <f>'За областями'!I1599</f>
        <v>0</v>
      </c>
      <c r="J335" s="97">
        <f>'За областями'!J1599</f>
        <v>0</v>
      </c>
      <c r="K335" s="97">
        <f>'За областями'!K1599</f>
        <v>0</v>
      </c>
      <c r="L335" s="97">
        <f>'За областями'!L1599</f>
        <v>0</v>
      </c>
      <c r="M335" s="97">
        <f>'За областями'!M1599</f>
        <v>0</v>
      </c>
      <c r="N335" s="97">
        <f>'За областями'!N1599</f>
        <v>0</v>
      </c>
      <c r="O335" s="97">
        <f>'За областями'!O1599</f>
        <v>0</v>
      </c>
      <c r="P335" s="97">
        <f>'За областями'!P1599</f>
        <v>0</v>
      </c>
    </row>
    <row r="336" spans="1:16">
      <c r="A336" s="95" t="s">
        <v>26</v>
      </c>
      <c r="B336" s="100" t="s">
        <v>126</v>
      </c>
      <c r="C336" s="97">
        <f>'За областями'!C1756</f>
        <v>178</v>
      </c>
      <c r="D336" s="97">
        <f>'За областями'!D1756</f>
        <v>1</v>
      </c>
      <c r="E336" s="97">
        <f>'За областями'!E1756</f>
        <v>7</v>
      </c>
      <c r="F336" s="97">
        <f>'За областями'!F1756</f>
        <v>143</v>
      </c>
      <c r="G336" s="125" t="str">
        <f>'За областями'!G1756</f>
        <v>*</v>
      </c>
      <c r="H336" s="97">
        <f>'За областями'!H1756</f>
        <v>20</v>
      </c>
      <c r="I336" s="97">
        <f>'За областями'!I1756</f>
        <v>12</v>
      </c>
      <c r="J336" s="97">
        <f>'За областями'!J1756</f>
        <v>8</v>
      </c>
      <c r="K336" s="97">
        <f>'За областями'!K1756</f>
        <v>0</v>
      </c>
      <c r="L336" s="97">
        <f>'За областями'!L1756</f>
        <v>5</v>
      </c>
      <c r="M336" s="97">
        <f>'За областями'!M1756</f>
        <v>2</v>
      </c>
      <c r="N336" s="97">
        <f>'За областями'!N1756</f>
        <v>2</v>
      </c>
      <c r="O336" s="97">
        <f>'За областями'!O1756</f>
        <v>0</v>
      </c>
      <c r="P336" s="97">
        <f>'За областями'!P1756</f>
        <v>0</v>
      </c>
    </row>
    <row r="337" spans="1:16">
      <c r="A337" s="95" t="s">
        <v>27</v>
      </c>
      <c r="B337" s="100" t="s">
        <v>127</v>
      </c>
      <c r="C337" s="97">
        <f>'За областями'!C1913</f>
        <v>11</v>
      </c>
      <c r="D337" s="97">
        <f>'За областями'!D1913</f>
        <v>0</v>
      </c>
      <c r="E337" s="97">
        <f>'За областями'!E1913</f>
        <v>0</v>
      </c>
      <c r="F337" s="97">
        <f>'За областями'!F1913</f>
        <v>10</v>
      </c>
      <c r="G337" s="125">
        <f>'За областями'!G1913</f>
        <v>9</v>
      </c>
      <c r="H337" s="97">
        <f>'За областями'!H1913</f>
        <v>1</v>
      </c>
      <c r="I337" s="97">
        <f>'За областями'!I1913</f>
        <v>1</v>
      </c>
      <c r="J337" s="97">
        <f>'За областями'!J1913</f>
        <v>0</v>
      </c>
      <c r="K337" s="97">
        <f>'За областями'!K1913</f>
        <v>0</v>
      </c>
      <c r="L337" s="97">
        <f>'За областями'!L1913</f>
        <v>0</v>
      </c>
      <c r="M337" s="97">
        <f>'За областями'!M1913</f>
        <v>0</v>
      </c>
      <c r="N337" s="97">
        <f>'За областями'!N1913</f>
        <v>0</v>
      </c>
      <c r="O337" s="97">
        <f>'За областями'!O1913</f>
        <v>0</v>
      </c>
      <c r="P337" s="97">
        <f>'За областями'!P1913</f>
        <v>0</v>
      </c>
    </row>
    <row r="338" spans="1:16">
      <c r="A338" s="95" t="s">
        <v>30</v>
      </c>
      <c r="B338" s="99" t="s">
        <v>128</v>
      </c>
      <c r="C338" s="97">
        <f>'За областями'!C2070</f>
        <v>31</v>
      </c>
      <c r="D338" s="97">
        <f>'За областями'!D2070</f>
        <v>0</v>
      </c>
      <c r="E338" s="97">
        <f>'За областями'!E2070</f>
        <v>1</v>
      </c>
      <c r="F338" s="97">
        <f>'За областями'!F2070</f>
        <v>22</v>
      </c>
      <c r="G338" s="125">
        <f>'За областями'!G2070</f>
        <v>22</v>
      </c>
      <c r="H338" s="97">
        <f>'За областями'!H2070</f>
        <v>6</v>
      </c>
      <c r="I338" s="97">
        <f>'За областями'!I2070</f>
        <v>0</v>
      </c>
      <c r="J338" s="97">
        <f>'За областями'!J2070</f>
        <v>6</v>
      </c>
      <c r="K338" s="97">
        <f>'За областями'!K2070</f>
        <v>0</v>
      </c>
      <c r="L338" s="97">
        <f>'За областями'!L2070</f>
        <v>2</v>
      </c>
      <c r="M338" s="97">
        <f>'За областями'!M2070</f>
        <v>0</v>
      </c>
      <c r="N338" s="97">
        <f>'За областями'!N2070</f>
        <v>0</v>
      </c>
      <c r="O338" s="97">
        <f>'За областями'!O2070</f>
        <v>0</v>
      </c>
      <c r="P338" s="97">
        <f>'За областями'!P2070</f>
        <v>0</v>
      </c>
    </row>
    <row r="339" spans="1:16">
      <c r="A339" s="95" t="s">
        <v>31</v>
      </c>
      <c r="B339" s="98" t="s">
        <v>129</v>
      </c>
      <c r="C339" s="97">
        <f>'За областями'!C2227</f>
        <v>7</v>
      </c>
      <c r="D339" s="97">
        <f>'За областями'!D2227</f>
        <v>0</v>
      </c>
      <c r="E339" s="97">
        <f>'За областями'!E2227</f>
        <v>0</v>
      </c>
      <c r="F339" s="97">
        <f>'За областями'!F2227</f>
        <v>5</v>
      </c>
      <c r="G339" s="125" t="str">
        <f>'За областями'!G2227</f>
        <v>*</v>
      </c>
      <c r="H339" s="97">
        <f>'За областями'!H2227</f>
        <v>1</v>
      </c>
      <c r="I339" s="97">
        <f>'За областями'!I2227</f>
        <v>1</v>
      </c>
      <c r="J339" s="97">
        <f>'За областями'!J2227</f>
        <v>0</v>
      </c>
      <c r="K339" s="97">
        <f>'За областями'!K2227</f>
        <v>0</v>
      </c>
      <c r="L339" s="97">
        <f>'За областями'!L2227</f>
        <v>1</v>
      </c>
      <c r="M339" s="97">
        <f>'За областями'!M2227</f>
        <v>0</v>
      </c>
      <c r="N339" s="97">
        <f>'За областями'!N2227</f>
        <v>0</v>
      </c>
      <c r="O339" s="97">
        <f>'За областями'!O2227</f>
        <v>0</v>
      </c>
      <c r="P339" s="97">
        <f>'За областями'!P2227</f>
        <v>0</v>
      </c>
    </row>
    <row r="340" spans="1:16">
      <c r="A340" s="95" t="s">
        <v>33</v>
      </c>
      <c r="B340" s="98" t="s">
        <v>130</v>
      </c>
      <c r="C340" s="97">
        <f>'За областями'!C2384</f>
        <v>19</v>
      </c>
      <c r="D340" s="97">
        <f>'За областями'!D2384</f>
        <v>0</v>
      </c>
      <c r="E340" s="97">
        <f>'За областями'!E2384</f>
        <v>0</v>
      </c>
      <c r="F340" s="97">
        <f>'За областями'!F2384</f>
        <v>15</v>
      </c>
      <c r="G340" s="125">
        <f>'За областями'!G2384</f>
        <v>0</v>
      </c>
      <c r="H340" s="97">
        <f>'За областями'!H2384</f>
        <v>2</v>
      </c>
      <c r="I340" s="97">
        <f>'За областями'!I2384</f>
        <v>0</v>
      </c>
      <c r="J340" s="97">
        <f>'За областями'!J2384</f>
        <v>2</v>
      </c>
      <c r="K340" s="97">
        <f>'За областями'!K2384</f>
        <v>1</v>
      </c>
      <c r="L340" s="97">
        <f>'За областями'!L2384</f>
        <v>1</v>
      </c>
      <c r="M340" s="97">
        <f>'За областями'!M2384</f>
        <v>0</v>
      </c>
      <c r="N340" s="97">
        <f>'За областями'!N2384</f>
        <v>0</v>
      </c>
      <c r="O340" s="97">
        <f>'За областями'!O2384</f>
        <v>0</v>
      </c>
      <c r="P340" s="97">
        <f>'За областями'!P2384</f>
        <v>0</v>
      </c>
    </row>
    <row r="341" spans="1:16">
      <c r="A341" s="95" t="s">
        <v>34</v>
      </c>
      <c r="B341" s="100" t="s">
        <v>131</v>
      </c>
      <c r="C341" s="97">
        <f>'За областями'!C2541</f>
        <v>4</v>
      </c>
      <c r="D341" s="97">
        <f>'За областями'!D2541</f>
        <v>0</v>
      </c>
      <c r="E341" s="97">
        <f>'За областями'!E2541</f>
        <v>0</v>
      </c>
      <c r="F341" s="97">
        <f>'За областями'!F2541</f>
        <v>4</v>
      </c>
      <c r="G341" s="125">
        <f>'За областями'!G2541</f>
        <v>4</v>
      </c>
      <c r="H341" s="97">
        <f>'За областями'!H2541</f>
        <v>0</v>
      </c>
      <c r="I341" s="97">
        <f>'За областями'!I2541</f>
        <v>0</v>
      </c>
      <c r="J341" s="97">
        <f>'За областями'!J2541</f>
        <v>0</v>
      </c>
      <c r="K341" s="97">
        <f>'За областями'!K2541</f>
        <v>0</v>
      </c>
      <c r="L341" s="97">
        <f>'За областями'!L2541</f>
        <v>0</v>
      </c>
      <c r="M341" s="97">
        <f>'За областями'!M2541</f>
        <v>0</v>
      </c>
      <c r="N341" s="97">
        <f>'За областями'!N2541</f>
        <v>0</v>
      </c>
      <c r="O341" s="97">
        <f>'За областями'!O2541</f>
        <v>0</v>
      </c>
      <c r="P341" s="97">
        <f>'За областями'!P2541</f>
        <v>0</v>
      </c>
    </row>
    <row r="342" spans="1:16">
      <c r="A342" s="95" t="s">
        <v>37</v>
      </c>
      <c r="B342" s="98" t="s">
        <v>132</v>
      </c>
      <c r="C342" s="97">
        <f>'За областями'!C2698</f>
        <v>100</v>
      </c>
      <c r="D342" s="97">
        <f>'За областями'!D2698</f>
        <v>0</v>
      </c>
      <c r="E342" s="97">
        <f>'За областями'!E2698</f>
        <v>0</v>
      </c>
      <c r="F342" s="97">
        <f>'За областями'!F2698</f>
        <v>92</v>
      </c>
      <c r="G342" s="125">
        <f>'За областями'!G2698</f>
        <v>66</v>
      </c>
      <c r="H342" s="97">
        <f>'За областями'!H2698</f>
        <v>8</v>
      </c>
      <c r="I342" s="97">
        <f>'За областями'!I2698</f>
        <v>4</v>
      </c>
      <c r="J342" s="97">
        <f>'За областями'!J2698</f>
        <v>4</v>
      </c>
      <c r="K342" s="97">
        <f>'За областями'!K2698</f>
        <v>0</v>
      </c>
      <c r="L342" s="97">
        <f>'За областями'!L2698</f>
        <v>0</v>
      </c>
      <c r="M342" s="97">
        <f>'За областями'!M2698</f>
        <v>0</v>
      </c>
      <c r="N342" s="97">
        <f>'За областями'!N2698</f>
        <v>0</v>
      </c>
      <c r="O342" s="97">
        <f>'За областями'!O2698</f>
        <v>0</v>
      </c>
      <c r="P342" s="97">
        <f>'За областями'!P2698</f>
        <v>0</v>
      </c>
    </row>
    <row r="343" spans="1:16">
      <c r="A343" s="95" t="s">
        <v>38</v>
      </c>
      <c r="B343" s="109" t="s">
        <v>134</v>
      </c>
      <c r="C343" s="97">
        <f>'За областями'!C2855</f>
        <v>17</v>
      </c>
      <c r="D343" s="97">
        <f>'За областями'!D2855</f>
        <v>0</v>
      </c>
      <c r="E343" s="97">
        <f>'За областями'!E2855</f>
        <v>1</v>
      </c>
      <c r="F343" s="97">
        <f>'За областями'!F2855</f>
        <v>6</v>
      </c>
      <c r="G343" s="125">
        <f>'За областями'!G2855</f>
        <v>0</v>
      </c>
      <c r="H343" s="97">
        <f>'За областями'!H2855</f>
        <v>6</v>
      </c>
      <c r="I343" s="97">
        <f>'За областями'!I2855</f>
        <v>4</v>
      </c>
      <c r="J343" s="97">
        <f>'За областями'!J2855</f>
        <v>2</v>
      </c>
      <c r="K343" s="97">
        <f>'За областями'!K2855</f>
        <v>2</v>
      </c>
      <c r="L343" s="97">
        <f>'За областями'!L2855</f>
        <v>2</v>
      </c>
      <c r="M343" s="97">
        <f>'За областями'!M2855</f>
        <v>0</v>
      </c>
      <c r="N343" s="97">
        <f>'За областями'!N2855</f>
        <v>0</v>
      </c>
      <c r="O343" s="97">
        <f>'За областями'!O2855</f>
        <v>0</v>
      </c>
      <c r="P343" s="97">
        <f>'За областями'!P2855</f>
        <v>0</v>
      </c>
    </row>
    <row r="344" spans="1:16">
      <c r="A344" s="95" t="s">
        <v>40</v>
      </c>
      <c r="B344" s="96" t="s">
        <v>143</v>
      </c>
      <c r="C344" s="97">
        <f>'За областями'!C3012</f>
        <v>18</v>
      </c>
      <c r="D344" s="97">
        <f>'За областями'!D3012</f>
        <v>0</v>
      </c>
      <c r="E344" s="97">
        <f>'За областями'!E3012</f>
        <v>0</v>
      </c>
      <c r="F344" s="97">
        <f>'За областями'!F3012</f>
        <v>18</v>
      </c>
      <c r="G344" s="125">
        <f>'За областями'!G3012</f>
        <v>18</v>
      </c>
      <c r="H344" s="97">
        <f>'За областями'!H3012</f>
        <v>0</v>
      </c>
      <c r="I344" s="97">
        <f>'За областями'!I3012</f>
        <v>0</v>
      </c>
      <c r="J344" s="97">
        <f>'За областями'!J3012</f>
        <v>0</v>
      </c>
      <c r="K344" s="97">
        <f>'За областями'!K3012</f>
        <v>0</v>
      </c>
      <c r="L344" s="97">
        <f>'За областями'!L3012</f>
        <v>0</v>
      </c>
      <c r="M344" s="97">
        <f>'За областями'!M3012</f>
        <v>0</v>
      </c>
      <c r="N344" s="97">
        <f>'За областями'!N3012</f>
        <v>0</v>
      </c>
      <c r="O344" s="97">
        <f>'За областями'!O3012</f>
        <v>0</v>
      </c>
      <c r="P344" s="97">
        <f>'За областями'!P3012</f>
        <v>0</v>
      </c>
    </row>
    <row r="345" spans="1:16">
      <c r="A345" s="95" t="s">
        <v>42</v>
      </c>
      <c r="B345" s="96" t="s">
        <v>136</v>
      </c>
      <c r="C345" s="97">
        <f>'За областями'!C3169</f>
        <v>153</v>
      </c>
      <c r="D345" s="97">
        <f>'За областями'!D3169</f>
        <v>0</v>
      </c>
      <c r="E345" s="97">
        <f>'За областями'!E3169</f>
        <v>3</v>
      </c>
      <c r="F345" s="97">
        <f>'За областями'!F3169</f>
        <v>129</v>
      </c>
      <c r="G345" s="125">
        <f>'За областями'!G3169</f>
        <v>82</v>
      </c>
      <c r="H345" s="97">
        <f>'За областями'!H3169</f>
        <v>12</v>
      </c>
      <c r="I345" s="97">
        <f>'За областями'!I3169</f>
        <v>6</v>
      </c>
      <c r="J345" s="97">
        <f>'За областями'!J3169</f>
        <v>6</v>
      </c>
      <c r="K345" s="97">
        <f>'За областями'!K3169</f>
        <v>2</v>
      </c>
      <c r="L345" s="97">
        <f>'За областями'!L3169</f>
        <v>5</v>
      </c>
      <c r="M345" s="97">
        <f>'За областями'!M3169</f>
        <v>2</v>
      </c>
      <c r="N345" s="97">
        <f>'За областями'!N3169</f>
        <v>0</v>
      </c>
      <c r="O345" s="97">
        <f>'За областями'!O3169</f>
        <v>2</v>
      </c>
      <c r="P345" s="97">
        <f>'За областями'!P3169</f>
        <v>0</v>
      </c>
    </row>
    <row r="346" spans="1:16">
      <c r="A346" s="95" t="s">
        <v>44</v>
      </c>
      <c r="B346" s="96" t="s">
        <v>137</v>
      </c>
      <c r="C346" s="97">
        <f>'За областями'!C3326</f>
        <v>9</v>
      </c>
      <c r="D346" s="97">
        <f>'За областями'!D3326</f>
        <v>0</v>
      </c>
      <c r="E346" s="97">
        <f>'За областями'!E3326</f>
        <v>0</v>
      </c>
      <c r="F346" s="97">
        <f>'За областями'!F3326</f>
        <v>8</v>
      </c>
      <c r="G346" s="125">
        <f>'За областями'!G3326</f>
        <v>0</v>
      </c>
      <c r="H346" s="97">
        <f>'За областями'!H3326</f>
        <v>0</v>
      </c>
      <c r="I346" s="97">
        <f>'За областями'!I3326</f>
        <v>0</v>
      </c>
      <c r="J346" s="97">
        <f>'За областями'!J3326</f>
        <v>0</v>
      </c>
      <c r="K346" s="97">
        <f>'За областями'!K3326</f>
        <v>0</v>
      </c>
      <c r="L346" s="97">
        <f>'За областями'!L3326</f>
        <v>1</v>
      </c>
      <c r="M346" s="97">
        <f>'За областями'!M3326</f>
        <v>0</v>
      </c>
      <c r="N346" s="97">
        <f>'За областями'!N3326</f>
        <v>0</v>
      </c>
      <c r="O346" s="97">
        <f>'За областями'!O3326</f>
        <v>0</v>
      </c>
      <c r="P346" s="97">
        <f>'За областями'!P3326</f>
        <v>0</v>
      </c>
    </row>
    <row r="347" spans="1:16">
      <c r="A347" s="95" t="s">
        <v>45</v>
      </c>
      <c r="B347" s="98" t="s">
        <v>138</v>
      </c>
      <c r="C347" s="97">
        <f>'За областями'!C3482</f>
        <v>36</v>
      </c>
      <c r="D347" s="97">
        <f>'За областями'!D3482</f>
        <v>0</v>
      </c>
      <c r="E347" s="97">
        <f>'За областями'!E3482</f>
        <v>0</v>
      </c>
      <c r="F347" s="97">
        <f>'За областями'!F3482</f>
        <v>33</v>
      </c>
      <c r="G347" s="125">
        <f>'За областями'!G3482</f>
        <v>33</v>
      </c>
      <c r="H347" s="97">
        <f>'За областями'!H3482</f>
        <v>3</v>
      </c>
      <c r="I347" s="97">
        <f>'За областями'!I3482</f>
        <v>0</v>
      </c>
      <c r="J347" s="97">
        <f>'За областями'!J3482</f>
        <v>3</v>
      </c>
      <c r="K347" s="97">
        <f>'За областями'!K3482</f>
        <v>0</v>
      </c>
      <c r="L347" s="97">
        <f>'За областями'!L3482</f>
        <v>0</v>
      </c>
      <c r="M347" s="97">
        <f>'За областями'!M3482</f>
        <v>0</v>
      </c>
      <c r="N347" s="97">
        <f>'За областями'!N3482</f>
        <v>0</v>
      </c>
      <c r="O347" s="97">
        <f>'За областями'!O3482</f>
        <v>0</v>
      </c>
      <c r="P347" s="97">
        <f>'За областями'!P3482</f>
        <v>0</v>
      </c>
    </row>
    <row r="348" spans="1:16">
      <c r="A348" s="95" t="s">
        <v>46</v>
      </c>
      <c r="B348" s="98" t="s">
        <v>139</v>
      </c>
      <c r="C348" s="97">
        <f>'За областями'!C3639</f>
        <v>5</v>
      </c>
      <c r="D348" s="97">
        <f>'За областями'!D3639</f>
        <v>0</v>
      </c>
      <c r="E348" s="97">
        <f>'За областями'!E3639</f>
        <v>0</v>
      </c>
      <c r="F348" s="97">
        <f>'За областями'!F3639</f>
        <v>4</v>
      </c>
      <c r="G348" s="125">
        <f>'За областями'!G3639</f>
        <v>4</v>
      </c>
      <c r="H348" s="97">
        <f>'За областями'!H3639</f>
        <v>0</v>
      </c>
      <c r="I348" s="97">
        <f>'За областями'!I3639</f>
        <v>0</v>
      </c>
      <c r="J348" s="97">
        <f>'За областями'!J3639</f>
        <v>0</v>
      </c>
      <c r="K348" s="97">
        <f>'За областями'!K3639</f>
        <v>0</v>
      </c>
      <c r="L348" s="97">
        <f>'За областями'!L3639</f>
        <v>1</v>
      </c>
      <c r="M348" s="97">
        <f>'За областями'!M3639</f>
        <v>0</v>
      </c>
      <c r="N348" s="97">
        <f>'За областями'!N3639</f>
        <v>0</v>
      </c>
      <c r="O348" s="97">
        <f>'За областями'!O3639</f>
        <v>0</v>
      </c>
      <c r="P348" s="97">
        <f>'За областями'!P3639</f>
        <v>0</v>
      </c>
    </row>
    <row r="349" spans="1:16">
      <c r="A349" s="95" t="s">
        <v>47</v>
      </c>
      <c r="B349" s="98" t="s">
        <v>140</v>
      </c>
      <c r="C349" s="97">
        <f>'За областями'!C3796</f>
        <v>32</v>
      </c>
      <c r="D349" s="97">
        <f>'За областями'!D3796</f>
        <v>0</v>
      </c>
      <c r="E349" s="97">
        <f>'За областями'!E3796</f>
        <v>3</v>
      </c>
      <c r="F349" s="97">
        <f>'За областями'!F3796</f>
        <v>8</v>
      </c>
      <c r="G349" s="125">
        <f>'За областями'!G3796</f>
        <v>0</v>
      </c>
      <c r="H349" s="97">
        <f>'За областями'!H3796</f>
        <v>6</v>
      </c>
      <c r="I349" s="97" t="str">
        <f>'За областями'!I3796</f>
        <v>*</v>
      </c>
      <c r="J349" s="97" t="str">
        <f>'За областями'!J3796</f>
        <v>*</v>
      </c>
      <c r="K349" s="97">
        <f>'За областями'!K3796</f>
        <v>3</v>
      </c>
      <c r="L349" s="97">
        <f>'За областями'!L3796</f>
        <v>9</v>
      </c>
      <c r="M349" s="97">
        <f>'За областями'!M3796</f>
        <v>3</v>
      </c>
      <c r="N349" s="97">
        <f>'За областями'!N3796</f>
        <v>0</v>
      </c>
      <c r="O349" s="97">
        <f>'За областями'!O3796</f>
        <v>3</v>
      </c>
      <c r="P349" s="97">
        <f>'За областями'!P3796</f>
        <v>0</v>
      </c>
    </row>
    <row r="350" spans="1:16">
      <c r="A350" s="101"/>
      <c r="B350" s="101" t="s">
        <v>141</v>
      </c>
      <c r="C350" s="103">
        <f>SUM(C325:C349)</f>
        <v>1148</v>
      </c>
      <c r="D350" s="103">
        <f t="shared" ref="D350:P350" si="12">SUM(D325:D349)</f>
        <v>1</v>
      </c>
      <c r="E350" s="103">
        <f t="shared" si="12"/>
        <v>19</v>
      </c>
      <c r="F350" s="103">
        <f t="shared" si="12"/>
        <v>950</v>
      </c>
      <c r="G350" s="127">
        <f t="shared" si="12"/>
        <v>447</v>
      </c>
      <c r="H350" s="103">
        <f t="shared" si="12"/>
        <v>117</v>
      </c>
      <c r="I350" s="103">
        <f t="shared" si="12"/>
        <v>56</v>
      </c>
      <c r="J350" s="103">
        <f t="shared" si="12"/>
        <v>55</v>
      </c>
      <c r="K350" s="103">
        <f t="shared" si="12"/>
        <v>8</v>
      </c>
      <c r="L350" s="103">
        <f t="shared" si="12"/>
        <v>43</v>
      </c>
      <c r="M350" s="103">
        <f t="shared" si="12"/>
        <v>10</v>
      </c>
      <c r="N350" s="103">
        <f t="shared" si="12"/>
        <v>3</v>
      </c>
      <c r="O350" s="103">
        <f t="shared" si="12"/>
        <v>7</v>
      </c>
      <c r="P350" s="103">
        <f t="shared" si="12"/>
        <v>0</v>
      </c>
    </row>
    <row r="351" spans="1:16" ht="15" customHeight="1">
      <c r="A351" s="212"/>
      <c r="B351" s="213"/>
      <c r="C351" s="213"/>
      <c r="D351" s="213"/>
      <c r="E351" s="213"/>
      <c r="F351" s="213"/>
      <c r="G351" s="213"/>
      <c r="H351" s="213"/>
      <c r="I351" s="213"/>
      <c r="J351" s="213"/>
      <c r="K351" s="213"/>
      <c r="L351" s="213"/>
      <c r="M351" s="213"/>
      <c r="N351" s="213"/>
      <c r="O351" s="213"/>
      <c r="P351" s="214"/>
    </row>
    <row r="352" spans="1:16">
      <c r="A352" s="209" t="s">
        <v>260</v>
      </c>
      <c r="B352" s="210"/>
      <c r="C352" s="210"/>
      <c r="D352" s="210"/>
      <c r="E352" s="210"/>
      <c r="F352" s="210"/>
      <c r="G352" s="210"/>
      <c r="H352" s="210"/>
      <c r="I352" s="210"/>
      <c r="J352" s="210"/>
      <c r="K352" s="210"/>
      <c r="L352" s="210"/>
      <c r="M352" s="210"/>
      <c r="N352" s="210"/>
      <c r="O352" s="210"/>
      <c r="P352" s="211"/>
    </row>
    <row r="353" spans="1:16">
      <c r="A353" s="95" t="s">
        <v>13</v>
      </c>
      <c r="B353" s="96" t="s">
        <v>115</v>
      </c>
      <c r="C353" s="97">
        <f>'За областями'!C29</f>
        <v>0</v>
      </c>
      <c r="D353" s="97">
        <f>'За областями'!D29</f>
        <v>0</v>
      </c>
      <c r="E353" s="97">
        <f>'За областями'!E29</f>
        <v>0</v>
      </c>
      <c r="F353" s="97">
        <f>'За областями'!F29</f>
        <v>0</v>
      </c>
      <c r="G353" s="125">
        <f>'За областями'!G29</f>
        <v>0</v>
      </c>
      <c r="H353" s="97">
        <f>'За областями'!H29</f>
        <v>0</v>
      </c>
      <c r="I353" s="97">
        <f>'За областями'!I29</f>
        <v>0</v>
      </c>
      <c r="J353" s="97">
        <f>'За областями'!J29</f>
        <v>0</v>
      </c>
      <c r="K353" s="97">
        <f>'За областями'!K29</f>
        <v>0</v>
      </c>
      <c r="L353" s="97">
        <f>'За областями'!L29</f>
        <v>0</v>
      </c>
      <c r="M353" s="97">
        <f>'За областями'!M29</f>
        <v>0</v>
      </c>
      <c r="N353" s="97">
        <f>'За областями'!N29</f>
        <v>0</v>
      </c>
      <c r="O353" s="97">
        <f>'За областями'!O29</f>
        <v>0</v>
      </c>
      <c r="P353" s="97">
        <f>'За областями'!P29</f>
        <v>0</v>
      </c>
    </row>
    <row r="354" spans="1:16">
      <c r="A354" s="95" t="s">
        <v>14</v>
      </c>
      <c r="B354" s="96" t="s">
        <v>116</v>
      </c>
      <c r="C354" s="97">
        <f>'За областями'!C186</f>
        <v>0</v>
      </c>
      <c r="D354" s="97">
        <f>'За областями'!D186</f>
        <v>0</v>
      </c>
      <c r="E354" s="97">
        <f>'За областями'!E186</f>
        <v>0</v>
      </c>
      <c r="F354" s="97">
        <f>'За областями'!F186</f>
        <v>0</v>
      </c>
      <c r="G354" s="125" t="str">
        <f>'За областями'!G186</f>
        <v>*</v>
      </c>
      <c r="H354" s="97">
        <f>'За областями'!H186</f>
        <v>0</v>
      </c>
      <c r="I354" s="97">
        <f>'За областями'!I186</f>
        <v>0</v>
      </c>
      <c r="J354" s="97">
        <f>'За областями'!J186</f>
        <v>0</v>
      </c>
      <c r="K354" s="97">
        <f>'За областями'!K186</f>
        <v>0</v>
      </c>
      <c r="L354" s="97">
        <f>'За областями'!L186</f>
        <v>0</v>
      </c>
      <c r="M354" s="97">
        <f>'За областями'!M186</f>
        <v>0</v>
      </c>
      <c r="N354" s="97">
        <f>'За областями'!N186</f>
        <v>0</v>
      </c>
      <c r="O354" s="97">
        <f>'За областями'!O186</f>
        <v>0</v>
      </c>
      <c r="P354" s="97">
        <f>'За областями'!P186</f>
        <v>0</v>
      </c>
    </row>
    <row r="355" spans="1:16">
      <c r="A355" s="95" t="s">
        <v>15</v>
      </c>
      <c r="B355" s="96" t="s">
        <v>117</v>
      </c>
      <c r="C355" s="97">
        <f>'За областями'!C343</f>
        <v>0</v>
      </c>
      <c r="D355" s="97">
        <f>'За областями'!D343</f>
        <v>0</v>
      </c>
      <c r="E355" s="97">
        <f>'За областями'!E343</f>
        <v>0</v>
      </c>
      <c r="F355" s="97">
        <f>'За областями'!F343</f>
        <v>0</v>
      </c>
      <c r="G355" s="125">
        <f>'За областями'!G343</f>
        <v>0</v>
      </c>
      <c r="H355" s="97">
        <f>'За областями'!H343</f>
        <v>0</v>
      </c>
      <c r="I355" s="97">
        <f>'За областями'!I343</f>
        <v>0</v>
      </c>
      <c r="J355" s="97">
        <f>'За областями'!J343</f>
        <v>0</v>
      </c>
      <c r="K355" s="97">
        <f>'За областями'!K343</f>
        <v>0</v>
      </c>
      <c r="L355" s="97">
        <f>'За областями'!L343</f>
        <v>0</v>
      </c>
      <c r="M355" s="97">
        <f>'За областями'!M343</f>
        <v>0</v>
      </c>
      <c r="N355" s="97">
        <f>'За областями'!N343</f>
        <v>0</v>
      </c>
      <c r="O355" s="97">
        <f>'За областями'!O343</f>
        <v>0</v>
      </c>
      <c r="P355" s="97">
        <f>'За областями'!P343</f>
        <v>0</v>
      </c>
    </row>
    <row r="356" spans="1:16">
      <c r="A356" s="95" t="s">
        <v>16</v>
      </c>
      <c r="B356" s="98" t="s">
        <v>118</v>
      </c>
      <c r="C356" s="97">
        <f>'За областями'!C500</f>
        <v>0</v>
      </c>
      <c r="D356" s="97">
        <f>'За областями'!D500</f>
        <v>0</v>
      </c>
      <c r="E356" s="97">
        <f>'За областями'!E500</f>
        <v>0</v>
      </c>
      <c r="F356" s="97">
        <f>'За областями'!F500</f>
        <v>0</v>
      </c>
      <c r="G356" s="125" t="str">
        <f>'За областями'!G500</f>
        <v>*</v>
      </c>
      <c r="H356" s="97">
        <f>'За областями'!H500</f>
        <v>0</v>
      </c>
      <c r="I356" s="97">
        <f>'За областями'!I500</f>
        <v>0</v>
      </c>
      <c r="J356" s="97">
        <f>'За областями'!J500</f>
        <v>0</v>
      </c>
      <c r="K356" s="97">
        <f>'За областями'!K500</f>
        <v>0</v>
      </c>
      <c r="L356" s="97">
        <f>'За областями'!L500</f>
        <v>0</v>
      </c>
      <c r="M356" s="97">
        <f>'За областями'!M500</f>
        <v>0</v>
      </c>
      <c r="N356" s="97">
        <f>'За областями'!N500</f>
        <v>0</v>
      </c>
      <c r="O356" s="97">
        <f>'За областями'!O500</f>
        <v>0</v>
      </c>
      <c r="P356" s="97">
        <f>'За областями'!P500</f>
        <v>0</v>
      </c>
    </row>
    <row r="357" spans="1:16">
      <c r="A357" s="95" t="s">
        <v>17</v>
      </c>
      <c r="B357" s="99" t="s">
        <v>119</v>
      </c>
      <c r="C357" s="97">
        <f>'За областями'!C658</f>
        <v>0</v>
      </c>
      <c r="D357" s="97">
        <f>'За областями'!D658</f>
        <v>0</v>
      </c>
      <c r="E357" s="97">
        <f>'За областями'!E658</f>
        <v>0</v>
      </c>
      <c r="F357" s="97">
        <f>'За областями'!F658</f>
        <v>0</v>
      </c>
      <c r="G357" s="125">
        <f>'За областями'!G658</f>
        <v>0</v>
      </c>
      <c r="H357" s="97">
        <f>'За областями'!H658</f>
        <v>0</v>
      </c>
      <c r="I357" s="97">
        <f>'За областями'!I658</f>
        <v>0</v>
      </c>
      <c r="J357" s="97">
        <f>'За областями'!J658</f>
        <v>0</v>
      </c>
      <c r="K357" s="97">
        <f>'За областями'!K658</f>
        <v>0</v>
      </c>
      <c r="L357" s="97">
        <f>'За областями'!L658</f>
        <v>0</v>
      </c>
      <c r="M357" s="97">
        <f>'За областями'!M658</f>
        <v>0</v>
      </c>
      <c r="N357" s="97">
        <f>'За областями'!N658</f>
        <v>0</v>
      </c>
      <c r="O357" s="97">
        <f>'За областями'!O658</f>
        <v>0</v>
      </c>
      <c r="P357" s="97">
        <f>'За областями'!P658</f>
        <v>0</v>
      </c>
    </row>
    <row r="358" spans="1:16">
      <c r="A358" s="95" t="s">
        <v>18</v>
      </c>
      <c r="B358" s="98" t="s">
        <v>120</v>
      </c>
      <c r="C358" s="97">
        <f>'За областями'!C815</f>
        <v>0</v>
      </c>
      <c r="D358" s="97">
        <f>'За областями'!D815</f>
        <v>0</v>
      </c>
      <c r="E358" s="97">
        <f>'За областями'!E815</f>
        <v>0</v>
      </c>
      <c r="F358" s="97">
        <f>'За областями'!F815</f>
        <v>0</v>
      </c>
      <c r="G358" s="125">
        <f>'За областями'!G815</f>
        <v>0</v>
      </c>
      <c r="H358" s="97">
        <f>'За областями'!H815</f>
        <v>0</v>
      </c>
      <c r="I358" s="97">
        <f>'За областями'!I815</f>
        <v>0</v>
      </c>
      <c r="J358" s="97">
        <f>'За областями'!J815</f>
        <v>0</v>
      </c>
      <c r="K358" s="97">
        <f>'За областями'!K815</f>
        <v>0</v>
      </c>
      <c r="L358" s="97">
        <f>'За областями'!L815</f>
        <v>0</v>
      </c>
      <c r="M358" s="97">
        <f>'За областями'!M815</f>
        <v>0</v>
      </c>
      <c r="N358" s="97">
        <f>'За областями'!N815</f>
        <v>0</v>
      </c>
      <c r="O358" s="97">
        <f>'За областями'!O815</f>
        <v>0</v>
      </c>
      <c r="P358" s="97">
        <f>'За областями'!P815</f>
        <v>0</v>
      </c>
    </row>
    <row r="359" spans="1:16">
      <c r="A359" s="95" t="s">
        <v>19</v>
      </c>
      <c r="B359" s="98" t="s">
        <v>121</v>
      </c>
      <c r="C359" s="97">
        <f>'За областями'!C972</f>
        <v>0</v>
      </c>
      <c r="D359" s="97">
        <f>'За областями'!D972</f>
        <v>0</v>
      </c>
      <c r="E359" s="97">
        <f>'За областями'!E972</f>
        <v>0</v>
      </c>
      <c r="F359" s="97">
        <f>'За областями'!F972</f>
        <v>0</v>
      </c>
      <c r="G359" s="125">
        <f>'За областями'!G972</f>
        <v>0</v>
      </c>
      <c r="H359" s="97">
        <f>'За областями'!H972</f>
        <v>0</v>
      </c>
      <c r="I359" s="97">
        <f>'За областями'!I972</f>
        <v>0</v>
      </c>
      <c r="J359" s="97">
        <f>'За областями'!J972</f>
        <v>0</v>
      </c>
      <c r="K359" s="97">
        <f>'За областями'!K972</f>
        <v>0</v>
      </c>
      <c r="L359" s="97">
        <f>'За областями'!L972</f>
        <v>0</v>
      </c>
      <c r="M359" s="97">
        <f>'За областями'!M972</f>
        <v>0</v>
      </c>
      <c r="N359" s="97">
        <f>'За областями'!N972</f>
        <v>0</v>
      </c>
      <c r="O359" s="97">
        <f>'За областями'!O972</f>
        <v>0</v>
      </c>
      <c r="P359" s="97">
        <f>'За областями'!P972</f>
        <v>0</v>
      </c>
    </row>
    <row r="360" spans="1:16">
      <c r="A360" s="95" t="s">
        <v>20</v>
      </c>
      <c r="B360" s="99" t="s">
        <v>122</v>
      </c>
      <c r="C360" s="97">
        <f>'За областями'!C1129</f>
        <v>0</v>
      </c>
      <c r="D360" s="97">
        <f>'За областями'!D1129</f>
        <v>0</v>
      </c>
      <c r="E360" s="97">
        <f>'За областями'!E1129</f>
        <v>0</v>
      </c>
      <c r="F360" s="97">
        <f>'За областями'!F1129</f>
        <v>0</v>
      </c>
      <c r="G360" s="125">
        <f>'За областями'!G1129</f>
        <v>0</v>
      </c>
      <c r="H360" s="97">
        <f>'За областями'!H1129</f>
        <v>0</v>
      </c>
      <c r="I360" s="97">
        <f>'За областями'!I1129</f>
        <v>0</v>
      </c>
      <c r="J360" s="97">
        <f>'За областями'!J1129</f>
        <v>0</v>
      </c>
      <c r="K360" s="97">
        <f>'За областями'!K1129</f>
        <v>0</v>
      </c>
      <c r="L360" s="97">
        <f>'За областями'!L1129</f>
        <v>0</v>
      </c>
      <c r="M360" s="97">
        <f>'За областями'!M1129</f>
        <v>0</v>
      </c>
      <c r="N360" s="97">
        <f>'За областями'!N1129</f>
        <v>0</v>
      </c>
      <c r="O360" s="97">
        <f>'За областями'!O1129</f>
        <v>0</v>
      </c>
      <c r="P360" s="97">
        <f>'За областями'!P1129</f>
        <v>0</v>
      </c>
    </row>
    <row r="361" spans="1:16">
      <c r="A361" s="95" t="s">
        <v>21</v>
      </c>
      <c r="B361" s="98" t="s">
        <v>123</v>
      </c>
      <c r="C361" s="97">
        <f>'За областями'!C1286</f>
        <v>0</v>
      </c>
      <c r="D361" s="97">
        <f>'За областями'!D1286</f>
        <v>0</v>
      </c>
      <c r="E361" s="97">
        <f>'За областями'!E1286</f>
        <v>0</v>
      </c>
      <c r="F361" s="97">
        <f>'За областями'!F1286</f>
        <v>0</v>
      </c>
      <c r="G361" s="125" t="str">
        <f>'За областями'!G1286</f>
        <v>*</v>
      </c>
      <c r="H361" s="97">
        <f>'За областями'!H1286</f>
        <v>0</v>
      </c>
      <c r="I361" s="97">
        <f>'За областями'!I1286</f>
        <v>0</v>
      </c>
      <c r="J361" s="97">
        <f>'За областями'!J1286</f>
        <v>0</v>
      </c>
      <c r="K361" s="97">
        <f>'За областями'!K1286</f>
        <v>0</v>
      </c>
      <c r="L361" s="97">
        <f>'За областями'!L1286</f>
        <v>0</v>
      </c>
      <c r="M361" s="97">
        <f>'За областями'!M1286</f>
        <v>0</v>
      </c>
      <c r="N361" s="97">
        <f>'За областями'!N1286</f>
        <v>0</v>
      </c>
      <c r="O361" s="97">
        <f>'За областями'!O1286</f>
        <v>0</v>
      </c>
      <c r="P361" s="97">
        <f>'За областями'!P1286</f>
        <v>0</v>
      </c>
    </row>
    <row r="362" spans="1:16">
      <c r="A362" s="95" t="s">
        <v>24</v>
      </c>
      <c r="B362" s="98" t="s">
        <v>124</v>
      </c>
      <c r="C362" s="97">
        <f>'За областями'!C1443</f>
        <v>0</v>
      </c>
      <c r="D362" s="97">
        <f>'За областями'!D1443</f>
        <v>0</v>
      </c>
      <c r="E362" s="97">
        <f>'За областями'!E1443</f>
        <v>0</v>
      </c>
      <c r="F362" s="97">
        <f>'За областями'!F1443</f>
        <v>0</v>
      </c>
      <c r="G362" s="125" t="str">
        <f>'За областями'!G1443</f>
        <v>*</v>
      </c>
      <c r="H362" s="97">
        <f>'За областями'!H1443</f>
        <v>0</v>
      </c>
      <c r="I362" s="97">
        <f>'За областями'!I1443</f>
        <v>0</v>
      </c>
      <c r="J362" s="97">
        <f>'За областями'!J1443</f>
        <v>0</v>
      </c>
      <c r="K362" s="97">
        <f>'За областями'!K1443</f>
        <v>0</v>
      </c>
      <c r="L362" s="97">
        <f>'За областями'!L1443</f>
        <v>0</v>
      </c>
      <c r="M362" s="97">
        <f>'За областями'!M1443</f>
        <v>0</v>
      </c>
      <c r="N362" s="97">
        <f>'За областями'!N1443</f>
        <v>0</v>
      </c>
      <c r="O362" s="97">
        <f>'За областями'!O1443</f>
        <v>0</v>
      </c>
      <c r="P362" s="97">
        <f>'За областями'!P1443</f>
        <v>0</v>
      </c>
    </row>
    <row r="363" spans="1:16">
      <c r="A363" s="95" t="s">
        <v>25</v>
      </c>
      <c r="B363" s="98" t="s">
        <v>144</v>
      </c>
      <c r="C363" s="97">
        <f>'За областями'!C1600</f>
        <v>0</v>
      </c>
      <c r="D363" s="97">
        <f>'За областями'!D1600</f>
        <v>0</v>
      </c>
      <c r="E363" s="97">
        <f>'За областями'!E1600</f>
        <v>0</v>
      </c>
      <c r="F363" s="97">
        <f>'За областями'!F1600</f>
        <v>0</v>
      </c>
      <c r="G363" s="125" t="str">
        <f>'За областями'!G1600</f>
        <v>*</v>
      </c>
      <c r="H363" s="97">
        <f>'За областями'!H1600</f>
        <v>0</v>
      </c>
      <c r="I363" s="97">
        <f>'За областями'!I1600</f>
        <v>0</v>
      </c>
      <c r="J363" s="97">
        <f>'За областями'!J1600</f>
        <v>0</v>
      </c>
      <c r="K363" s="97">
        <f>'За областями'!K1600</f>
        <v>0</v>
      </c>
      <c r="L363" s="97">
        <f>'За областями'!L1600</f>
        <v>0</v>
      </c>
      <c r="M363" s="97">
        <f>'За областями'!M1600</f>
        <v>0</v>
      </c>
      <c r="N363" s="97">
        <f>'За областями'!N1600</f>
        <v>0</v>
      </c>
      <c r="O363" s="97">
        <f>'За областями'!O1600</f>
        <v>0</v>
      </c>
      <c r="P363" s="97">
        <f>'За областями'!P1600</f>
        <v>0</v>
      </c>
    </row>
    <row r="364" spans="1:16">
      <c r="A364" s="95" t="s">
        <v>26</v>
      </c>
      <c r="B364" s="100" t="s">
        <v>126</v>
      </c>
      <c r="C364" s="97">
        <f>'За областями'!C1757</f>
        <v>1</v>
      </c>
      <c r="D364" s="97">
        <f>'За областями'!D1757</f>
        <v>0</v>
      </c>
      <c r="E364" s="97">
        <f>'За областями'!E1757</f>
        <v>0</v>
      </c>
      <c r="F364" s="97">
        <f>'За областями'!F1757</f>
        <v>1</v>
      </c>
      <c r="G364" s="125" t="str">
        <f>'За областями'!G1757</f>
        <v>*</v>
      </c>
      <c r="H364" s="97">
        <f>'За областями'!H1757</f>
        <v>0</v>
      </c>
      <c r="I364" s="97">
        <f>'За областями'!I1757</f>
        <v>0</v>
      </c>
      <c r="J364" s="97">
        <f>'За областями'!J1757</f>
        <v>0</v>
      </c>
      <c r="K364" s="97">
        <f>'За областями'!K1757</f>
        <v>0</v>
      </c>
      <c r="L364" s="97">
        <f>'За областями'!L1757</f>
        <v>0</v>
      </c>
      <c r="M364" s="97">
        <f>'За областями'!M1757</f>
        <v>0</v>
      </c>
      <c r="N364" s="97">
        <f>'За областями'!N1757</f>
        <v>0</v>
      </c>
      <c r="O364" s="97">
        <f>'За областями'!O1757</f>
        <v>0</v>
      </c>
      <c r="P364" s="97">
        <f>'За областями'!P1757</f>
        <v>0</v>
      </c>
    </row>
    <row r="365" spans="1:16">
      <c r="A365" s="95" t="s">
        <v>27</v>
      </c>
      <c r="B365" s="100" t="s">
        <v>127</v>
      </c>
      <c r="C365" s="97">
        <f>'За областями'!C1914</f>
        <v>0</v>
      </c>
      <c r="D365" s="97">
        <f>'За областями'!D1914</f>
        <v>0</v>
      </c>
      <c r="E365" s="97">
        <f>'За областями'!E1914</f>
        <v>0</v>
      </c>
      <c r="F365" s="97">
        <f>'За областями'!F1914</f>
        <v>0</v>
      </c>
      <c r="G365" s="125">
        <f>'За областями'!G1914</f>
        <v>0</v>
      </c>
      <c r="H365" s="97">
        <f>'За областями'!H1914</f>
        <v>0</v>
      </c>
      <c r="I365" s="97">
        <f>'За областями'!I1914</f>
        <v>0</v>
      </c>
      <c r="J365" s="97">
        <f>'За областями'!J1914</f>
        <v>0</v>
      </c>
      <c r="K365" s="97">
        <f>'За областями'!K1914</f>
        <v>0</v>
      </c>
      <c r="L365" s="97">
        <f>'За областями'!L1914</f>
        <v>0</v>
      </c>
      <c r="M365" s="97">
        <f>'За областями'!M1914</f>
        <v>0</v>
      </c>
      <c r="N365" s="97">
        <f>'За областями'!N1914</f>
        <v>0</v>
      </c>
      <c r="O365" s="97">
        <f>'За областями'!O1914</f>
        <v>0</v>
      </c>
      <c r="P365" s="97">
        <f>'За областями'!P1914</f>
        <v>0</v>
      </c>
    </row>
    <row r="366" spans="1:16">
      <c r="A366" s="95" t="s">
        <v>30</v>
      </c>
      <c r="B366" s="99" t="s">
        <v>128</v>
      </c>
      <c r="C366" s="97">
        <f>'За областями'!C2071</f>
        <v>0</v>
      </c>
      <c r="D366" s="97">
        <f>'За областями'!D2071</f>
        <v>0</v>
      </c>
      <c r="E366" s="97">
        <f>'За областями'!E2071</f>
        <v>0</v>
      </c>
      <c r="F366" s="97">
        <f>'За областями'!F2071</f>
        <v>0</v>
      </c>
      <c r="G366" s="125">
        <f>'За областями'!G2071</f>
        <v>0</v>
      </c>
      <c r="H366" s="97">
        <f>'За областями'!H2071</f>
        <v>0</v>
      </c>
      <c r="I366" s="97">
        <f>'За областями'!I2071</f>
        <v>0</v>
      </c>
      <c r="J366" s="97">
        <f>'За областями'!J2071</f>
        <v>0</v>
      </c>
      <c r="K366" s="97">
        <f>'За областями'!K2071</f>
        <v>0</v>
      </c>
      <c r="L366" s="97">
        <f>'За областями'!L2071</f>
        <v>0</v>
      </c>
      <c r="M366" s="97">
        <f>'За областями'!M2071</f>
        <v>0</v>
      </c>
      <c r="N366" s="97">
        <f>'За областями'!N2071</f>
        <v>0</v>
      </c>
      <c r="O366" s="97">
        <f>'За областями'!O2071</f>
        <v>0</v>
      </c>
      <c r="P366" s="97">
        <f>'За областями'!P2071</f>
        <v>0</v>
      </c>
    </row>
    <row r="367" spans="1:16">
      <c r="A367" s="95" t="s">
        <v>31</v>
      </c>
      <c r="B367" s="98" t="s">
        <v>129</v>
      </c>
      <c r="C367" s="97">
        <f>'За областями'!C2228</f>
        <v>0</v>
      </c>
      <c r="D367" s="97">
        <f>'За областями'!D2228</f>
        <v>0</v>
      </c>
      <c r="E367" s="97">
        <f>'За областями'!E2228</f>
        <v>0</v>
      </c>
      <c r="F367" s="97">
        <f>'За областями'!F2228</f>
        <v>0</v>
      </c>
      <c r="G367" s="125" t="str">
        <f>'За областями'!G2228</f>
        <v>*</v>
      </c>
      <c r="H367" s="97">
        <f>'За областями'!H2228</f>
        <v>0</v>
      </c>
      <c r="I367" s="97">
        <f>'За областями'!I2228</f>
        <v>0</v>
      </c>
      <c r="J367" s="97">
        <f>'За областями'!J2228</f>
        <v>0</v>
      </c>
      <c r="K367" s="97">
        <f>'За областями'!K2228</f>
        <v>0</v>
      </c>
      <c r="L367" s="97">
        <f>'За областями'!L2228</f>
        <v>0</v>
      </c>
      <c r="M367" s="97">
        <f>'За областями'!M2228</f>
        <v>0</v>
      </c>
      <c r="N367" s="97">
        <f>'За областями'!N2228</f>
        <v>0</v>
      </c>
      <c r="O367" s="97">
        <f>'За областями'!O2228</f>
        <v>0</v>
      </c>
      <c r="P367" s="97">
        <f>'За областями'!P2228</f>
        <v>0</v>
      </c>
    </row>
    <row r="368" spans="1:16">
      <c r="A368" s="95" t="s">
        <v>33</v>
      </c>
      <c r="B368" s="98" t="s">
        <v>130</v>
      </c>
      <c r="C368" s="97">
        <f>'За областями'!C2385</f>
        <v>0</v>
      </c>
      <c r="D368" s="97">
        <f>'За областями'!D2385</f>
        <v>0</v>
      </c>
      <c r="E368" s="97">
        <f>'За областями'!E2385</f>
        <v>0</v>
      </c>
      <c r="F368" s="97">
        <f>'За областями'!F2385</f>
        <v>0</v>
      </c>
      <c r="G368" s="125">
        <f>'За областями'!G2385</f>
        <v>0</v>
      </c>
      <c r="H368" s="97">
        <f>'За областями'!H2385</f>
        <v>0</v>
      </c>
      <c r="I368" s="97">
        <f>'За областями'!I2385</f>
        <v>0</v>
      </c>
      <c r="J368" s="97">
        <f>'За областями'!J2385</f>
        <v>0</v>
      </c>
      <c r="K368" s="97">
        <f>'За областями'!K2385</f>
        <v>0</v>
      </c>
      <c r="L368" s="97">
        <f>'За областями'!L2385</f>
        <v>0</v>
      </c>
      <c r="M368" s="97">
        <f>'За областями'!M2385</f>
        <v>0</v>
      </c>
      <c r="N368" s="97">
        <f>'За областями'!N2385</f>
        <v>0</v>
      </c>
      <c r="O368" s="97">
        <f>'За областями'!O2385</f>
        <v>0</v>
      </c>
      <c r="P368" s="97">
        <f>'За областями'!P2385</f>
        <v>0</v>
      </c>
    </row>
    <row r="369" spans="1:16">
      <c r="A369" s="95" t="s">
        <v>34</v>
      </c>
      <c r="B369" s="100" t="s">
        <v>131</v>
      </c>
      <c r="C369" s="97">
        <f>'За областями'!C2542</f>
        <v>0</v>
      </c>
      <c r="D369" s="97">
        <f>'За областями'!D2542</f>
        <v>0</v>
      </c>
      <c r="E369" s="97">
        <f>'За областями'!E2542</f>
        <v>0</v>
      </c>
      <c r="F369" s="97">
        <f>'За областями'!F2542</f>
        <v>0</v>
      </c>
      <c r="G369" s="125">
        <f>'За областями'!G2542</f>
        <v>0</v>
      </c>
      <c r="H369" s="97">
        <f>'За областями'!H2542</f>
        <v>0</v>
      </c>
      <c r="I369" s="97">
        <f>'За областями'!I2542</f>
        <v>0</v>
      </c>
      <c r="J369" s="97">
        <f>'За областями'!J2542</f>
        <v>0</v>
      </c>
      <c r="K369" s="97">
        <f>'За областями'!K2542</f>
        <v>0</v>
      </c>
      <c r="L369" s="97">
        <f>'За областями'!L2542</f>
        <v>0</v>
      </c>
      <c r="M369" s="97">
        <f>'За областями'!M2542</f>
        <v>0</v>
      </c>
      <c r="N369" s="97">
        <f>'За областями'!N2542</f>
        <v>0</v>
      </c>
      <c r="O369" s="97">
        <f>'За областями'!O2542</f>
        <v>0</v>
      </c>
      <c r="P369" s="97">
        <f>'За областями'!P2542</f>
        <v>0</v>
      </c>
    </row>
    <row r="370" spans="1:16">
      <c r="A370" s="95" t="s">
        <v>37</v>
      </c>
      <c r="B370" s="98" t="s">
        <v>132</v>
      </c>
      <c r="C370" s="97">
        <f>'За областями'!C2699</f>
        <v>0</v>
      </c>
      <c r="D370" s="97">
        <f>'За областями'!D2699</f>
        <v>0</v>
      </c>
      <c r="E370" s="97">
        <f>'За областями'!E2699</f>
        <v>0</v>
      </c>
      <c r="F370" s="97">
        <f>'За областями'!F2699</f>
        <v>0</v>
      </c>
      <c r="G370" s="125">
        <f>'За областями'!G2699</f>
        <v>0</v>
      </c>
      <c r="H370" s="97">
        <f>'За областями'!H2699</f>
        <v>0</v>
      </c>
      <c r="I370" s="97">
        <f>'За областями'!I2699</f>
        <v>0</v>
      </c>
      <c r="J370" s="97">
        <f>'За областями'!J2699</f>
        <v>0</v>
      </c>
      <c r="K370" s="97">
        <f>'За областями'!K2699</f>
        <v>0</v>
      </c>
      <c r="L370" s="97">
        <f>'За областями'!L2699</f>
        <v>0</v>
      </c>
      <c r="M370" s="97">
        <f>'За областями'!M2699</f>
        <v>0</v>
      </c>
      <c r="N370" s="97">
        <f>'За областями'!N2699</f>
        <v>0</v>
      </c>
      <c r="O370" s="97">
        <f>'За областями'!O2699</f>
        <v>0</v>
      </c>
      <c r="P370" s="97">
        <f>'За областями'!P2699</f>
        <v>0</v>
      </c>
    </row>
    <row r="371" spans="1:16">
      <c r="A371" s="95" t="s">
        <v>38</v>
      </c>
      <c r="B371" s="109" t="s">
        <v>134</v>
      </c>
      <c r="C371" s="97">
        <f>'За областями'!C2856</f>
        <v>1</v>
      </c>
      <c r="D371" s="97">
        <f>'За областями'!D2856</f>
        <v>0</v>
      </c>
      <c r="E371" s="97">
        <f>'За областями'!E2856</f>
        <v>0</v>
      </c>
      <c r="F371" s="97">
        <f>'За областями'!F2856</f>
        <v>1</v>
      </c>
      <c r="G371" s="125">
        <f>'За областями'!G2856</f>
        <v>0</v>
      </c>
      <c r="H371" s="97">
        <f>'За областями'!H2856</f>
        <v>0</v>
      </c>
      <c r="I371" s="97">
        <f>'За областями'!I2856</f>
        <v>0</v>
      </c>
      <c r="J371" s="97">
        <f>'За областями'!J2856</f>
        <v>0</v>
      </c>
      <c r="K371" s="97">
        <f>'За областями'!K2856</f>
        <v>0</v>
      </c>
      <c r="L371" s="97">
        <f>'За областями'!L2856</f>
        <v>0</v>
      </c>
      <c r="M371" s="97">
        <f>'За областями'!M2856</f>
        <v>0</v>
      </c>
      <c r="N371" s="97">
        <f>'За областями'!N2856</f>
        <v>0</v>
      </c>
      <c r="O371" s="97">
        <f>'За областями'!O2856</f>
        <v>0</v>
      </c>
      <c r="P371" s="97">
        <f>'За областями'!P2856</f>
        <v>0</v>
      </c>
    </row>
    <row r="372" spans="1:16">
      <c r="A372" s="95" t="s">
        <v>40</v>
      </c>
      <c r="B372" s="96" t="s">
        <v>143</v>
      </c>
      <c r="C372" s="97">
        <f>'За областями'!C3013</f>
        <v>0</v>
      </c>
      <c r="D372" s="97">
        <f>'За областями'!D3013</f>
        <v>0</v>
      </c>
      <c r="E372" s="97">
        <f>'За областями'!E3013</f>
        <v>0</v>
      </c>
      <c r="F372" s="97">
        <f>'За областями'!F3013</f>
        <v>0</v>
      </c>
      <c r="G372" s="125">
        <f>'За областями'!G3013</f>
        <v>0</v>
      </c>
      <c r="H372" s="97">
        <f>'За областями'!H3013</f>
        <v>0</v>
      </c>
      <c r="I372" s="97">
        <f>'За областями'!I3013</f>
        <v>0</v>
      </c>
      <c r="J372" s="97">
        <f>'За областями'!J3013</f>
        <v>0</v>
      </c>
      <c r="K372" s="97">
        <f>'За областями'!K3013</f>
        <v>0</v>
      </c>
      <c r="L372" s="97">
        <f>'За областями'!L3013</f>
        <v>0</v>
      </c>
      <c r="M372" s="97">
        <f>'За областями'!M3013</f>
        <v>0</v>
      </c>
      <c r="N372" s="97">
        <f>'За областями'!N3013</f>
        <v>0</v>
      </c>
      <c r="O372" s="97">
        <f>'За областями'!O3013</f>
        <v>0</v>
      </c>
      <c r="P372" s="97">
        <f>'За областями'!P3013</f>
        <v>0</v>
      </c>
    </row>
    <row r="373" spans="1:16">
      <c r="A373" s="95" t="s">
        <v>42</v>
      </c>
      <c r="B373" s="96" t="s">
        <v>136</v>
      </c>
      <c r="C373" s="97">
        <f>'За областями'!C3170</f>
        <v>1</v>
      </c>
      <c r="D373" s="97">
        <f>'За областями'!D3170</f>
        <v>0</v>
      </c>
      <c r="E373" s="97">
        <f>'За областями'!E3170</f>
        <v>0</v>
      </c>
      <c r="F373" s="97">
        <f>'За областями'!F3170</f>
        <v>1</v>
      </c>
      <c r="G373" s="125">
        <f>'За областями'!G3170</f>
        <v>1</v>
      </c>
      <c r="H373" s="97">
        <f>'За областями'!H3170</f>
        <v>0</v>
      </c>
      <c r="I373" s="97">
        <f>'За областями'!I3170</f>
        <v>0</v>
      </c>
      <c r="J373" s="97">
        <f>'За областями'!J3170</f>
        <v>0</v>
      </c>
      <c r="K373" s="97">
        <f>'За областями'!K3170</f>
        <v>0</v>
      </c>
      <c r="L373" s="97">
        <f>'За областями'!L3170</f>
        <v>0</v>
      </c>
      <c r="M373" s="97">
        <f>'За областями'!M3170</f>
        <v>0</v>
      </c>
      <c r="N373" s="97">
        <f>'За областями'!N3170</f>
        <v>0</v>
      </c>
      <c r="O373" s="97">
        <f>'За областями'!O3170</f>
        <v>0</v>
      </c>
      <c r="P373" s="97">
        <f>'За областями'!P3170</f>
        <v>0</v>
      </c>
    </row>
    <row r="374" spans="1:16">
      <c r="A374" s="95" t="s">
        <v>44</v>
      </c>
      <c r="B374" s="96" t="s">
        <v>137</v>
      </c>
      <c r="C374" s="97">
        <f>'За областями'!C3327</f>
        <v>0</v>
      </c>
      <c r="D374" s="97">
        <f>'За областями'!D3327</f>
        <v>0</v>
      </c>
      <c r="E374" s="97">
        <f>'За областями'!E3327</f>
        <v>0</v>
      </c>
      <c r="F374" s="97">
        <f>'За областями'!F3327</f>
        <v>0</v>
      </c>
      <c r="G374" s="125">
        <f>'За областями'!G3327</f>
        <v>0</v>
      </c>
      <c r="H374" s="97">
        <f>'За областями'!H3327</f>
        <v>0</v>
      </c>
      <c r="I374" s="97">
        <f>'За областями'!I3327</f>
        <v>0</v>
      </c>
      <c r="J374" s="97">
        <f>'За областями'!J3327</f>
        <v>0</v>
      </c>
      <c r="K374" s="97">
        <f>'За областями'!K3327</f>
        <v>0</v>
      </c>
      <c r="L374" s="97">
        <f>'За областями'!L3327</f>
        <v>0</v>
      </c>
      <c r="M374" s="97">
        <f>'За областями'!M3327</f>
        <v>0</v>
      </c>
      <c r="N374" s="97">
        <f>'За областями'!N3327</f>
        <v>0</v>
      </c>
      <c r="O374" s="97">
        <f>'За областями'!O3327</f>
        <v>0</v>
      </c>
      <c r="P374" s="97">
        <f>'За областями'!P3327</f>
        <v>0</v>
      </c>
    </row>
    <row r="375" spans="1:16">
      <c r="A375" s="95" t="s">
        <v>45</v>
      </c>
      <c r="B375" s="98" t="s">
        <v>138</v>
      </c>
      <c r="C375" s="97">
        <f>'За областями'!C3483</f>
        <v>0</v>
      </c>
      <c r="D375" s="97">
        <f>'За областями'!D3483</f>
        <v>0</v>
      </c>
      <c r="E375" s="97">
        <f>'За областями'!E3483</f>
        <v>0</v>
      </c>
      <c r="F375" s="97">
        <f>'За областями'!F3483</f>
        <v>0</v>
      </c>
      <c r="G375" s="125">
        <f>'За областями'!G3483</f>
        <v>0</v>
      </c>
      <c r="H375" s="97">
        <f>'За областями'!H3483</f>
        <v>0</v>
      </c>
      <c r="I375" s="97">
        <f>'За областями'!I3483</f>
        <v>0</v>
      </c>
      <c r="J375" s="97">
        <f>'За областями'!J3483</f>
        <v>0</v>
      </c>
      <c r="K375" s="97">
        <f>'За областями'!K3483</f>
        <v>0</v>
      </c>
      <c r="L375" s="97">
        <f>'За областями'!L3483</f>
        <v>0</v>
      </c>
      <c r="M375" s="97">
        <f>'За областями'!M3483</f>
        <v>0</v>
      </c>
      <c r="N375" s="97">
        <f>'За областями'!N3483</f>
        <v>0</v>
      </c>
      <c r="O375" s="97">
        <f>'За областями'!O3483</f>
        <v>0</v>
      </c>
      <c r="P375" s="97">
        <f>'За областями'!P3483</f>
        <v>0</v>
      </c>
    </row>
    <row r="376" spans="1:16">
      <c r="A376" s="95" t="s">
        <v>46</v>
      </c>
      <c r="B376" s="98" t="s">
        <v>139</v>
      </c>
      <c r="C376" s="97">
        <f>'За областями'!C3640</f>
        <v>0</v>
      </c>
      <c r="D376" s="97">
        <f>'За областями'!D3640</f>
        <v>0</v>
      </c>
      <c r="E376" s="97">
        <f>'За областями'!E3640</f>
        <v>0</v>
      </c>
      <c r="F376" s="97">
        <f>'За областями'!F3640</f>
        <v>0</v>
      </c>
      <c r="G376" s="125">
        <f>'За областями'!G3640</f>
        <v>0</v>
      </c>
      <c r="H376" s="97">
        <f>'За областями'!H3640</f>
        <v>0</v>
      </c>
      <c r="I376" s="97">
        <f>'За областями'!I3640</f>
        <v>0</v>
      </c>
      <c r="J376" s="97">
        <f>'За областями'!J3640</f>
        <v>0</v>
      </c>
      <c r="K376" s="97">
        <f>'За областями'!K3640</f>
        <v>0</v>
      </c>
      <c r="L376" s="97">
        <f>'За областями'!L3640</f>
        <v>0</v>
      </c>
      <c r="M376" s="97">
        <f>'За областями'!M3640</f>
        <v>0</v>
      </c>
      <c r="N376" s="97">
        <f>'За областями'!N3640</f>
        <v>0</v>
      </c>
      <c r="O376" s="97">
        <f>'За областями'!O3640</f>
        <v>0</v>
      </c>
      <c r="P376" s="97">
        <f>'За областями'!P3640</f>
        <v>0</v>
      </c>
    </row>
    <row r="377" spans="1:16">
      <c r="A377" s="95" t="s">
        <v>47</v>
      </c>
      <c r="B377" s="98" t="s">
        <v>140</v>
      </c>
      <c r="C377" s="97">
        <f>'За областями'!C3797</f>
        <v>1</v>
      </c>
      <c r="D377" s="97">
        <f>'За областями'!D3797</f>
        <v>0</v>
      </c>
      <c r="E377" s="97">
        <f>'За областями'!E3797</f>
        <v>0</v>
      </c>
      <c r="F377" s="97">
        <f>'За областями'!F3797</f>
        <v>1</v>
      </c>
      <c r="G377" s="125">
        <f>'За областями'!G3797</f>
        <v>0</v>
      </c>
      <c r="H377" s="97">
        <f>'За областями'!H3797</f>
        <v>0</v>
      </c>
      <c r="I377" s="97">
        <f>'За областями'!I3797</f>
        <v>0</v>
      </c>
      <c r="J377" s="97">
        <f>'За областями'!J3797</f>
        <v>0</v>
      </c>
      <c r="K377" s="97">
        <f>'За областями'!K3797</f>
        <v>0</v>
      </c>
      <c r="L377" s="97">
        <f>'За областями'!L3797</f>
        <v>0</v>
      </c>
      <c r="M377" s="97">
        <f>'За областями'!M3797</f>
        <v>0</v>
      </c>
      <c r="N377" s="97">
        <f>'За областями'!N3797</f>
        <v>0</v>
      </c>
      <c r="O377" s="97">
        <f>'За областями'!O3797</f>
        <v>0</v>
      </c>
      <c r="P377" s="97">
        <f>'За областями'!P3797</f>
        <v>0</v>
      </c>
    </row>
    <row r="378" spans="1:16">
      <c r="A378" s="101"/>
      <c r="B378" s="101" t="s">
        <v>141</v>
      </c>
      <c r="C378" s="103">
        <f>SUM(C353:C377)</f>
        <v>4</v>
      </c>
      <c r="D378" s="103">
        <f t="shared" ref="D378:P378" si="13">SUM(D353:D377)</f>
        <v>0</v>
      </c>
      <c r="E378" s="103">
        <f t="shared" si="13"/>
        <v>0</v>
      </c>
      <c r="F378" s="103">
        <f t="shared" si="13"/>
        <v>4</v>
      </c>
      <c r="G378" s="127">
        <f t="shared" si="13"/>
        <v>1</v>
      </c>
      <c r="H378" s="103">
        <f t="shared" si="13"/>
        <v>0</v>
      </c>
      <c r="I378" s="103">
        <f t="shared" si="13"/>
        <v>0</v>
      </c>
      <c r="J378" s="103">
        <f t="shared" si="13"/>
        <v>0</v>
      </c>
      <c r="K378" s="103">
        <f t="shared" si="13"/>
        <v>0</v>
      </c>
      <c r="L378" s="103">
        <f t="shared" si="13"/>
        <v>0</v>
      </c>
      <c r="M378" s="103">
        <f t="shared" si="13"/>
        <v>0</v>
      </c>
      <c r="N378" s="103">
        <f t="shared" si="13"/>
        <v>0</v>
      </c>
      <c r="O378" s="103">
        <f t="shared" si="13"/>
        <v>0</v>
      </c>
      <c r="P378" s="103">
        <f t="shared" si="13"/>
        <v>0</v>
      </c>
    </row>
    <row r="379" spans="1:16">
      <c r="A379" s="107"/>
      <c r="B379" s="107" t="s">
        <v>141</v>
      </c>
      <c r="C379" s="108">
        <f>SUM(C294,C322,C350,C378)</f>
        <v>5318</v>
      </c>
      <c r="D379" s="108">
        <f t="shared" ref="D379:P379" si="14">SUM(D294,D322,D350,D378)</f>
        <v>2</v>
      </c>
      <c r="E379" s="108">
        <f t="shared" si="14"/>
        <v>47</v>
      </c>
      <c r="F379" s="108">
        <f t="shared" si="14"/>
        <v>4923</v>
      </c>
      <c r="G379" s="129">
        <f t="shared" si="14"/>
        <v>2307</v>
      </c>
      <c r="H379" s="108">
        <f t="shared" si="14"/>
        <v>239</v>
      </c>
      <c r="I379" s="108">
        <f t="shared" si="14"/>
        <v>109</v>
      </c>
      <c r="J379" s="108">
        <f t="shared" si="14"/>
        <v>121</v>
      </c>
      <c r="K379" s="108">
        <f t="shared" si="14"/>
        <v>9</v>
      </c>
      <c r="L379" s="108">
        <f t="shared" si="14"/>
        <v>70</v>
      </c>
      <c r="M379" s="108">
        <f t="shared" si="14"/>
        <v>28</v>
      </c>
      <c r="N379" s="108">
        <f t="shared" si="14"/>
        <v>13</v>
      </c>
      <c r="O379" s="108">
        <f t="shared" si="14"/>
        <v>15</v>
      </c>
      <c r="P379" s="108">
        <f t="shared" si="14"/>
        <v>0</v>
      </c>
    </row>
    <row r="380" spans="1:16" ht="18.75" customHeight="1">
      <c r="A380" s="212"/>
      <c r="B380" s="213"/>
      <c r="C380" s="213"/>
      <c r="D380" s="213"/>
      <c r="E380" s="213"/>
      <c r="F380" s="213"/>
      <c r="G380" s="213"/>
      <c r="H380" s="213"/>
      <c r="I380" s="213"/>
      <c r="J380" s="213"/>
      <c r="K380" s="213"/>
      <c r="L380" s="213"/>
      <c r="M380" s="213"/>
      <c r="N380" s="213"/>
      <c r="O380" s="213"/>
      <c r="P380" s="214"/>
    </row>
    <row r="381" spans="1:16" ht="18.75" customHeight="1">
      <c r="A381" s="215" t="s">
        <v>28</v>
      </c>
      <c r="B381" s="216"/>
      <c r="C381" s="216"/>
      <c r="D381" s="216"/>
      <c r="E381" s="216"/>
      <c r="F381" s="216"/>
      <c r="G381" s="216"/>
      <c r="H381" s="216"/>
      <c r="I381" s="216"/>
      <c r="J381" s="216"/>
      <c r="K381" s="216"/>
      <c r="L381" s="216"/>
      <c r="M381" s="216"/>
      <c r="N381" s="216"/>
      <c r="O381" s="216"/>
      <c r="P381" s="217"/>
    </row>
    <row r="382" spans="1:16">
      <c r="A382" s="209" t="s">
        <v>29</v>
      </c>
      <c r="B382" s="210"/>
      <c r="C382" s="210"/>
      <c r="D382" s="210"/>
      <c r="E382" s="210"/>
      <c r="F382" s="210"/>
      <c r="G382" s="210"/>
      <c r="H382" s="210"/>
      <c r="I382" s="210"/>
      <c r="J382" s="210"/>
      <c r="K382" s="210"/>
      <c r="L382" s="210"/>
      <c r="M382" s="210"/>
      <c r="N382" s="210"/>
      <c r="O382" s="210"/>
      <c r="P382" s="211"/>
    </row>
    <row r="383" spans="1:16">
      <c r="A383" s="209" t="s">
        <v>261</v>
      </c>
      <c r="B383" s="210"/>
      <c r="C383" s="210"/>
      <c r="D383" s="210"/>
      <c r="E383" s="210"/>
      <c r="F383" s="210"/>
      <c r="G383" s="210"/>
      <c r="H383" s="210"/>
      <c r="I383" s="210"/>
      <c r="J383" s="210"/>
      <c r="K383" s="210"/>
      <c r="L383" s="210"/>
      <c r="M383" s="210"/>
      <c r="N383" s="210"/>
      <c r="O383" s="210"/>
      <c r="P383" s="211"/>
    </row>
    <row r="384" spans="1:16">
      <c r="A384" s="95" t="s">
        <v>13</v>
      </c>
      <c r="B384" s="96" t="s">
        <v>115</v>
      </c>
      <c r="C384" s="97">
        <f>'За областями'!C33</f>
        <v>158</v>
      </c>
      <c r="D384" s="97">
        <f>'За областями'!D33</f>
        <v>0</v>
      </c>
      <c r="E384" s="97">
        <f>'За областями'!E33</f>
        <v>1</v>
      </c>
      <c r="F384" s="97">
        <f>'За областями'!F33</f>
        <v>154</v>
      </c>
      <c r="G384" s="125">
        <f>'За областями'!G33</f>
        <v>57</v>
      </c>
      <c r="H384" s="97">
        <f>'За областями'!H33</f>
        <v>0</v>
      </c>
      <c r="I384" s="97">
        <f>'За областями'!I33</f>
        <v>0</v>
      </c>
      <c r="J384" s="97">
        <f>'За областями'!J33</f>
        <v>0</v>
      </c>
      <c r="K384" s="97">
        <f>'За областями'!K33</f>
        <v>0</v>
      </c>
      <c r="L384" s="97">
        <f>'За областями'!L33</f>
        <v>1</v>
      </c>
      <c r="M384" s="97">
        <f>'За областями'!M33</f>
        <v>2</v>
      </c>
      <c r="N384" s="97">
        <f>'За областями'!N33</f>
        <v>1</v>
      </c>
      <c r="O384" s="97">
        <f>'За областями'!O33</f>
        <v>1</v>
      </c>
      <c r="P384" s="97">
        <f>'За областями'!P33</f>
        <v>0</v>
      </c>
    </row>
    <row r="385" spans="1:16">
      <c r="A385" s="95" t="s">
        <v>14</v>
      </c>
      <c r="B385" s="96" t="s">
        <v>116</v>
      </c>
      <c r="C385" s="97">
        <f>'За областями'!C190</f>
        <v>133</v>
      </c>
      <c r="D385" s="97">
        <f>'За областями'!D190</f>
        <v>0</v>
      </c>
      <c r="E385" s="97">
        <f>'За областями'!E190</f>
        <v>1</v>
      </c>
      <c r="F385" s="97">
        <f>'За областями'!F190</f>
        <v>128</v>
      </c>
      <c r="G385" s="125" t="str">
        <f>'За областями'!G190</f>
        <v>*</v>
      </c>
      <c r="H385" s="97">
        <f>'За областями'!H190</f>
        <v>0</v>
      </c>
      <c r="I385" s="97">
        <f>'За областями'!I190</f>
        <v>0</v>
      </c>
      <c r="J385" s="97">
        <f>'За областями'!J190</f>
        <v>0</v>
      </c>
      <c r="K385" s="97">
        <f>'За областями'!K190</f>
        <v>0</v>
      </c>
      <c r="L385" s="97">
        <f>'За областями'!L190</f>
        <v>2</v>
      </c>
      <c r="M385" s="97">
        <f>'За областями'!M190</f>
        <v>2</v>
      </c>
      <c r="N385" s="97">
        <f>'За областями'!N190</f>
        <v>2</v>
      </c>
      <c r="O385" s="97">
        <f>'За областями'!O190</f>
        <v>0</v>
      </c>
      <c r="P385" s="97">
        <f>'За областями'!P190</f>
        <v>0</v>
      </c>
    </row>
    <row r="386" spans="1:16">
      <c r="A386" s="95" t="s">
        <v>142</v>
      </c>
      <c r="B386" s="96" t="s">
        <v>117</v>
      </c>
      <c r="C386" s="97">
        <f>'За областями'!C347</f>
        <v>97</v>
      </c>
      <c r="D386" s="97">
        <f>'За областями'!D347</f>
        <v>0</v>
      </c>
      <c r="E386" s="97">
        <f>'За областями'!E347</f>
        <v>1</v>
      </c>
      <c r="F386" s="97">
        <f>'За областями'!F347</f>
        <v>92</v>
      </c>
      <c r="G386" s="125">
        <f>'За областями'!G347</f>
        <v>31</v>
      </c>
      <c r="H386" s="97">
        <f>'За областями'!H347</f>
        <v>0</v>
      </c>
      <c r="I386" s="97">
        <f>'За областями'!I347</f>
        <v>0</v>
      </c>
      <c r="J386" s="97">
        <f>'За областями'!J347</f>
        <v>0</v>
      </c>
      <c r="K386" s="97">
        <f>'За областями'!K347</f>
        <v>0</v>
      </c>
      <c r="L386" s="97">
        <f>'За областями'!L347</f>
        <v>3</v>
      </c>
      <c r="M386" s="97">
        <f>'За областями'!M347</f>
        <v>1</v>
      </c>
      <c r="N386" s="97">
        <f>'За областями'!N347</f>
        <v>1</v>
      </c>
      <c r="O386" s="97">
        <f>'За областями'!O347</f>
        <v>0</v>
      </c>
      <c r="P386" s="97">
        <f>'За областями'!P347</f>
        <v>0</v>
      </c>
    </row>
    <row r="387" spans="1:16">
      <c r="A387" s="95" t="s">
        <v>16</v>
      </c>
      <c r="B387" s="98" t="s">
        <v>118</v>
      </c>
      <c r="C387" s="97">
        <f>'За областями'!C504</f>
        <v>143</v>
      </c>
      <c r="D387" s="97">
        <f>'За областями'!D504</f>
        <v>0</v>
      </c>
      <c r="E387" s="97">
        <f>'За областями'!E504</f>
        <v>1</v>
      </c>
      <c r="F387" s="97">
        <f>'За областями'!F504</f>
        <v>138</v>
      </c>
      <c r="G387" s="125" t="str">
        <f>'За областями'!G504</f>
        <v>*</v>
      </c>
      <c r="H387" s="97">
        <f>'За областями'!H504</f>
        <v>0</v>
      </c>
      <c r="I387" s="97">
        <f>'За областями'!I504</f>
        <v>0</v>
      </c>
      <c r="J387" s="97">
        <f>'За областями'!J504</f>
        <v>0</v>
      </c>
      <c r="K387" s="97">
        <f>'За областями'!K504</f>
        <v>0</v>
      </c>
      <c r="L387" s="97">
        <f>'За областями'!L504</f>
        <v>4</v>
      </c>
      <c r="M387" s="97">
        <f>'За областями'!M504</f>
        <v>0</v>
      </c>
      <c r="N387" s="97">
        <f>'За областями'!N504</f>
        <v>0</v>
      </c>
      <c r="O387" s="97">
        <f>'За областями'!O504</f>
        <v>0</v>
      </c>
      <c r="P387" s="97">
        <f>'За областями'!P504</f>
        <v>0</v>
      </c>
    </row>
    <row r="388" spans="1:16">
      <c r="A388" s="95" t="s">
        <v>17</v>
      </c>
      <c r="B388" s="99" t="s">
        <v>119</v>
      </c>
      <c r="C388" s="97">
        <f>'За областями'!C662</f>
        <v>123</v>
      </c>
      <c r="D388" s="97">
        <f>'За областями'!D662</f>
        <v>0</v>
      </c>
      <c r="E388" s="97">
        <f>'За областями'!E662</f>
        <v>1</v>
      </c>
      <c r="F388" s="97">
        <f>'За областями'!F662</f>
        <v>120</v>
      </c>
      <c r="G388" s="125">
        <f>'За областями'!G662</f>
        <v>0</v>
      </c>
      <c r="H388" s="97">
        <f>'За областями'!H662</f>
        <v>0</v>
      </c>
      <c r="I388" s="97">
        <f>'За областями'!I662</f>
        <v>0</v>
      </c>
      <c r="J388" s="97">
        <f>'За областями'!J662</f>
        <v>0</v>
      </c>
      <c r="K388" s="97">
        <f>'За областями'!K662</f>
        <v>0</v>
      </c>
      <c r="L388" s="97">
        <f>'За областями'!L662</f>
        <v>0</v>
      </c>
      <c r="M388" s="97">
        <f>'За областями'!M662</f>
        <v>2</v>
      </c>
      <c r="N388" s="97">
        <f>'За областями'!N662</f>
        <v>2</v>
      </c>
      <c r="O388" s="97">
        <f>'За областями'!O662</f>
        <v>0</v>
      </c>
      <c r="P388" s="97">
        <f>'За областями'!P662</f>
        <v>0</v>
      </c>
    </row>
    <row r="389" spans="1:16">
      <c r="A389" s="95" t="s">
        <v>18</v>
      </c>
      <c r="B389" s="98" t="s">
        <v>120</v>
      </c>
      <c r="C389" s="97">
        <f>'За областями'!C819</f>
        <v>80</v>
      </c>
      <c r="D389" s="97">
        <f>'За областями'!D819</f>
        <v>0</v>
      </c>
      <c r="E389" s="97">
        <f>'За областями'!E819</f>
        <v>1</v>
      </c>
      <c r="F389" s="97">
        <f>'За областями'!F819</f>
        <v>74</v>
      </c>
      <c r="G389" s="125">
        <f>'За областями'!G819</f>
        <v>58</v>
      </c>
      <c r="H389" s="97">
        <f>'За областями'!H819</f>
        <v>0</v>
      </c>
      <c r="I389" s="97">
        <f>'За областями'!I819</f>
        <v>0</v>
      </c>
      <c r="J389" s="97">
        <f>'За областями'!J819</f>
        <v>0</v>
      </c>
      <c r="K389" s="97">
        <f>'За областями'!K819</f>
        <v>0</v>
      </c>
      <c r="L389" s="97">
        <f>'За областями'!L819</f>
        <v>3</v>
      </c>
      <c r="M389" s="97">
        <f>'За областями'!M819</f>
        <v>2</v>
      </c>
      <c r="N389" s="97">
        <f>'За областями'!N819</f>
        <v>1</v>
      </c>
      <c r="O389" s="97">
        <f>'За областями'!O819</f>
        <v>1</v>
      </c>
      <c r="P389" s="97">
        <f>'За областями'!P819</f>
        <v>0</v>
      </c>
    </row>
    <row r="390" spans="1:16">
      <c r="A390" s="95" t="s">
        <v>19</v>
      </c>
      <c r="B390" s="98" t="s">
        <v>121</v>
      </c>
      <c r="C390" s="97">
        <f>'За областями'!C976</f>
        <v>140</v>
      </c>
      <c r="D390" s="97">
        <f>'За областями'!D976</f>
        <v>0</v>
      </c>
      <c r="E390" s="97">
        <f>'За областями'!E976</f>
        <v>1</v>
      </c>
      <c r="F390" s="97">
        <f>'За областями'!F976</f>
        <v>134</v>
      </c>
      <c r="G390" s="125">
        <f>'За областями'!G976</f>
        <v>130</v>
      </c>
      <c r="H390" s="97">
        <f>'За областями'!H976</f>
        <v>0</v>
      </c>
      <c r="I390" s="97">
        <f>'За областями'!I976</f>
        <v>0</v>
      </c>
      <c r="J390" s="97">
        <f>'За областями'!J976</f>
        <v>0</v>
      </c>
      <c r="K390" s="97">
        <f>'За областями'!K976</f>
        <v>0</v>
      </c>
      <c r="L390" s="97">
        <f>'За областями'!L976</f>
        <v>4</v>
      </c>
      <c r="M390" s="97">
        <f>'За областями'!M976</f>
        <v>1</v>
      </c>
      <c r="N390" s="97">
        <f>'За областями'!N976</f>
        <v>0</v>
      </c>
      <c r="O390" s="97">
        <f>'За областями'!O976</f>
        <v>1</v>
      </c>
      <c r="P390" s="97">
        <f>'За областями'!P976</f>
        <v>0</v>
      </c>
    </row>
    <row r="391" spans="1:16">
      <c r="A391" s="95" t="s">
        <v>20</v>
      </c>
      <c r="B391" s="99" t="s">
        <v>122</v>
      </c>
      <c r="C391" s="97">
        <f>'За областями'!C1133</f>
        <v>33</v>
      </c>
      <c r="D391" s="97">
        <f>'За областями'!D1133</f>
        <v>0</v>
      </c>
      <c r="E391" s="97">
        <f>'За областями'!E1133</f>
        <v>1</v>
      </c>
      <c r="F391" s="97">
        <f>'За областями'!F1133</f>
        <v>29</v>
      </c>
      <c r="G391" s="125">
        <f>'За областями'!G1133</f>
        <v>27</v>
      </c>
      <c r="H391" s="97">
        <f>'За областями'!H1133</f>
        <v>0</v>
      </c>
      <c r="I391" s="97">
        <f>'За областями'!I1133</f>
        <v>0</v>
      </c>
      <c r="J391" s="97">
        <f>'За областями'!J1133</f>
        <v>0</v>
      </c>
      <c r="K391" s="97">
        <f>'За областями'!K1133</f>
        <v>1</v>
      </c>
      <c r="L391" s="97">
        <f>'За областями'!L1133</f>
        <v>1</v>
      </c>
      <c r="M391" s="97">
        <f>'За областями'!M1133</f>
        <v>1</v>
      </c>
      <c r="N391" s="97">
        <f>'За областями'!N1133</f>
        <v>1</v>
      </c>
      <c r="O391" s="97">
        <f>'За областями'!O1133</f>
        <v>0</v>
      </c>
      <c r="P391" s="97">
        <f>'За областями'!P1133</f>
        <v>0</v>
      </c>
    </row>
    <row r="392" spans="1:16">
      <c r="A392" s="95" t="s">
        <v>21</v>
      </c>
      <c r="B392" s="98" t="s">
        <v>123</v>
      </c>
      <c r="C392" s="97">
        <f>'За областями'!C1290</f>
        <v>170</v>
      </c>
      <c r="D392" s="97">
        <f>'За областями'!D1290</f>
        <v>0</v>
      </c>
      <c r="E392" s="97">
        <f>'За областями'!E1290</f>
        <v>1</v>
      </c>
      <c r="F392" s="97">
        <f>'За областями'!F1290</f>
        <v>154</v>
      </c>
      <c r="G392" s="125" t="str">
        <f>'За областями'!G1290</f>
        <v>*</v>
      </c>
      <c r="H392" s="97">
        <f>'За областями'!H1290</f>
        <v>0</v>
      </c>
      <c r="I392" s="97">
        <f>'За областями'!I1290</f>
        <v>0</v>
      </c>
      <c r="J392" s="97">
        <f>'За областями'!J1290</f>
        <v>0</v>
      </c>
      <c r="K392" s="97">
        <f>'За областями'!K1290</f>
        <v>0</v>
      </c>
      <c r="L392" s="97">
        <f>'За областями'!L1290</f>
        <v>12</v>
      </c>
      <c r="M392" s="97">
        <f>'За областями'!M1290</f>
        <v>3</v>
      </c>
      <c r="N392" s="97">
        <f>'За областями'!N1290</f>
        <v>1</v>
      </c>
      <c r="O392" s="97">
        <f>'За областями'!O1290</f>
        <v>2</v>
      </c>
      <c r="P392" s="97">
        <f>'За областями'!P1290</f>
        <v>0</v>
      </c>
    </row>
    <row r="393" spans="1:16">
      <c r="A393" s="95" t="s">
        <v>24</v>
      </c>
      <c r="B393" s="98" t="s">
        <v>124</v>
      </c>
      <c r="C393" s="97">
        <f>'За областями'!C1447</f>
        <v>96</v>
      </c>
      <c r="D393" s="97">
        <f>'За областями'!D1447</f>
        <v>0</v>
      </c>
      <c r="E393" s="97">
        <f>'За областями'!E1447</f>
        <v>1</v>
      </c>
      <c r="F393" s="97">
        <f>'За областями'!F1447</f>
        <v>94</v>
      </c>
      <c r="G393" s="125" t="str">
        <f>'За областями'!G1447</f>
        <v>*</v>
      </c>
      <c r="H393" s="97">
        <f>'За областями'!H1447</f>
        <v>0</v>
      </c>
      <c r="I393" s="97">
        <f>'За областями'!I1447</f>
        <v>0</v>
      </c>
      <c r="J393" s="97">
        <f>'За областями'!J1447</f>
        <v>0</v>
      </c>
      <c r="K393" s="97">
        <f>'За областями'!K1447</f>
        <v>0</v>
      </c>
      <c r="L393" s="97">
        <f>'За областями'!L1447</f>
        <v>1</v>
      </c>
      <c r="M393" s="97">
        <f>'За областями'!M1447</f>
        <v>0</v>
      </c>
      <c r="N393" s="97">
        <f>'За областями'!N1447</f>
        <v>0</v>
      </c>
      <c r="O393" s="97">
        <f>'За областями'!O1447</f>
        <v>0</v>
      </c>
      <c r="P393" s="97">
        <f>'За областями'!P1447</f>
        <v>0</v>
      </c>
    </row>
    <row r="394" spans="1:16">
      <c r="A394" s="95" t="s">
        <v>25</v>
      </c>
      <c r="B394" s="98" t="s">
        <v>144</v>
      </c>
      <c r="C394" s="97">
        <f>'За областями'!C1604</f>
        <v>87</v>
      </c>
      <c r="D394" s="97">
        <f>'За областями'!D1604</f>
        <v>0</v>
      </c>
      <c r="E394" s="97">
        <f>'За областями'!E1604</f>
        <v>1</v>
      </c>
      <c r="F394" s="97">
        <f>'За областями'!F1604</f>
        <v>79</v>
      </c>
      <c r="G394" s="125" t="str">
        <f>'За областями'!G1604</f>
        <v>*</v>
      </c>
      <c r="H394" s="97">
        <f>'За областями'!H1604</f>
        <v>0</v>
      </c>
      <c r="I394" s="97">
        <f>'За областями'!I1604</f>
        <v>0</v>
      </c>
      <c r="J394" s="97">
        <f>'За областями'!J1604</f>
        <v>0</v>
      </c>
      <c r="K394" s="97">
        <f>'За областями'!K1604</f>
        <v>0</v>
      </c>
      <c r="L394" s="97">
        <f>'За областями'!L1604</f>
        <v>5</v>
      </c>
      <c r="M394" s="97">
        <f>'За областями'!M1604</f>
        <v>2</v>
      </c>
      <c r="N394" s="97">
        <f>'За областями'!N1604</f>
        <v>1</v>
      </c>
      <c r="O394" s="97">
        <f>'За областями'!O1604</f>
        <v>1</v>
      </c>
      <c r="P394" s="97">
        <f>'За областями'!P1604</f>
        <v>0</v>
      </c>
    </row>
    <row r="395" spans="1:16">
      <c r="A395" s="91" t="s">
        <v>26</v>
      </c>
      <c r="B395" s="100" t="s">
        <v>126</v>
      </c>
      <c r="C395" s="97">
        <f>'За областями'!C1761</f>
        <v>89</v>
      </c>
      <c r="D395" s="97">
        <f>'За областями'!D1761</f>
        <v>0</v>
      </c>
      <c r="E395" s="97">
        <f>'За областями'!E1761</f>
        <v>1</v>
      </c>
      <c r="F395" s="97">
        <f>'За областями'!F1761</f>
        <v>82</v>
      </c>
      <c r="G395" s="125" t="str">
        <f>'За областями'!G1761</f>
        <v>*</v>
      </c>
      <c r="H395" s="97">
        <f>'За областями'!H1761</f>
        <v>0</v>
      </c>
      <c r="I395" s="97">
        <f>'За областями'!I1761</f>
        <v>0</v>
      </c>
      <c r="J395" s="97">
        <f>'За областями'!J1761</f>
        <v>0</v>
      </c>
      <c r="K395" s="97">
        <f>'За областями'!K1761</f>
        <v>1</v>
      </c>
      <c r="L395" s="97">
        <f>'За областями'!L1761</f>
        <v>2</v>
      </c>
      <c r="M395" s="97">
        <f>'За областями'!M1761</f>
        <v>3</v>
      </c>
      <c r="N395" s="97">
        <f>'За областями'!N1761</f>
        <v>2</v>
      </c>
      <c r="O395" s="97">
        <f>'За областями'!O1761</f>
        <v>1</v>
      </c>
      <c r="P395" s="97">
        <f>'За областями'!P1761</f>
        <v>0</v>
      </c>
    </row>
    <row r="396" spans="1:16">
      <c r="A396" s="95" t="s">
        <v>27</v>
      </c>
      <c r="B396" s="100" t="s">
        <v>127</v>
      </c>
      <c r="C396" s="97">
        <f>'За областями'!C1918</f>
        <v>72</v>
      </c>
      <c r="D396" s="97">
        <f>'За областями'!D1918</f>
        <v>0</v>
      </c>
      <c r="E396" s="97">
        <f>'За областями'!E1918</f>
        <v>1</v>
      </c>
      <c r="F396" s="97">
        <f>'За областями'!F1918</f>
        <v>70</v>
      </c>
      <c r="G396" s="125">
        <f>'За областями'!G1918</f>
        <v>28</v>
      </c>
      <c r="H396" s="97">
        <f>'За областями'!H1918</f>
        <v>0</v>
      </c>
      <c r="I396" s="97">
        <f>'За областями'!I1918</f>
        <v>0</v>
      </c>
      <c r="J396" s="97">
        <f>'За областями'!J1918</f>
        <v>0</v>
      </c>
      <c r="K396" s="97">
        <f>'За областями'!K1918</f>
        <v>0</v>
      </c>
      <c r="L396" s="97">
        <f>'За областями'!L1918</f>
        <v>1</v>
      </c>
      <c r="M396" s="97">
        <f>'За областями'!M1918</f>
        <v>0</v>
      </c>
      <c r="N396" s="97">
        <f>'За областями'!N1918</f>
        <v>0</v>
      </c>
      <c r="O396" s="97">
        <f>'За областями'!O1918</f>
        <v>0</v>
      </c>
      <c r="P396" s="97">
        <f>'За областями'!P1918</f>
        <v>0</v>
      </c>
    </row>
    <row r="397" spans="1:16">
      <c r="A397" s="95" t="s">
        <v>30</v>
      </c>
      <c r="B397" s="99" t="s">
        <v>128</v>
      </c>
      <c r="C397" s="97">
        <f>'За областями'!C2075</f>
        <v>166</v>
      </c>
      <c r="D397" s="97">
        <f>'За областями'!D2075</f>
        <v>0</v>
      </c>
      <c r="E397" s="97">
        <f>'За областями'!E2075</f>
        <v>1</v>
      </c>
      <c r="F397" s="97">
        <f>'За областями'!F2075</f>
        <v>156</v>
      </c>
      <c r="G397" s="125">
        <f>'За областями'!G2075</f>
        <v>156</v>
      </c>
      <c r="H397" s="97">
        <f>'За областями'!H2075</f>
        <v>0</v>
      </c>
      <c r="I397" s="97">
        <f>'За областями'!I2075</f>
        <v>0</v>
      </c>
      <c r="J397" s="97">
        <f>'За областями'!J2075</f>
        <v>0</v>
      </c>
      <c r="K397" s="97">
        <f>'За областями'!K2075</f>
        <v>0</v>
      </c>
      <c r="L397" s="97">
        <f>'За областями'!L2075</f>
        <v>7</v>
      </c>
      <c r="M397" s="97">
        <f>'За областями'!M2075</f>
        <v>2</v>
      </c>
      <c r="N397" s="97">
        <f>'За областями'!N2075</f>
        <v>0</v>
      </c>
      <c r="O397" s="97">
        <f>'За областями'!O2075</f>
        <v>2</v>
      </c>
      <c r="P397" s="97">
        <f>'За областями'!P2075</f>
        <v>0</v>
      </c>
    </row>
    <row r="398" spans="1:16">
      <c r="A398" s="95" t="s">
        <v>31</v>
      </c>
      <c r="B398" s="98" t="s">
        <v>129</v>
      </c>
      <c r="C398" s="97">
        <f>'За областями'!C2232</f>
        <v>84</v>
      </c>
      <c r="D398" s="97">
        <f>'За областями'!D2232</f>
        <v>0</v>
      </c>
      <c r="E398" s="97">
        <f>'За областями'!E2232</f>
        <v>1</v>
      </c>
      <c r="F398" s="97">
        <f>'За областями'!F2232</f>
        <v>81</v>
      </c>
      <c r="G398" s="125" t="str">
        <f>'За областями'!G2232</f>
        <v>*</v>
      </c>
      <c r="H398" s="97">
        <f>'За областями'!H2232</f>
        <v>0</v>
      </c>
      <c r="I398" s="97">
        <f>'За областями'!I2232</f>
        <v>0</v>
      </c>
      <c r="J398" s="97">
        <f>'За областями'!J2232</f>
        <v>0</v>
      </c>
      <c r="K398" s="97">
        <f>'За областями'!K2232</f>
        <v>0</v>
      </c>
      <c r="L398" s="97">
        <f>'За областями'!L2232</f>
        <v>1</v>
      </c>
      <c r="M398" s="97">
        <f>'За областями'!M2232</f>
        <v>1</v>
      </c>
      <c r="N398" s="97">
        <f>'За областями'!N2232</f>
        <v>0</v>
      </c>
      <c r="O398" s="97">
        <f>'За областями'!O2232</f>
        <v>1</v>
      </c>
      <c r="P398" s="97">
        <f>'За областями'!P2232</f>
        <v>0</v>
      </c>
    </row>
    <row r="399" spans="1:16">
      <c r="A399" s="95" t="s">
        <v>33</v>
      </c>
      <c r="B399" s="98" t="s">
        <v>130</v>
      </c>
      <c r="C399" s="97">
        <f>'За областями'!C2389</f>
        <v>128</v>
      </c>
      <c r="D399" s="97">
        <f>'За областями'!D2389</f>
        <v>0</v>
      </c>
      <c r="E399" s="97">
        <f>'За областями'!E2389</f>
        <v>1</v>
      </c>
      <c r="F399" s="97">
        <f>'За областями'!F2389</f>
        <v>121</v>
      </c>
      <c r="G399" s="125">
        <f>'За областями'!G2389</f>
        <v>0</v>
      </c>
      <c r="H399" s="97">
        <f>'За областями'!H2389</f>
        <v>0</v>
      </c>
      <c r="I399" s="97">
        <f>'За областями'!I2389</f>
        <v>0</v>
      </c>
      <c r="J399" s="97">
        <f>'За областями'!J2389</f>
        <v>0</v>
      </c>
      <c r="K399" s="97">
        <f>'За областями'!K2389</f>
        <v>0</v>
      </c>
      <c r="L399" s="97">
        <f>'За областями'!L2389</f>
        <v>4</v>
      </c>
      <c r="M399" s="97">
        <f>'За областями'!M2389</f>
        <v>2</v>
      </c>
      <c r="N399" s="97">
        <f>'За областями'!N2389</f>
        <v>0</v>
      </c>
      <c r="O399" s="97">
        <f>'За областями'!O2389</f>
        <v>2</v>
      </c>
      <c r="P399" s="97">
        <f>'За областями'!P2389</f>
        <v>0</v>
      </c>
    </row>
    <row r="400" spans="1:16">
      <c r="A400" s="95" t="s">
        <v>34</v>
      </c>
      <c r="B400" s="98" t="s">
        <v>131</v>
      </c>
      <c r="C400" s="97">
        <f>'За областями'!C2546</f>
        <v>26</v>
      </c>
      <c r="D400" s="97">
        <f>'За областями'!D2546</f>
        <v>0</v>
      </c>
      <c r="E400" s="97">
        <f>'За областями'!E2546</f>
        <v>0</v>
      </c>
      <c r="F400" s="97">
        <f>'За областями'!F2546</f>
        <v>25</v>
      </c>
      <c r="G400" s="125">
        <f>'За областями'!G2546</f>
        <v>21</v>
      </c>
      <c r="H400" s="97">
        <f>'За областями'!H2546</f>
        <v>0</v>
      </c>
      <c r="I400" s="97">
        <f>'За областями'!I2546</f>
        <v>0</v>
      </c>
      <c r="J400" s="97">
        <f>'За областями'!J2546</f>
        <v>0</v>
      </c>
      <c r="K400" s="97">
        <f>'За областями'!K2546</f>
        <v>0</v>
      </c>
      <c r="L400" s="97">
        <f>'За областями'!L2546</f>
        <v>0</v>
      </c>
      <c r="M400" s="97">
        <f>'За областями'!M2546</f>
        <v>1</v>
      </c>
      <c r="N400" s="97">
        <f>'За областями'!N2546</f>
        <v>1</v>
      </c>
      <c r="O400" s="97">
        <f>'За областями'!O2546</f>
        <v>0</v>
      </c>
      <c r="P400" s="97">
        <f>'За областями'!P2546</f>
        <v>0</v>
      </c>
    </row>
    <row r="401" spans="1:16">
      <c r="A401" s="95" t="s">
        <v>37</v>
      </c>
      <c r="B401" s="98" t="s">
        <v>132</v>
      </c>
      <c r="C401" s="97">
        <f>'За областями'!C2703</f>
        <v>20</v>
      </c>
      <c r="D401" s="97">
        <f>'За областями'!D2703</f>
        <v>0</v>
      </c>
      <c r="E401" s="97">
        <f>'За областями'!E2703</f>
        <v>1</v>
      </c>
      <c r="F401" s="97">
        <f>'За областями'!F2703</f>
        <v>19</v>
      </c>
      <c r="G401" s="125">
        <f>'За областями'!G2703</f>
        <v>16</v>
      </c>
      <c r="H401" s="97">
        <f>'За областями'!H2703</f>
        <v>0</v>
      </c>
      <c r="I401" s="97">
        <f>'За областями'!I2703</f>
        <v>0</v>
      </c>
      <c r="J401" s="97">
        <f>'За областями'!J2703</f>
        <v>0</v>
      </c>
      <c r="K401" s="97">
        <f>'За областями'!K2703</f>
        <v>0</v>
      </c>
      <c r="L401" s="97">
        <f>'За областями'!L2703</f>
        <v>0</v>
      </c>
      <c r="M401" s="97">
        <f>'За областями'!M2703</f>
        <v>0</v>
      </c>
      <c r="N401" s="97">
        <f>'За областями'!N2703</f>
        <v>0</v>
      </c>
      <c r="O401" s="97">
        <f>'За областями'!O2703</f>
        <v>0</v>
      </c>
      <c r="P401" s="97">
        <f>'За областями'!P2703</f>
        <v>0</v>
      </c>
    </row>
    <row r="402" spans="1:16">
      <c r="A402" s="95" t="s">
        <v>38</v>
      </c>
      <c r="B402" s="109" t="s">
        <v>134</v>
      </c>
      <c r="C402" s="97">
        <f>'За областями'!C2860</f>
        <v>103</v>
      </c>
      <c r="D402" s="97">
        <f>'За областями'!D2860</f>
        <v>0</v>
      </c>
      <c r="E402" s="97">
        <f>'За областями'!E2860</f>
        <v>1</v>
      </c>
      <c r="F402" s="97">
        <f>'За областями'!F2860</f>
        <v>98</v>
      </c>
      <c r="G402" s="125">
        <f>'За областями'!G2860</f>
        <v>0</v>
      </c>
      <c r="H402" s="97">
        <f>'За областями'!H2860</f>
        <v>0</v>
      </c>
      <c r="I402" s="97">
        <f>'За областями'!I2860</f>
        <v>0</v>
      </c>
      <c r="J402" s="97">
        <f>'За областями'!J2860</f>
        <v>0</v>
      </c>
      <c r="K402" s="97">
        <f>'За областями'!K2860</f>
        <v>0</v>
      </c>
      <c r="L402" s="97">
        <f>'За областями'!L2860</f>
        <v>3</v>
      </c>
      <c r="M402" s="97">
        <f>'За областями'!M2860</f>
        <v>1</v>
      </c>
      <c r="N402" s="97">
        <f>'За областями'!N2860</f>
        <v>0</v>
      </c>
      <c r="O402" s="97">
        <f>'За областями'!O2860</f>
        <v>1</v>
      </c>
      <c r="P402" s="97">
        <f>'За областями'!P2860</f>
        <v>0</v>
      </c>
    </row>
    <row r="403" spans="1:16">
      <c r="A403" s="95" t="s">
        <v>40</v>
      </c>
      <c r="B403" s="96" t="s">
        <v>143</v>
      </c>
      <c r="C403" s="97">
        <f>'За областями'!C3017</f>
        <v>90</v>
      </c>
      <c r="D403" s="97">
        <f>'За областями'!D3017</f>
        <v>0</v>
      </c>
      <c r="E403" s="97">
        <f>'За областями'!E3017</f>
        <v>1</v>
      </c>
      <c r="F403" s="97">
        <f>'За областями'!F3017</f>
        <v>87</v>
      </c>
      <c r="G403" s="125">
        <f>'За областями'!G3017</f>
        <v>87</v>
      </c>
      <c r="H403" s="97">
        <f>'За областями'!H3017</f>
        <v>0</v>
      </c>
      <c r="I403" s="97">
        <f>'За областями'!I3017</f>
        <v>0</v>
      </c>
      <c r="J403" s="97">
        <f>'За областями'!J3017</f>
        <v>0</v>
      </c>
      <c r="K403" s="97">
        <f>'За областями'!K3017</f>
        <v>0</v>
      </c>
      <c r="L403" s="97">
        <f>'За областями'!L3017</f>
        <v>1</v>
      </c>
      <c r="M403" s="97">
        <f>'За областями'!M3017</f>
        <v>1</v>
      </c>
      <c r="N403" s="97">
        <f>'За областями'!N3017</f>
        <v>0</v>
      </c>
      <c r="O403" s="97">
        <f>'За областями'!O3017</f>
        <v>1</v>
      </c>
      <c r="P403" s="97">
        <f>'За областями'!P3017</f>
        <v>0</v>
      </c>
    </row>
    <row r="404" spans="1:16">
      <c r="A404" s="95" t="s">
        <v>42</v>
      </c>
      <c r="B404" s="92" t="s">
        <v>136</v>
      </c>
      <c r="C404" s="97">
        <f>'За областями'!C3174</f>
        <v>169</v>
      </c>
      <c r="D404" s="97">
        <f>'За областями'!D3174</f>
        <v>0</v>
      </c>
      <c r="E404" s="97">
        <f>'За областями'!E3174</f>
        <v>1</v>
      </c>
      <c r="F404" s="97">
        <f>'За областями'!F3174</f>
        <v>160</v>
      </c>
      <c r="G404" s="125">
        <f>'За областями'!G3174</f>
        <v>88</v>
      </c>
      <c r="H404" s="97">
        <f>'За областями'!H3174</f>
        <v>0</v>
      </c>
      <c r="I404" s="97">
        <f>'За областями'!I3174</f>
        <v>0</v>
      </c>
      <c r="J404" s="97">
        <f>'За областями'!J3174</f>
        <v>0</v>
      </c>
      <c r="K404" s="97">
        <f>'За областями'!K3174</f>
        <v>0</v>
      </c>
      <c r="L404" s="97">
        <f>'За областями'!L3174</f>
        <v>7</v>
      </c>
      <c r="M404" s="97">
        <f>'За областями'!M3174</f>
        <v>1</v>
      </c>
      <c r="N404" s="97">
        <f>'За областями'!N3174</f>
        <v>1</v>
      </c>
      <c r="O404" s="97">
        <f>'За областями'!O3174</f>
        <v>0</v>
      </c>
      <c r="P404" s="97">
        <f>'За областями'!P3174</f>
        <v>0</v>
      </c>
    </row>
    <row r="405" spans="1:16">
      <c r="A405" s="95" t="s">
        <v>44</v>
      </c>
      <c r="B405" s="96" t="s">
        <v>137</v>
      </c>
      <c r="C405" s="97">
        <f>'За областями'!C3331</f>
        <v>205</v>
      </c>
      <c r="D405" s="97">
        <f>'За областями'!D3331</f>
        <v>0</v>
      </c>
      <c r="E405" s="97">
        <f>'За областями'!E3331</f>
        <v>1</v>
      </c>
      <c r="F405" s="97">
        <f>'За областями'!F3331</f>
        <v>201</v>
      </c>
      <c r="G405" s="125">
        <f>'За областями'!G3331</f>
        <v>72</v>
      </c>
      <c r="H405" s="97">
        <f>'За областями'!H3331</f>
        <v>0</v>
      </c>
      <c r="I405" s="97">
        <f>'За областями'!I3331</f>
        <v>0</v>
      </c>
      <c r="J405" s="97">
        <f>'За областями'!J3331</f>
        <v>0</v>
      </c>
      <c r="K405" s="97">
        <f>'За областями'!K3331</f>
        <v>1</v>
      </c>
      <c r="L405" s="97">
        <f>'За областями'!L3331</f>
        <v>2</v>
      </c>
      <c r="M405" s="97">
        <f>'За областями'!M3331</f>
        <v>0</v>
      </c>
      <c r="N405" s="97">
        <f>'За областями'!N3331</f>
        <v>0</v>
      </c>
      <c r="O405" s="97">
        <f>'За областями'!O3331</f>
        <v>0</v>
      </c>
      <c r="P405" s="97">
        <f>'За областями'!P3331</f>
        <v>0</v>
      </c>
    </row>
    <row r="406" spans="1:16">
      <c r="A406" s="95" t="s">
        <v>45</v>
      </c>
      <c r="B406" s="98" t="s">
        <v>138</v>
      </c>
      <c r="C406" s="97">
        <f>'За областями'!C3487</f>
        <v>173</v>
      </c>
      <c r="D406" s="97">
        <f>'За областями'!D3487</f>
        <v>0</v>
      </c>
      <c r="E406" s="97">
        <f>'За областями'!E3487</f>
        <v>1</v>
      </c>
      <c r="F406" s="97">
        <f>'За областями'!F3487</f>
        <v>165</v>
      </c>
      <c r="G406" s="125">
        <f>'За областями'!G3487</f>
        <v>163</v>
      </c>
      <c r="H406" s="97">
        <f>'За областями'!H3487</f>
        <v>0</v>
      </c>
      <c r="I406" s="97">
        <f>'За областями'!I3487</f>
        <v>0</v>
      </c>
      <c r="J406" s="97">
        <f>'За областями'!J3487</f>
        <v>0</v>
      </c>
      <c r="K406" s="97">
        <f>'За областями'!K3487</f>
        <v>0</v>
      </c>
      <c r="L406" s="97">
        <f>'За областями'!L3487</f>
        <v>3</v>
      </c>
      <c r="M406" s="97">
        <f>'За областями'!M3487</f>
        <v>4</v>
      </c>
      <c r="N406" s="97">
        <f>'За областями'!N3487</f>
        <v>0</v>
      </c>
      <c r="O406" s="97">
        <f>'За областями'!O3487</f>
        <v>4</v>
      </c>
      <c r="P406" s="97">
        <f>'За областями'!P3487</f>
        <v>0</v>
      </c>
    </row>
    <row r="407" spans="1:16">
      <c r="A407" s="95" t="s">
        <v>46</v>
      </c>
      <c r="B407" s="98" t="s">
        <v>145</v>
      </c>
      <c r="C407" s="97">
        <f>'За областями'!C3644</f>
        <v>74</v>
      </c>
      <c r="D407" s="97">
        <f>'За областями'!D3644</f>
        <v>0</v>
      </c>
      <c r="E407" s="97">
        <f>'За областями'!E3644</f>
        <v>1</v>
      </c>
      <c r="F407" s="97">
        <f>'За областями'!F3644</f>
        <v>71</v>
      </c>
      <c r="G407" s="125">
        <f>'За областями'!G3644</f>
        <v>56</v>
      </c>
      <c r="H407" s="97">
        <f>'За областями'!H3644</f>
        <v>0</v>
      </c>
      <c r="I407" s="97">
        <f>'За областями'!I3644</f>
        <v>0</v>
      </c>
      <c r="J407" s="97">
        <f>'За областями'!J3644</f>
        <v>0</v>
      </c>
      <c r="K407" s="97">
        <f>'За областями'!K3644</f>
        <v>0</v>
      </c>
      <c r="L407" s="97">
        <f>'За областями'!L3644</f>
        <v>1</v>
      </c>
      <c r="M407" s="97">
        <f>'За областями'!M3644</f>
        <v>1</v>
      </c>
      <c r="N407" s="97">
        <f>'За областями'!N3644</f>
        <v>1</v>
      </c>
      <c r="O407" s="97">
        <f>'За областями'!O3644</f>
        <v>0</v>
      </c>
      <c r="P407" s="97">
        <f>'За областями'!P3644</f>
        <v>0</v>
      </c>
    </row>
    <row r="408" spans="1:16">
      <c r="A408" s="95" t="s">
        <v>47</v>
      </c>
      <c r="B408" s="98" t="s">
        <v>140</v>
      </c>
      <c r="C408" s="97">
        <f>'За областями'!C3801</f>
        <v>72</v>
      </c>
      <c r="D408" s="97">
        <f>'За областями'!D3801</f>
        <v>1</v>
      </c>
      <c r="E408" s="97">
        <f>'За областями'!E3801</f>
        <v>1</v>
      </c>
      <c r="F408" s="97">
        <f>'За областями'!F3801</f>
        <v>34</v>
      </c>
      <c r="G408" s="125">
        <f>'За областями'!G3801</f>
        <v>0</v>
      </c>
      <c r="H408" s="97">
        <f>'За областями'!H3801</f>
        <v>0</v>
      </c>
      <c r="I408" s="97">
        <f>'За областями'!I3801</f>
        <v>0</v>
      </c>
      <c r="J408" s="97">
        <f>'За областями'!J3801</f>
        <v>0</v>
      </c>
      <c r="K408" s="97">
        <f>'За областями'!K3801</f>
        <v>1</v>
      </c>
      <c r="L408" s="97">
        <f>'За областями'!L3801</f>
        <v>28</v>
      </c>
      <c r="M408" s="97">
        <f>'За областями'!M3801</f>
        <v>7</v>
      </c>
      <c r="N408" s="97">
        <f>'За областями'!N3801</f>
        <v>0</v>
      </c>
      <c r="O408" s="97">
        <f>'За областями'!O3801</f>
        <v>7</v>
      </c>
      <c r="P408" s="97">
        <f>'За областями'!P3801</f>
        <v>0</v>
      </c>
    </row>
    <row r="409" spans="1:16">
      <c r="A409" s="101"/>
      <c r="B409" s="101" t="s">
        <v>141</v>
      </c>
      <c r="C409" s="103">
        <f>SUM(C384:C408)</f>
        <v>2731</v>
      </c>
      <c r="D409" s="103">
        <f t="shared" ref="D409:P409" si="15">SUM(D384:D408)</f>
        <v>1</v>
      </c>
      <c r="E409" s="103">
        <f t="shared" si="15"/>
        <v>24</v>
      </c>
      <c r="F409" s="103">
        <f t="shared" si="15"/>
        <v>2566</v>
      </c>
      <c r="G409" s="127">
        <f t="shared" si="15"/>
        <v>990</v>
      </c>
      <c r="H409" s="103">
        <f t="shared" si="15"/>
        <v>0</v>
      </c>
      <c r="I409" s="103">
        <f t="shared" si="15"/>
        <v>0</v>
      </c>
      <c r="J409" s="103">
        <f t="shared" si="15"/>
        <v>0</v>
      </c>
      <c r="K409" s="103">
        <f t="shared" si="15"/>
        <v>4</v>
      </c>
      <c r="L409" s="103">
        <f t="shared" si="15"/>
        <v>96</v>
      </c>
      <c r="M409" s="103">
        <f t="shared" si="15"/>
        <v>40</v>
      </c>
      <c r="N409" s="103">
        <f t="shared" si="15"/>
        <v>15</v>
      </c>
      <c r="O409" s="103">
        <f t="shared" si="15"/>
        <v>25</v>
      </c>
      <c r="P409" s="103">
        <f t="shared" si="15"/>
        <v>0</v>
      </c>
    </row>
    <row r="410" spans="1:16">
      <c r="A410" s="212"/>
      <c r="B410" s="213"/>
      <c r="C410" s="213"/>
      <c r="D410" s="213"/>
      <c r="E410" s="213"/>
      <c r="F410" s="213"/>
      <c r="G410" s="213"/>
      <c r="H410" s="213"/>
      <c r="I410" s="213"/>
      <c r="J410" s="213"/>
      <c r="K410" s="213"/>
      <c r="L410" s="213"/>
      <c r="M410" s="213"/>
      <c r="N410" s="213"/>
      <c r="O410" s="213"/>
      <c r="P410" s="214"/>
    </row>
    <row r="411" spans="1:16">
      <c r="A411" s="209" t="s">
        <v>262</v>
      </c>
      <c r="B411" s="210"/>
      <c r="C411" s="210"/>
      <c r="D411" s="210"/>
      <c r="E411" s="210"/>
      <c r="F411" s="210"/>
      <c r="G411" s="210"/>
      <c r="H411" s="210"/>
      <c r="I411" s="210"/>
      <c r="J411" s="210"/>
      <c r="K411" s="210"/>
      <c r="L411" s="210"/>
      <c r="M411" s="210"/>
      <c r="N411" s="210"/>
      <c r="O411" s="210"/>
      <c r="P411" s="211"/>
    </row>
    <row r="412" spans="1:16">
      <c r="A412" s="95" t="s">
        <v>13</v>
      </c>
      <c r="B412" s="96" t="s">
        <v>115</v>
      </c>
      <c r="C412" s="97">
        <f>'За областями'!C34</f>
        <v>20</v>
      </c>
      <c r="D412" s="97">
        <f>'За областями'!D34</f>
        <v>0</v>
      </c>
      <c r="E412" s="97">
        <f>'За областями'!E34</f>
        <v>0</v>
      </c>
      <c r="F412" s="97">
        <f>'За областями'!F34</f>
        <v>20</v>
      </c>
      <c r="G412" s="125">
        <f>'За областями'!G34</f>
        <v>0</v>
      </c>
      <c r="H412" s="97">
        <f>'За областями'!H34</f>
        <v>0</v>
      </c>
      <c r="I412" s="97">
        <f>'За областями'!I34</f>
        <v>0</v>
      </c>
      <c r="J412" s="97">
        <f>'За областями'!J34</f>
        <v>0</v>
      </c>
      <c r="K412" s="97">
        <f>'За областями'!K34</f>
        <v>0</v>
      </c>
      <c r="L412" s="97">
        <f>'За областями'!L34</f>
        <v>0</v>
      </c>
      <c r="M412" s="97">
        <f>'За областями'!M34</f>
        <v>0</v>
      </c>
      <c r="N412" s="97">
        <f>'За областями'!N34</f>
        <v>0</v>
      </c>
      <c r="O412" s="97">
        <f>'За областями'!O34</f>
        <v>0</v>
      </c>
      <c r="P412" s="97">
        <f>'За областями'!P34</f>
        <v>0</v>
      </c>
    </row>
    <row r="413" spans="1:16">
      <c r="A413" s="95" t="s">
        <v>14</v>
      </c>
      <c r="B413" s="96" t="s">
        <v>116</v>
      </c>
      <c r="C413" s="97">
        <f>'За областями'!C191</f>
        <v>0</v>
      </c>
      <c r="D413" s="97">
        <f>'За областями'!D191</f>
        <v>0</v>
      </c>
      <c r="E413" s="97">
        <f>'За областями'!E191</f>
        <v>0</v>
      </c>
      <c r="F413" s="97">
        <f>'За областями'!F191</f>
        <v>0</v>
      </c>
      <c r="G413" s="125" t="str">
        <f>'За областями'!G191</f>
        <v>*</v>
      </c>
      <c r="H413" s="97">
        <f>'За областями'!H191</f>
        <v>0</v>
      </c>
      <c r="I413" s="97">
        <f>'За областями'!I191</f>
        <v>0</v>
      </c>
      <c r="J413" s="97">
        <f>'За областями'!J191</f>
        <v>0</v>
      </c>
      <c r="K413" s="97">
        <f>'За областями'!K191</f>
        <v>0</v>
      </c>
      <c r="L413" s="97">
        <f>'За областями'!L191</f>
        <v>0</v>
      </c>
      <c r="M413" s="97">
        <f>'За областями'!M191</f>
        <v>0</v>
      </c>
      <c r="N413" s="97">
        <f>'За областями'!N191</f>
        <v>0</v>
      </c>
      <c r="O413" s="97">
        <f>'За областями'!O191</f>
        <v>0</v>
      </c>
      <c r="P413" s="97">
        <f>'За областями'!P191</f>
        <v>0</v>
      </c>
    </row>
    <row r="414" spans="1:16">
      <c r="A414" s="95" t="s">
        <v>142</v>
      </c>
      <c r="B414" s="96" t="s">
        <v>117</v>
      </c>
      <c r="C414" s="97">
        <f>'За областями'!C348</f>
        <v>0</v>
      </c>
      <c r="D414" s="97">
        <f>'За областями'!D348</f>
        <v>0</v>
      </c>
      <c r="E414" s="97">
        <f>'За областями'!E348</f>
        <v>0</v>
      </c>
      <c r="F414" s="97">
        <f>'За областями'!F348</f>
        <v>0</v>
      </c>
      <c r="G414" s="125">
        <f>'За областями'!G348</f>
        <v>0</v>
      </c>
      <c r="H414" s="97">
        <f>'За областями'!H348</f>
        <v>0</v>
      </c>
      <c r="I414" s="97">
        <f>'За областями'!I348</f>
        <v>0</v>
      </c>
      <c r="J414" s="97">
        <f>'За областями'!J348</f>
        <v>0</v>
      </c>
      <c r="K414" s="97">
        <f>'За областями'!K348</f>
        <v>0</v>
      </c>
      <c r="L414" s="97">
        <f>'За областями'!L348</f>
        <v>0</v>
      </c>
      <c r="M414" s="97">
        <f>'За областями'!M348</f>
        <v>0</v>
      </c>
      <c r="N414" s="97">
        <f>'За областями'!N348</f>
        <v>0</v>
      </c>
      <c r="O414" s="97">
        <f>'За областями'!O348</f>
        <v>0</v>
      </c>
      <c r="P414" s="97">
        <f>'За областями'!P348</f>
        <v>0</v>
      </c>
    </row>
    <row r="415" spans="1:16">
      <c r="A415" s="95" t="s">
        <v>16</v>
      </c>
      <c r="B415" s="98" t="s">
        <v>118</v>
      </c>
      <c r="C415" s="97">
        <f>'За областями'!C505</f>
        <v>0</v>
      </c>
      <c r="D415" s="97">
        <f>'За областями'!D505</f>
        <v>0</v>
      </c>
      <c r="E415" s="97">
        <f>'За областями'!E505</f>
        <v>0</v>
      </c>
      <c r="F415" s="97">
        <f>'За областями'!F505</f>
        <v>0</v>
      </c>
      <c r="G415" s="125" t="str">
        <f>'За областями'!G505</f>
        <v>*</v>
      </c>
      <c r="H415" s="97">
        <f>'За областями'!H505</f>
        <v>0</v>
      </c>
      <c r="I415" s="97">
        <f>'За областями'!I505</f>
        <v>0</v>
      </c>
      <c r="J415" s="97">
        <f>'За областями'!J505</f>
        <v>0</v>
      </c>
      <c r="K415" s="97">
        <f>'За областями'!K505</f>
        <v>0</v>
      </c>
      <c r="L415" s="97">
        <f>'За областями'!L505</f>
        <v>0</v>
      </c>
      <c r="M415" s="97">
        <f>'За областями'!M505</f>
        <v>0</v>
      </c>
      <c r="N415" s="97">
        <f>'За областями'!N505</f>
        <v>0</v>
      </c>
      <c r="O415" s="97">
        <f>'За областями'!O505</f>
        <v>0</v>
      </c>
      <c r="P415" s="97">
        <f>'За областями'!P505</f>
        <v>0</v>
      </c>
    </row>
    <row r="416" spans="1:16">
      <c r="A416" s="95" t="s">
        <v>17</v>
      </c>
      <c r="B416" s="99" t="s">
        <v>119</v>
      </c>
      <c r="C416" s="97">
        <f>'За областями'!C663</f>
        <v>0</v>
      </c>
      <c r="D416" s="97">
        <f>'За областями'!D663</f>
        <v>0</v>
      </c>
      <c r="E416" s="97">
        <f>'За областями'!E663</f>
        <v>0</v>
      </c>
      <c r="F416" s="97">
        <f>'За областями'!F663</f>
        <v>0</v>
      </c>
      <c r="G416" s="125">
        <f>'За областями'!G663</f>
        <v>0</v>
      </c>
      <c r="H416" s="97">
        <f>'За областями'!H663</f>
        <v>0</v>
      </c>
      <c r="I416" s="97">
        <f>'За областями'!I663</f>
        <v>0</v>
      </c>
      <c r="J416" s="97">
        <f>'За областями'!J663</f>
        <v>0</v>
      </c>
      <c r="K416" s="97">
        <f>'За областями'!K663</f>
        <v>0</v>
      </c>
      <c r="L416" s="97">
        <f>'За областями'!L663</f>
        <v>0</v>
      </c>
      <c r="M416" s="97">
        <f>'За областями'!M663</f>
        <v>0</v>
      </c>
      <c r="N416" s="97">
        <f>'За областями'!N663</f>
        <v>0</v>
      </c>
      <c r="O416" s="97">
        <f>'За областями'!O663</f>
        <v>0</v>
      </c>
      <c r="P416" s="97">
        <f>'За областями'!P663</f>
        <v>0</v>
      </c>
    </row>
    <row r="417" spans="1:16">
      <c r="A417" s="95" t="s">
        <v>18</v>
      </c>
      <c r="B417" s="98" t="s">
        <v>120</v>
      </c>
      <c r="C417" s="97">
        <f>'За областями'!C820</f>
        <v>0</v>
      </c>
      <c r="D417" s="97">
        <f>'За областями'!D820</f>
        <v>0</v>
      </c>
      <c r="E417" s="97">
        <f>'За областями'!E820</f>
        <v>0</v>
      </c>
      <c r="F417" s="97">
        <f>'За областями'!F820</f>
        <v>0</v>
      </c>
      <c r="G417" s="125">
        <f>'За областями'!G820</f>
        <v>0</v>
      </c>
      <c r="H417" s="97">
        <f>'За областями'!H820</f>
        <v>0</v>
      </c>
      <c r="I417" s="97">
        <f>'За областями'!I820</f>
        <v>0</v>
      </c>
      <c r="J417" s="97">
        <f>'За областями'!J820</f>
        <v>0</v>
      </c>
      <c r="K417" s="97">
        <f>'За областями'!K820</f>
        <v>0</v>
      </c>
      <c r="L417" s="97">
        <f>'За областями'!L820</f>
        <v>0</v>
      </c>
      <c r="M417" s="97">
        <f>'За областями'!M820</f>
        <v>0</v>
      </c>
      <c r="N417" s="97">
        <f>'За областями'!N820</f>
        <v>0</v>
      </c>
      <c r="O417" s="97">
        <f>'За областями'!O820</f>
        <v>0</v>
      </c>
      <c r="P417" s="97">
        <f>'За областями'!P820</f>
        <v>0</v>
      </c>
    </row>
    <row r="418" spans="1:16">
      <c r="A418" s="95" t="s">
        <v>19</v>
      </c>
      <c r="B418" s="98" t="s">
        <v>121</v>
      </c>
      <c r="C418" s="97">
        <f>'За областями'!C977</f>
        <v>1</v>
      </c>
      <c r="D418" s="97">
        <f>'За областями'!D977</f>
        <v>0</v>
      </c>
      <c r="E418" s="97">
        <f>'За областями'!E977</f>
        <v>0</v>
      </c>
      <c r="F418" s="97">
        <f>'За областями'!F977</f>
        <v>1</v>
      </c>
      <c r="G418" s="125">
        <f>'За областями'!G977</f>
        <v>1</v>
      </c>
      <c r="H418" s="97">
        <f>'За областями'!H977</f>
        <v>0</v>
      </c>
      <c r="I418" s="97">
        <f>'За областями'!I977</f>
        <v>0</v>
      </c>
      <c r="J418" s="97">
        <f>'За областями'!J977</f>
        <v>0</v>
      </c>
      <c r="K418" s="97">
        <f>'За областями'!K977</f>
        <v>0</v>
      </c>
      <c r="L418" s="97">
        <f>'За областями'!L977</f>
        <v>0</v>
      </c>
      <c r="M418" s="97">
        <f>'За областями'!M977</f>
        <v>0</v>
      </c>
      <c r="N418" s="97">
        <f>'За областями'!N977</f>
        <v>0</v>
      </c>
      <c r="O418" s="97">
        <f>'За областями'!O977</f>
        <v>0</v>
      </c>
      <c r="P418" s="97">
        <f>'За областями'!P977</f>
        <v>0</v>
      </c>
    </row>
    <row r="419" spans="1:16">
      <c r="A419" s="95" t="s">
        <v>20</v>
      </c>
      <c r="B419" s="99" t="s">
        <v>122</v>
      </c>
      <c r="C419" s="97">
        <f>'За областями'!C1134</f>
        <v>0</v>
      </c>
      <c r="D419" s="97">
        <f>'За областями'!D1134</f>
        <v>0</v>
      </c>
      <c r="E419" s="97">
        <f>'За областями'!E1134</f>
        <v>0</v>
      </c>
      <c r="F419" s="97">
        <f>'За областями'!F1134</f>
        <v>0</v>
      </c>
      <c r="G419" s="125">
        <f>'За областями'!G1134</f>
        <v>0</v>
      </c>
      <c r="H419" s="97">
        <f>'За областями'!H1134</f>
        <v>0</v>
      </c>
      <c r="I419" s="97">
        <f>'За областями'!I1134</f>
        <v>0</v>
      </c>
      <c r="J419" s="97">
        <f>'За областями'!J1134</f>
        <v>0</v>
      </c>
      <c r="K419" s="97">
        <f>'За областями'!K1134</f>
        <v>0</v>
      </c>
      <c r="L419" s="97">
        <f>'За областями'!L1134</f>
        <v>0</v>
      </c>
      <c r="M419" s="97">
        <f>'За областями'!M1134</f>
        <v>0</v>
      </c>
      <c r="N419" s="97">
        <f>'За областями'!N1134</f>
        <v>0</v>
      </c>
      <c r="O419" s="97">
        <f>'За областями'!O1134</f>
        <v>0</v>
      </c>
      <c r="P419" s="97">
        <f>'За областями'!P1134</f>
        <v>0</v>
      </c>
    </row>
    <row r="420" spans="1:16">
      <c r="A420" s="95" t="s">
        <v>21</v>
      </c>
      <c r="B420" s="98" t="s">
        <v>123</v>
      </c>
      <c r="C420" s="97">
        <f>'За областями'!C1291</f>
        <v>0</v>
      </c>
      <c r="D420" s="97">
        <f>'За областями'!D1291</f>
        <v>0</v>
      </c>
      <c r="E420" s="97">
        <f>'За областями'!E1291</f>
        <v>0</v>
      </c>
      <c r="F420" s="97">
        <f>'За областями'!F1291</f>
        <v>0</v>
      </c>
      <c r="G420" s="125" t="str">
        <f>'За областями'!G1291</f>
        <v>*</v>
      </c>
      <c r="H420" s="97">
        <f>'За областями'!H1291</f>
        <v>0</v>
      </c>
      <c r="I420" s="97">
        <f>'За областями'!I1291</f>
        <v>0</v>
      </c>
      <c r="J420" s="97">
        <f>'За областями'!J1291</f>
        <v>0</v>
      </c>
      <c r="K420" s="97">
        <f>'За областями'!K1291</f>
        <v>0</v>
      </c>
      <c r="L420" s="97">
        <f>'За областями'!L1291</f>
        <v>0</v>
      </c>
      <c r="M420" s="97">
        <f>'За областями'!M1291</f>
        <v>0</v>
      </c>
      <c r="N420" s="97">
        <f>'За областями'!N1291</f>
        <v>0</v>
      </c>
      <c r="O420" s="97">
        <f>'За областями'!O1291</f>
        <v>0</v>
      </c>
      <c r="P420" s="97">
        <f>'За областями'!P1291</f>
        <v>0</v>
      </c>
    </row>
    <row r="421" spans="1:16">
      <c r="A421" s="95" t="s">
        <v>24</v>
      </c>
      <c r="B421" s="98" t="s">
        <v>124</v>
      </c>
      <c r="C421" s="97">
        <f>'За областями'!C1448</f>
        <v>0</v>
      </c>
      <c r="D421" s="97">
        <f>'За областями'!D1448</f>
        <v>0</v>
      </c>
      <c r="E421" s="97">
        <f>'За областями'!E1448</f>
        <v>0</v>
      </c>
      <c r="F421" s="97">
        <f>'За областями'!F1448</f>
        <v>0</v>
      </c>
      <c r="G421" s="125" t="str">
        <f>'За областями'!G1448</f>
        <v>*</v>
      </c>
      <c r="H421" s="97">
        <f>'За областями'!H1448</f>
        <v>0</v>
      </c>
      <c r="I421" s="97">
        <f>'За областями'!I1448</f>
        <v>0</v>
      </c>
      <c r="J421" s="97">
        <f>'За областями'!J1448</f>
        <v>0</v>
      </c>
      <c r="K421" s="97">
        <f>'За областями'!K1448</f>
        <v>0</v>
      </c>
      <c r="L421" s="97">
        <f>'За областями'!L1448</f>
        <v>0</v>
      </c>
      <c r="M421" s="97">
        <f>'За областями'!M1448</f>
        <v>0</v>
      </c>
      <c r="N421" s="97">
        <f>'За областями'!N1448</f>
        <v>0</v>
      </c>
      <c r="O421" s="97">
        <f>'За областями'!O1448</f>
        <v>0</v>
      </c>
      <c r="P421" s="97">
        <f>'За областями'!P1448</f>
        <v>0</v>
      </c>
    </row>
    <row r="422" spans="1:16">
      <c r="A422" s="95" t="s">
        <v>25</v>
      </c>
      <c r="B422" s="98" t="s">
        <v>144</v>
      </c>
      <c r="C422" s="97">
        <f>'За областями'!C1605</f>
        <v>2</v>
      </c>
      <c r="D422" s="97">
        <f>'За областями'!D1605</f>
        <v>0</v>
      </c>
      <c r="E422" s="97">
        <f>'За областями'!E1605</f>
        <v>0</v>
      </c>
      <c r="F422" s="97">
        <f>'За областями'!F1605</f>
        <v>2</v>
      </c>
      <c r="G422" s="125" t="str">
        <f>'За областями'!G1605</f>
        <v>*</v>
      </c>
      <c r="H422" s="97">
        <f>'За областями'!H1605</f>
        <v>0</v>
      </c>
      <c r="I422" s="97">
        <f>'За областями'!I1605</f>
        <v>0</v>
      </c>
      <c r="J422" s="97">
        <f>'За областями'!J1605</f>
        <v>0</v>
      </c>
      <c r="K422" s="97">
        <f>'За областями'!K1605</f>
        <v>0</v>
      </c>
      <c r="L422" s="97">
        <f>'За областями'!L1605</f>
        <v>0</v>
      </c>
      <c r="M422" s="97">
        <f>'За областями'!M1605</f>
        <v>0</v>
      </c>
      <c r="N422" s="97">
        <f>'За областями'!N1605</f>
        <v>0</v>
      </c>
      <c r="O422" s="97">
        <f>'За областями'!O1605</f>
        <v>0</v>
      </c>
      <c r="P422" s="97">
        <f>'За областями'!P1605</f>
        <v>0</v>
      </c>
    </row>
    <row r="423" spans="1:16">
      <c r="A423" s="91" t="s">
        <v>26</v>
      </c>
      <c r="B423" s="100" t="s">
        <v>126</v>
      </c>
      <c r="C423" s="97">
        <f>'За областями'!C1762</f>
        <v>0</v>
      </c>
      <c r="D423" s="97">
        <f>'За областями'!D1762</f>
        <v>0</v>
      </c>
      <c r="E423" s="97">
        <f>'За областями'!E1762</f>
        <v>0</v>
      </c>
      <c r="F423" s="97">
        <f>'За областями'!F1762</f>
        <v>0</v>
      </c>
      <c r="G423" s="125" t="str">
        <f>'За областями'!G1762</f>
        <v>*</v>
      </c>
      <c r="H423" s="97">
        <f>'За областями'!H1762</f>
        <v>0</v>
      </c>
      <c r="I423" s="97">
        <f>'За областями'!I1762</f>
        <v>0</v>
      </c>
      <c r="J423" s="97">
        <f>'За областями'!J1762</f>
        <v>0</v>
      </c>
      <c r="K423" s="97">
        <f>'За областями'!K1762</f>
        <v>0</v>
      </c>
      <c r="L423" s="97">
        <f>'За областями'!L1762</f>
        <v>0</v>
      </c>
      <c r="M423" s="97">
        <f>'За областями'!M1762</f>
        <v>0</v>
      </c>
      <c r="N423" s="97">
        <f>'За областями'!N1762</f>
        <v>0</v>
      </c>
      <c r="O423" s="97">
        <f>'За областями'!O1762</f>
        <v>0</v>
      </c>
      <c r="P423" s="97">
        <f>'За областями'!P1762</f>
        <v>0</v>
      </c>
    </row>
    <row r="424" spans="1:16">
      <c r="A424" s="95" t="s">
        <v>27</v>
      </c>
      <c r="B424" s="100" t="s">
        <v>127</v>
      </c>
      <c r="C424" s="97">
        <f>'За областями'!C1919</f>
        <v>0</v>
      </c>
      <c r="D424" s="97">
        <f>'За областями'!D1919</f>
        <v>0</v>
      </c>
      <c r="E424" s="97">
        <f>'За областями'!E1919</f>
        <v>0</v>
      </c>
      <c r="F424" s="97">
        <f>'За областями'!F1919</f>
        <v>0</v>
      </c>
      <c r="G424" s="125">
        <f>'За областями'!G1919</f>
        <v>0</v>
      </c>
      <c r="H424" s="97">
        <f>'За областями'!H1919</f>
        <v>0</v>
      </c>
      <c r="I424" s="97">
        <f>'За областями'!I1919</f>
        <v>0</v>
      </c>
      <c r="J424" s="97">
        <f>'За областями'!J1919</f>
        <v>0</v>
      </c>
      <c r="K424" s="97">
        <f>'За областями'!K1919</f>
        <v>0</v>
      </c>
      <c r="L424" s="97">
        <f>'За областями'!L1919</f>
        <v>0</v>
      </c>
      <c r="M424" s="97">
        <f>'За областями'!M1919</f>
        <v>0</v>
      </c>
      <c r="N424" s="97">
        <f>'За областями'!N1919</f>
        <v>0</v>
      </c>
      <c r="O424" s="97">
        <f>'За областями'!O1919</f>
        <v>0</v>
      </c>
      <c r="P424" s="97">
        <f>'За областями'!P1919</f>
        <v>0</v>
      </c>
    </row>
    <row r="425" spans="1:16">
      <c r="A425" s="95" t="s">
        <v>30</v>
      </c>
      <c r="B425" s="99" t="s">
        <v>128</v>
      </c>
      <c r="C425" s="97">
        <f>'За областями'!C2076</f>
        <v>0</v>
      </c>
      <c r="D425" s="97">
        <f>'За областями'!D2076</f>
        <v>0</v>
      </c>
      <c r="E425" s="97">
        <f>'За областями'!E2076</f>
        <v>0</v>
      </c>
      <c r="F425" s="97">
        <f>'За областями'!F2076</f>
        <v>0</v>
      </c>
      <c r="G425" s="125">
        <f>'За областями'!G2076</f>
        <v>0</v>
      </c>
      <c r="H425" s="97">
        <f>'За областями'!H2076</f>
        <v>0</v>
      </c>
      <c r="I425" s="97">
        <f>'За областями'!I2076</f>
        <v>0</v>
      </c>
      <c r="J425" s="97">
        <f>'За областями'!J2076</f>
        <v>0</v>
      </c>
      <c r="K425" s="97">
        <f>'За областями'!K2076</f>
        <v>0</v>
      </c>
      <c r="L425" s="97">
        <f>'За областями'!L2076</f>
        <v>0</v>
      </c>
      <c r="M425" s="97">
        <f>'За областями'!M2076</f>
        <v>0</v>
      </c>
      <c r="N425" s="97">
        <f>'За областями'!N2076</f>
        <v>0</v>
      </c>
      <c r="O425" s="97">
        <f>'За областями'!O2076</f>
        <v>0</v>
      </c>
      <c r="P425" s="97">
        <f>'За областями'!P2076</f>
        <v>0</v>
      </c>
    </row>
    <row r="426" spans="1:16">
      <c r="A426" s="95" t="s">
        <v>31</v>
      </c>
      <c r="B426" s="98" t="s">
        <v>129</v>
      </c>
      <c r="C426" s="97">
        <f>'За областями'!C2233</f>
        <v>0</v>
      </c>
      <c r="D426" s="97">
        <f>'За областями'!D2233</f>
        <v>0</v>
      </c>
      <c r="E426" s="97">
        <f>'За областями'!E2233</f>
        <v>0</v>
      </c>
      <c r="F426" s="97">
        <f>'За областями'!F2233</f>
        <v>0</v>
      </c>
      <c r="G426" s="125" t="str">
        <f>'За областями'!G2233</f>
        <v>*</v>
      </c>
      <c r="H426" s="97">
        <f>'За областями'!H2233</f>
        <v>0</v>
      </c>
      <c r="I426" s="97">
        <f>'За областями'!I2233</f>
        <v>0</v>
      </c>
      <c r="J426" s="97">
        <f>'За областями'!J2233</f>
        <v>0</v>
      </c>
      <c r="K426" s="97">
        <f>'За областями'!K2233</f>
        <v>0</v>
      </c>
      <c r="L426" s="97">
        <f>'За областями'!L2233</f>
        <v>0</v>
      </c>
      <c r="M426" s="97">
        <f>'За областями'!M2233</f>
        <v>0</v>
      </c>
      <c r="N426" s="97">
        <f>'За областями'!N2233</f>
        <v>0</v>
      </c>
      <c r="O426" s="97">
        <f>'За областями'!O2233</f>
        <v>0</v>
      </c>
      <c r="P426" s="97">
        <f>'За областями'!P2233</f>
        <v>0</v>
      </c>
    </row>
    <row r="427" spans="1:16">
      <c r="A427" s="95" t="s">
        <v>33</v>
      </c>
      <c r="B427" s="98" t="s">
        <v>130</v>
      </c>
      <c r="C427" s="97">
        <f>'За областями'!C2390</f>
        <v>0</v>
      </c>
      <c r="D427" s="97">
        <f>'За областями'!D2390</f>
        <v>0</v>
      </c>
      <c r="E427" s="97">
        <f>'За областями'!E2390</f>
        <v>0</v>
      </c>
      <c r="F427" s="97">
        <f>'За областями'!F2390</f>
        <v>0</v>
      </c>
      <c r="G427" s="125">
        <f>'За областями'!G2390</f>
        <v>0</v>
      </c>
      <c r="H427" s="97">
        <f>'За областями'!H2390</f>
        <v>0</v>
      </c>
      <c r="I427" s="97">
        <f>'За областями'!I2390</f>
        <v>0</v>
      </c>
      <c r="J427" s="97">
        <f>'За областями'!J2390</f>
        <v>0</v>
      </c>
      <c r="K427" s="97">
        <f>'За областями'!K2390</f>
        <v>0</v>
      </c>
      <c r="L427" s="97">
        <f>'За областями'!L2390</f>
        <v>0</v>
      </c>
      <c r="M427" s="97">
        <f>'За областями'!M2390</f>
        <v>0</v>
      </c>
      <c r="N427" s="97">
        <f>'За областями'!N2390</f>
        <v>0</v>
      </c>
      <c r="O427" s="97">
        <f>'За областями'!O2390</f>
        <v>0</v>
      </c>
      <c r="P427" s="97">
        <f>'За областями'!P2390</f>
        <v>0</v>
      </c>
    </row>
    <row r="428" spans="1:16">
      <c r="A428" s="95" t="s">
        <v>34</v>
      </c>
      <c r="B428" s="98" t="s">
        <v>131</v>
      </c>
      <c r="C428" s="97">
        <f>'За областями'!C2547</f>
        <v>0</v>
      </c>
      <c r="D428" s="97">
        <f>'За областями'!D2547</f>
        <v>0</v>
      </c>
      <c r="E428" s="97">
        <f>'За областями'!E2547</f>
        <v>0</v>
      </c>
      <c r="F428" s="97">
        <f>'За областями'!F2547</f>
        <v>0</v>
      </c>
      <c r="G428" s="125">
        <f>'За областями'!G2547</f>
        <v>0</v>
      </c>
      <c r="H428" s="97">
        <f>'За областями'!H2547</f>
        <v>0</v>
      </c>
      <c r="I428" s="97">
        <f>'За областями'!I2547</f>
        <v>0</v>
      </c>
      <c r="J428" s="97">
        <f>'За областями'!J2547</f>
        <v>0</v>
      </c>
      <c r="K428" s="97">
        <f>'За областями'!K2547</f>
        <v>0</v>
      </c>
      <c r="L428" s="97">
        <f>'За областями'!L2547</f>
        <v>0</v>
      </c>
      <c r="M428" s="97">
        <f>'За областями'!M2547</f>
        <v>0</v>
      </c>
      <c r="N428" s="97">
        <f>'За областями'!N2547</f>
        <v>0</v>
      </c>
      <c r="O428" s="97">
        <f>'За областями'!O2547</f>
        <v>0</v>
      </c>
      <c r="P428" s="97">
        <f>'За областями'!P2547</f>
        <v>0</v>
      </c>
    </row>
    <row r="429" spans="1:16">
      <c r="A429" s="95" t="s">
        <v>37</v>
      </c>
      <c r="B429" s="98" t="s">
        <v>132</v>
      </c>
      <c r="C429" s="97">
        <f>'За областями'!C2704</f>
        <v>0</v>
      </c>
      <c r="D429" s="97">
        <f>'За областями'!D2704</f>
        <v>0</v>
      </c>
      <c r="E429" s="97">
        <f>'За областями'!E2704</f>
        <v>0</v>
      </c>
      <c r="F429" s="97">
        <f>'За областями'!F2704</f>
        <v>0</v>
      </c>
      <c r="G429" s="125">
        <f>'За областями'!G2704</f>
        <v>0</v>
      </c>
      <c r="H429" s="97">
        <f>'За областями'!H2704</f>
        <v>0</v>
      </c>
      <c r="I429" s="97">
        <f>'За областями'!I2704</f>
        <v>0</v>
      </c>
      <c r="J429" s="97">
        <f>'За областями'!J2704</f>
        <v>0</v>
      </c>
      <c r="K429" s="97">
        <f>'За областями'!K2704</f>
        <v>0</v>
      </c>
      <c r="L429" s="97">
        <f>'За областями'!L2704</f>
        <v>0</v>
      </c>
      <c r="M429" s="97">
        <f>'За областями'!M2704</f>
        <v>0</v>
      </c>
      <c r="N429" s="97">
        <f>'За областями'!N2704</f>
        <v>0</v>
      </c>
      <c r="O429" s="97">
        <f>'За областями'!O2704</f>
        <v>0</v>
      </c>
      <c r="P429" s="97">
        <f>'За областями'!P2704</f>
        <v>0</v>
      </c>
    </row>
    <row r="430" spans="1:16">
      <c r="A430" s="95" t="s">
        <v>38</v>
      </c>
      <c r="B430" s="109" t="s">
        <v>134</v>
      </c>
      <c r="C430" s="97">
        <f>'За областями'!C2861</f>
        <v>0</v>
      </c>
      <c r="D430" s="97">
        <f>'За областями'!D2861</f>
        <v>0</v>
      </c>
      <c r="E430" s="97">
        <f>'За областями'!E2861</f>
        <v>0</v>
      </c>
      <c r="F430" s="97">
        <f>'За областями'!F2861</f>
        <v>0</v>
      </c>
      <c r="G430" s="125">
        <f>'За областями'!G2861</f>
        <v>0</v>
      </c>
      <c r="H430" s="97">
        <f>'За областями'!H2861</f>
        <v>0</v>
      </c>
      <c r="I430" s="97">
        <f>'За областями'!I2861</f>
        <v>0</v>
      </c>
      <c r="J430" s="97">
        <f>'За областями'!J2861</f>
        <v>0</v>
      </c>
      <c r="K430" s="97">
        <f>'За областями'!K2861</f>
        <v>0</v>
      </c>
      <c r="L430" s="97">
        <f>'За областями'!L2861</f>
        <v>0</v>
      </c>
      <c r="M430" s="97">
        <f>'За областями'!M2861</f>
        <v>0</v>
      </c>
      <c r="N430" s="97">
        <f>'За областями'!N2861</f>
        <v>0</v>
      </c>
      <c r="O430" s="97">
        <f>'За областями'!O2861</f>
        <v>0</v>
      </c>
      <c r="P430" s="97">
        <f>'За областями'!P2861</f>
        <v>0</v>
      </c>
    </row>
    <row r="431" spans="1:16">
      <c r="A431" s="95" t="s">
        <v>40</v>
      </c>
      <c r="B431" s="96" t="s">
        <v>143</v>
      </c>
      <c r="C431" s="97">
        <f>'За областями'!C3018</f>
        <v>0</v>
      </c>
      <c r="D431" s="97">
        <f>'За областями'!D3018</f>
        <v>0</v>
      </c>
      <c r="E431" s="97">
        <f>'За областями'!E3018</f>
        <v>0</v>
      </c>
      <c r="F431" s="97">
        <f>'За областями'!F3018</f>
        <v>0</v>
      </c>
      <c r="G431" s="125">
        <f>'За областями'!G3018</f>
        <v>0</v>
      </c>
      <c r="H431" s="97">
        <f>'За областями'!H3018</f>
        <v>0</v>
      </c>
      <c r="I431" s="97">
        <f>'За областями'!I3018</f>
        <v>0</v>
      </c>
      <c r="J431" s="97">
        <f>'За областями'!J3018</f>
        <v>0</v>
      </c>
      <c r="K431" s="97">
        <f>'За областями'!K3018</f>
        <v>0</v>
      </c>
      <c r="L431" s="97">
        <f>'За областями'!L3018</f>
        <v>0</v>
      </c>
      <c r="M431" s="97">
        <f>'За областями'!M3018</f>
        <v>0</v>
      </c>
      <c r="N431" s="97">
        <f>'За областями'!N3018</f>
        <v>0</v>
      </c>
      <c r="O431" s="97">
        <f>'За областями'!O3018</f>
        <v>0</v>
      </c>
      <c r="P431" s="97">
        <f>'За областями'!P3018</f>
        <v>0</v>
      </c>
    </row>
    <row r="432" spans="1:16">
      <c r="A432" s="95" t="s">
        <v>42</v>
      </c>
      <c r="B432" s="92" t="s">
        <v>136</v>
      </c>
      <c r="C432" s="97">
        <f>'За областями'!C3175</f>
        <v>0</v>
      </c>
      <c r="D432" s="97">
        <f>'За областями'!D3175</f>
        <v>0</v>
      </c>
      <c r="E432" s="97">
        <f>'За областями'!E3175</f>
        <v>0</v>
      </c>
      <c r="F432" s="97">
        <f>'За областями'!F3175</f>
        <v>0</v>
      </c>
      <c r="G432" s="125">
        <f>'За областями'!G3175</f>
        <v>0</v>
      </c>
      <c r="H432" s="97">
        <f>'За областями'!H3175</f>
        <v>0</v>
      </c>
      <c r="I432" s="97">
        <f>'За областями'!I3175</f>
        <v>0</v>
      </c>
      <c r="J432" s="97">
        <f>'За областями'!J3175</f>
        <v>0</v>
      </c>
      <c r="K432" s="97">
        <f>'За областями'!K3175</f>
        <v>0</v>
      </c>
      <c r="L432" s="97">
        <f>'За областями'!L3175</f>
        <v>0</v>
      </c>
      <c r="M432" s="97">
        <f>'За областями'!M3175</f>
        <v>0</v>
      </c>
      <c r="N432" s="97">
        <f>'За областями'!N3175</f>
        <v>0</v>
      </c>
      <c r="O432" s="97">
        <f>'За областями'!O3175</f>
        <v>0</v>
      </c>
      <c r="P432" s="97">
        <f>'За областями'!P3175</f>
        <v>0</v>
      </c>
    </row>
    <row r="433" spans="1:16">
      <c r="A433" s="95" t="s">
        <v>44</v>
      </c>
      <c r="B433" s="96" t="s">
        <v>137</v>
      </c>
      <c r="C433" s="97">
        <f>'За областями'!C3332</f>
        <v>4</v>
      </c>
      <c r="D433" s="97">
        <f>'За областями'!D3332</f>
        <v>0</v>
      </c>
      <c r="E433" s="97">
        <f>'За областями'!E3332</f>
        <v>0</v>
      </c>
      <c r="F433" s="97">
        <f>'За областями'!F3332</f>
        <v>4</v>
      </c>
      <c r="G433" s="125">
        <f>'За областями'!G3332</f>
        <v>3</v>
      </c>
      <c r="H433" s="97">
        <f>'За областями'!H3332</f>
        <v>0</v>
      </c>
      <c r="I433" s="97">
        <f>'За областями'!I3332</f>
        <v>0</v>
      </c>
      <c r="J433" s="97">
        <f>'За областями'!J3332</f>
        <v>0</v>
      </c>
      <c r="K433" s="97">
        <f>'За областями'!K3332</f>
        <v>0</v>
      </c>
      <c r="L433" s="97">
        <f>'За областями'!L3332</f>
        <v>0</v>
      </c>
      <c r="M433" s="97">
        <f>'За областями'!M3332</f>
        <v>0</v>
      </c>
      <c r="N433" s="97">
        <f>'За областями'!N3332</f>
        <v>0</v>
      </c>
      <c r="O433" s="97">
        <f>'За областями'!O3332</f>
        <v>0</v>
      </c>
      <c r="P433" s="97">
        <f>'За областями'!P3332</f>
        <v>0</v>
      </c>
    </row>
    <row r="434" spans="1:16">
      <c r="A434" s="95" t="s">
        <v>45</v>
      </c>
      <c r="B434" s="98" t="s">
        <v>138</v>
      </c>
      <c r="C434" s="97">
        <f>'За областями'!C3488</f>
        <v>3</v>
      </c>
      <c r="D434" s="97">
        <f>'За областями'!D3488</f>
        <v>0</v>
      </c>
      <c r="E434" s="97">
        <f>'За областями'!E3488</f>
        <v>0</v>
      </c>
      <c r="F434" s="97">
        <f>'За областями'!F3488</f>
        <v>3</v>
      </c>
      <c r="G434" s="125">
        <f>'За областями'!G3488</f>
        <v>0</v>
      </c>
      <c r="H434" s="97">
        <f>'За областями'!H3488</f>
        <v>0</v>
      </c>
      <c r="I434" s="97">
        <f>'За областями'!I3488</f>
        <v>0</v>
      </c>
      <c r="J434" s="97">
        <f>'За областями'!J3488</f>
        <v>0</v>
      </c>
      <c r="K434" s="97">
        <f>'За областями'!K3488</f>
        <v>0</v>
      </c>
      <c r="L434" s="97">
        <f>'За областями'!L3488</f>
        <v>0</v>
      </c>
      <c r="M434" s="97">
        <f>'За областями'!M3488</f>
        <v>0</v>
      </c>
      <c r="N434" s="97">
        <f>'За областями'!N3488</f>
        <v>0</v>
      </c>
      <c r="O434" s="97">
        <f>'За областями'!O3488</f>
        <v>0</v>
      </c>
      <c r="P434" s="97">
        <f>'За областями'!P3488</f>
        <v>0</v>
      </c>
    </row>
    <row r="435" spans="1:16">
      <c r="A435" s="95" t="s">
        <v>46</v>
      </c>
      <c r="B435" s="98" t="s">
        <v>145</v>
      </c>
      <c r="C435" s="97">
        <f>'За областями'!C3645</f>
        <v>0</v>
      </c>
      <c r="D435" s="97">
        <f>'За областями'!D3645</f>
        <v>0</v>
      </c>
      <c r="E435" s="97">
        <f>'За областями'!E3645</f>
        <v>0</v>
      </c>
      <c r="F435" s="97">
        <f>'За областями'!F3645</f>
        <v>0</v>
      </c>
      <c r="G435" s="125">
        <f>'За областями'!G3645</f>
        <v>0</v>
      </c>
      <c r="H435" s="97">
        <f>'За областями'!H3645</f>
        <v>0</v>
      </c>
      <c r="I435" s="97">
        <f>'За областями'!I3645</f>
        <v>0</v>
      </c>
      <c r="J435" s="97">
        <f>'За областями'!J3645</f>
        <v>0</v>
      </c>
      <c r="K435" s="97">
        <f>'За областями'!K3645</f>
        <v>0</v>
      </c>
      <c r="L435" s="97">
        <f>'За областями'!L3645</f>
        <v>0</v>
      </c>
      <c r="M435" s="97">
        <f>'За областями'!M3645</f>
        <v>0</v>
      </c>
      <c r="N435" s="97">
        <f>'За областями'!N3645</f>
        <v>0</v>
      </c>
      <c r="O435" s="97">
        <f>'За областями'!O3645</f>
        <v>0</v>
      </c>
      <c r="P435" s="97">
        <f>'За областями'!P3645</f>
        <v>0</v>
      </c>
    </row>
    <row r="436" spans="1:16">
      <c r="A436" s="95" t="s">
        <v>47</v>
      </c>
      <c r="B436" s="98" t="s">
        <v>140</v>
      </c>
      <c r="C436" s="97">
        <f>'За областями'!C3802</f>
        <v>5</v>
      </c>
      <c r="D436" s="97">
        <f>'За областями'!D3802</f>
        <v>0</v>
      </c>
      <c r="E436" s="97">
        <f>'За областями'!E3802</f>
        <v>0</v>
      </c>
      <c r="F436" s="97">
        <f>'За областями'!F3802</f>
        <v>5</v>
      </c>
      <c r="G436" s="125">
        <f>'За областями'!G3802</f>
        <v>0</v>
      </c>
      <c r="H436" s="97">
        <f>'За областями'!H3802</f>
        <v>0</v>
      </c>
      <c r="I436" s="97">
        <f>'За областями'!I3802</f>
        <v>0</v>
      </c>
      <c r="J436" s="97">
        <f>'За областями'!J3802</f>
        <v>0</v>
      </c>
      <c r="K436" s="97">
        <f>'За областями'!K3802</f>
        <v>0</v>
      </c>
      <c r="L436" s="97">
        <f>'За областями'!L3802</f>
        <v>0</v>
      </c>
      <c r="M436" s="97">
        <f>'За областями'!M3802</f>
        <v>0</v>
      </c>
      <c r="N436" s="97">
        <f>'За областями'!N3802</f>
        <v>0</v>
      </c>
      <c r="O436" s="97">
        <f>'За областями'!O3802</f>
        <v>0</v>
      </c>
      <c r="P436" s="97">
        <f>'За областями'!P3802</f>
        <v>0</v>
      </c>
    </row>
    <row r="437" spans="1:16">
      <c r="A437" s="101"/>
      <c r="B437" s="101" t="s">
        <v>141</v>
      </c>
      <c r="C437" s="103">
        <f>SUM(C412:C436)</f>
        <v>35</v>
      </c>
      <c r="D437" s="103">
        <f t="shared" ref="D437:P437" si="16">SUM(D412:D436)</f>
        <v>0</v>
      </c>
      <c r="E437" s="103">
        <f t="shared" si="16"/>
        <v>0</v>
      </c>
      <c r="F437" s="103">
        <f t="shared" si="16"/>
        <v>35</v>
      </c>
      <c r="G437" s="127">
        <f t="shared" si="16"/>
        <v>4</v>
      </c>
      <c r="H437" s="103">
        <f t="shared" si="16"/>
        <v>0</v>
      </c>
      <c r="I437" s="103">
        <f t="shared" si="16"/>
        <v>0</v>
      </c>
      <c r="J437" s="103">
        <f t="shared" si="16"/>
        <v>0</v>
      </c>
      <c r="K437" s="103">
        <f t="shared" si="16"/>
        <v>0</v>
      </c>
      <c r="L437" s="103">
        <f t="shared" si="16"/>
        <v>0</v>
      </c>
      <c r="M437" s="103">
        <f t="shared" si="16"/>
        <v>0</v>
      </c>
      <c r="N437" s="103">
        <f t="shared" si="16"/>
        <v>0</v>
      </c>
      <c r="O437" s="103">
        <f t="shared" si="16"/>
        <v>0</v>
      </c>
      <c r="P437" s="103">
        <f t="shared" si="16"/>
        <v>0</v>
      </c>
    </row>
    <row r="438" spans="1:16">
      <c r="A438" s="212"/>
      <c r="B438" s="213"/>
      <c r="C438" s="213"/>
      <c r="D438" s="213"/>
      <c r="E438" s="213"/>
      <c r="F438" s="213"/>
      <c r="G438" s="213"/>
      <c r="H438" s="213"/>
      <c r="I438" s="213"/>
      <c r="J438" s="213"/>
      <c r="K438" s="213"/>
      <c r="L438" s="213"/>
      <c r="M438" s="213"/>
      <c r="N438" s="213"/>
      <c r="O438" s="213"/>
      <c r="P438" s="214"/>
    </row>
    <row r="439" spans="1:16">
      <c r="A439" s="209" t="s">
        <v>263</v>
      </c>
      <c r="B439" s="210"/>
      <c r="C439" s="210"/>
      <c r="D439" s="210"/>
      <c r="E439" s="210"/>
      <c r="F439" s="210"/>
      <c r="G439" s="210"/>
      <c r="H439" s="210"/>
      <c r="I439" s="210"/>
      <c r="J439" s="210"/>
      <c r="K439" s="210"/>
      <c r="L439" s="210"/>
      <c r="M439" s="210"/>
      <c r="N439" s="210"/>
      <c r="O439" s="210"/>
      <c r="P439" s="211"/>
    </row>
    <row r="440" spans="1:16">
      <c r="A440" s="95" t="s">
        <v>13</v>
      </c>
      <c r="B440" s="96" t="s">
        <v>115</v>
      </c>
      <c r="C440" s="97">
        <f>'За областями'!C35</f>
        <v>0</v>
      </c>
      <c r="D440" s="97">
        <f>'За областями'!D35</f>
        <v>0</v>
      </c>
      <c r="E440" s="97">
        <f>'За областями'!E35</f>
        <v>0</v>
      </c>
      <c r="F440" s="97">
        <f>'За областями'!F35</f>
        <v>0</v>
      </c>
      <c r="G440" s="125">
        <f>'За областями'!G35</f>
        <v>0</v>
      </c>
      <c r="H440" s="97">
        <f>'За областями'!H35</f>
        <v>0</v>
      </c>
      <c r="I440" s="97">
        <f>'За областями'!I35</f>
        <v>0</v>
      </c>
      <c r="J440" s="97">
        <f>'За областями'!J35</f>
        <v>0</v>
      </c>
      <c r="K440" s="97">
        <f>'За областями'!K35</f>
        <v>0</v>
      </c>
      <c r="L440" s="97">
        <f>'За областями'!L35</f>
        <v>0</v>
      </c>
      <c r="M440" s="97">
        <f>'За областями'!M35</f>
        <v>0</v>
      </c>
      <c r="N440" s="97">
        <f>'За областями'!N35</f>
        <v>0</v>
      </c>
      <c r="O440" s="97">
        <f>'За областями'!O35</f>
        <v>0</v>
      </c>
      <c r="P440" s="97">
        <f>'За областями'!P35</f>
        <v>0</v>
      </c>
    </row>
    <row r="441" spans="1:16">
      <c r="A441" s="95" t="s">
        <v>14</v>
      </c>
      <c r="B441" s="96" t="s">
        <v>116</v>
      </c>
      <c r="C441" s="97">
        <f>'За областями'!C192</f>
        <v>0</v>
      </c>
      <c r="D441" s="97">
        <f>'За областями'!D192</f>
        <v>0</v>
      </c>
      <c r="E441" s="97">
        <f>'За областями'!E192</f>
        <v>0</v>
      </c>
      <c r="F441" s="97">
        <f>'За областями'!F192</f>
        <v>0</v>
      </c>
      <c r="G441" s="125" t="str">
        <f>'За областями'!G192</f>
        <v>*</v>
      </c>
      <c r="H441" s="97">
        <f>'За областями'!H192</f>
        <v>0</v>
      </c>
      <c r="I441" s="97">
        <f>'За областями'!I192</f>
        <v>0</v>
      </c>
      <c r="J441" s="97">
        <f>'За областями'!J192</f>
        <v>0</v>
      </c>
      <c r="K441" s="97">
        <f>'За областями'!K192</f>
        <v>0</v>
      </c>
      <c r="L441" s="97">
        <f>'За областями'!L192</f>
        <v>0</v>
      </c>
      <c r="M441" s="97">
        <f>'За областями'!M192</f>
        <v>0</v>
      </c>
      <c r="N441" s="97">
        <f>'За областями'!N192</f>
        <v>0</v>
      </c>
      <c r="O441" s="97">
        <f>'За областями'!O192</f>
        <v>0</v>
      </c>
      <c r="P441" s="97">
        <f>'За областями'!P192</f>
        <v>0</v>
      </c>
    </row>
    <row r="442" spans="1:16">
      <c r="A442" s="95" t="s">
        <v>142</v>
      </c>
      <c r="B442" s="96" t="s">
        <v>117</v>
      </c>
      <c r="C442" s="97">
        <f>'За областями'!C349</f>
        <v>0</v>
      </c>
      <c r="D442" s="97">
        <f>'За областями'!D349</f>
        <v>0</v>
      </c>
      <c r="E442" s="97">
        <f>'За областями'!E349</f>
        <v>0</v>
      </c>
      <c r="F442" s="97">
        <f>'За областями'!F349</f>
        <v>0</v>
      </c>
      <c r="G442" s="125">
        <f>'За областями'!G349</f>
        <v>0</v>
      </c>
      <c r="H442" s="97">
        <f>'За областями'!H349</f>
        <v>0</v>
      </c>
      <c r="I442" s="97">
        <f>'За областями'!I349</f>
        <v>0</v>
      </c>
      <c r="J442" s="97">
        <f>'За областями'!J349</f>
        <v>0</v>
      </c>
      <c r="K442" s="97">
        <f>'За областями'!K349</f>
        <v>0</v>
      </c>
      <c r="L442" s="97">
        <f>'За областями'!L349</f>
        <v>0</v>
      </c>
      <c r="M442" s="97">
        <f>'За областями'!M349</f>
        <v>0</v>
      </c>
      <c r="N442" s="97">
        <f>'За областями'!N349</f>
        <v>0</v>
      </c>
      <c r="O442" s="97">
        <f>'За областями'!O349</f>
        <v>0</v>
      </c>
      <c r="P442" s="97">
        <f>'За областями'!P349</f>
        <v>0</v>
      </c>
    </row>
    <row r="443" spans="1:16">
      <c r="A443" s="95" t="s">
        <v>16</v>
      </c>
      <c r="B443" s="98" t="s">
        <v>118</v>
      </c>
      <c r="C443" s="97">
        <f>'За областями'!C506</f>
        <v>18</v>
      </c>
      <c r="D443" s="97">
        <f>'За областями'!D506</f>
        <v>0</v>
      </c>
      <c r="E443" s="97">
        <f>'За областями'!E506</f>
        <v>1</v>
      </c>
      <c r="F443" s="97">
        <f>'За областями'!F506</f>
        <v>14</v>
      </c>
      <c r="G443" s="125" t="str">
        <f>'За областями'!G506</f>
        <v>*</v>
      </c>
      <c r="H443" s="97">
        <f>'За областями'!H506</f>
        <v>0</v>
      </c>
      <c r="I443" s="97">
        <f>'За областями'!I506</f>
        <v>0</v>
      </c>
      <c r="J443" s="97">
        <f>'За областями'!J506</f>
        <v>0</v>
      </c>
      <c r="K443" s="97">
        <f>'За областями'!K506</f>
        <v>0</v>
      </c>
      <c r="L443" s="97">
        <f>'За областями'!L506</f>
        <v>2</v>
      </c>
      <c r="M443" s="97">
        <f>'За областями'!M506</f>
        <v>1</v>
      </c>
      <c r="N443" s="97">
        <f>'За областями'!N506</f>
        <v>0</v>
      </c>
      <c r="O443" s="97">
        <f>'За областями'!O506</f>
        <v>1</v>
      </c>
      <c r="P443" s="97">
        <f>'За областями'!P506</f>
        <v>0</v>
      </c>
    </row>
    <row r="444" spans="1:16">
      <c r="A444" s="95" t="s">
        <v>17</v>
      </c>
      <c r="B444" s="99" t="s">
        <v>119</v>
      </c>
      <c r="C444" s="97">
        <f>'За областями'!C664</f>
        <v>0</v>
      </c>
      <c r="D444" s="97">
        <f>'За областями'!D664</f>
        <v>0</v>
      </c>
      <c r="E444" s="97">
        <f>'За областями'!E664</f>
        <v>0</v>
      </c>
      <c r="F444" s="97">
        <f>'За областями'!F664</f>
        <v>0</v>
      </c>
      <c r="G444" s="125">
        <f>'За областями'!G664</f>
        <v>0</v>
      </c>
      <c r="H444" s="97">
        <f>'За областями'!H664</f>
        <v>0</v>
      </c>
      <c r="I444" s="97">
        <f>'За областями'!I664</f>
        <v>0</v>
      </c>
      <c r="J444" s="97">
        <f>'За областями'!J664</f>
        <v>0</v>
      </c>
      <c r="K444" s="97">
        <f>'За областями'!K664</f>
        <v>0</v>
      </c>
      <c r="L444" s="97">
        <f>'За областями'!L664</f>
        <v>0</v>
      </c>
      <c r="M444" s="97">
        <f>'За областями'!M664</f>
        <v>0</v>
      </c>
      <c r="N444" s="97">
        <f>'За областями'!N664</f>
        <v>0</v>
      </c>
      <c r="O444" s="97">
        <f>'За областями'!O664</f>
        <v>0</v>
      </c>
      <c r="P444" s="97">
        <f>'За областями'!P664</f>
        <v>0</v>
      </c>
    </row>
    <row r="445" spans="1:16">
      <c r="A445" s="95" t="s">
        <v>18</v>
      </c>
      <c r="B445" s="98" t="s">
        <v>120</v>
      </c>
      <c r="C445" s="97">
        <f>'За областями'!C821</f>
        <v>0</v>
      </c>
      <c r="D445" s="97">
        <f>'За областями'!D821</f>
        <v>0</v>
      </c>
      <c r="E445" s="97">
        <f>'За областями'!E821</f>
        <v>0</v>
      </c>
      <c r="F445" s="97">
        <f>'За областями'!F821</f>
        <v>0</v>
      </c>
      <c r="G445" s="125">
        <f>'За областями'!G821</f>
        <v>0</v>
      </c>
      <c r="H445" s="97">
        <f>'За областями'!H821</f>
        <v>0</v>
      </c>
      <c r="I445" s="97">
        <f>'За областями'!I821</f>
        <v>0</v>
      </c>
      <c r="J445" s="97">
        <f>'За областями'!J821</f>
        <v>0</v>
      </c>
      <c r="K445" s="97">
        <f>'За областями'!K821</f>
        <v>0</v>
      </c>
      <c r="L445" s="97">
        <f>'За областями'!L821</f>
        <v>0</v>
      </c>
      <c r="M445" s="97">
        <f>'За областями'!M821</f>
        <v>0</v>
      </c>
      <c r="N445" s="97">
        <f>'За областями'!N821</f>
        <v>0</v>
      </c>
      <c r="O445" s="97">
        <f>'За областями'!O821</f>
        <v>0</v>
      </c>
      <c r="P445" s="97">
        <f>'За областями'!P821</f>
        <v>0</v>
      </c>
    </row>
    <row r="446" spans="1:16">
      <c r="A446" s="95" t="s">
        <v>19</v>
      </c>
      <c r="B446" s="98" t="s">
        <v>121</v>
      </c>
      <c r="C446" s="97">
        <f>'За областями'!C978</f>
        <v>0</v>
      </c>
      <c r="D446" s="97">
        <f>'За областями'!D978</f>
        <v>0</v>
      </c>
      <c r="E446" s="97">
        <f>'За областями'!E978</f>
        <v>0</v>
      </c>
      <c r="F446" s="97">
        <f>'За областями'!F978</f>
        <v>0</v>
      </c>
      <c r="G446" s="125">
        <f>'За областями'!G978</f>
        <v>0</v>
      </c>
      <c r="H446" s="97">
        <f>'За областями'!H978</f>
        <v>0</v>
      </c>
      <c r="I446" s="97">
        <f>'За областями'!I978</f>
        <v>0</v>
      </c>
      <c r="J446" s="97">
        <f>'За областями'!J978</f>
        <v>0</v>
      </c>
      <c r="K446" s="97">
        <f>'За областями'!K978</f>
        <v>0</v>
      </c>
      <c r="L446" s="97">
        <f>'За областями'!L978</f>
        <v>0</v>
      </c>
      <c r="M446" s="97">
        <f>'За областями'!M978</f>
        <v>0</v>
      </c>
      <c r="N446" s="97">
        <f>'За областями'!N978</f>
        <v>0</v>
      </c>
      <c r="O446" s="97">
        <f>'За областями'!O978</f>
        <v>0</v>
      </c>
      <c r="P446" s="97">
        <f>'За областями'!P978</f>
        <v>0</v>
      </c>
    </row>
    <row r="447" spans="1:16">
      <c r="A447" s="95" t="s">
        <v>20</v>
      </c>
      <c r="B447" s="99" t="s">
        <v>122</v>
      </c>
      <c r="C447" s="97">
        <f>'За областями'!C1135</f>
        <v>0</v>
      </c>
      <c r="D447" s="97">
        <f>'За областями'!D1135</f>
        <v>0</v>
      </c>
      <c r="E447" s="97">
        <f>'За областями'!E1135</f>
        <v>0</v>
      </c>
      <c r="F447" s="97">
        <f>'За областями'!F1135</f>
        <v>0</v>
      </c>
      <c r="G447" s="125">
        <f>'За областями'!G1135</f>
        <v>0</v>
      </c>
      <c r="H447" s="97">
        <f>'За областями'!H1135</f>
        <v>0</v>
      </c>
      <c r="I447" s="97">
        <f>'За областями'!I1135</f>
        <v>0</v>
      </c>
      <c r="J447" s="97">
        <f>'За областями'!J1135</f>
        <v>0</v>
      </c>
      <c r="K447" s="97">
        <f>'За областями'!K1135</f>
        <v>0</v>
      </c>
      <c r="L447" s="97">
        <f>'За областями'!L1135</f>
        <v>0</v>
      </c>
      <c r="M447" s="97">
        <f>'За областями'!M1135</f>
        <v>0</v>
      </c>
      <c r="N447" s="97">
        <f>'За областями'!N1135</f>
        <v>0</v>
      </c>
      <c r="O447" s="97">
        <f>'За областями'!O1135</f>
        <v>0</v>
      </c>
      <c r="P447" s="97">
        <f>'За областями'!P1135</f>
        <v>0</v>
      </c>
    </row>
    <row r="448" spans="1:16">
      <c r="A448" s="95" t="s">
        <v>21</v>
      </c>
      <c r="B448" s="98" t="s">
        <v>123</v>
      </c>
      <c r="C448" s="97">
        <f>'За областями'!C1292</f>
        <v>2</v>
      </c>
      <c r="D448" s="97">
        <f>'За областями'!D1292</f>
        <v>0</v>
      </c>
      <c r="E448" s="97">
        <f>'За областями'!E1292</f>
        <v>0</v>
      </c>
      <c r="F448" s="97">
        <f>'За областями'!F1292</f>
        <v>2</v>
      </c>
      <c r="G448" s="125" t="str">
        <f>'За областями'!G1292</f>
        <v>*</v>
      </c>
      <c r="H448" s="97">
        <f>'За областями'!H1292</f>
        <v>0</v>
      </c>
      <c r="I448" s="97">
        <f>'За областями'!I1292</f>
        <v>0</v>
      </c>
      <c r="J448" s="97">
        <f>'За областями'!J1292</f>
        <v>0</v>
      </c>
      <c r="K448" s="97">
        <f>'За областями'!K1292</f>
        <v>0</v>
      </c>
      <c r="L448" s="97">
        <f>'За областями'!L1292</f>
        <v>0</v>
      </c>
      <c r="M448" s="97">
        <f>'За областями'!M1292</f>
        <v>0</v>
      </c>
      <c r="N448" s="97">
        <f>'За областями'!N1292</f>
        <v>0</v>
      </c>
      <c r="O448" s="97">
        <f>'За областями'!O1292</f>
        <v>0</v>
      </c>
      <c r="P448" s="97">
        <f>'За областями'!P1292</f>
        <v>0</v>
      </c>
    </row>
    <row r="449" spans="1:16">
      <c r="A449" s="95" t="s">
        <v>24</v>
      </c>
      <c r="B449" s="98" t="s">
        <v>124</v>
      </c>
      <c r="C449" s="97">
        <f>'За областями'!C1449</f>
        <v>0</v>
      </c>
      <c r="D449" s="97">
        <f>'За областями'!D1449</f>
        <v>0</v>
      </c>
      <c r="E449" s="97">
        <f>'За областями'!E1449</f>
        <v>0</v>
      </c>
      <c r="F449" s="97">
        <f>'За областями'!F1449</f>
        <v>0</v>
      </c>
      <c r="G449" s="125" t="str">
        <f>'За областями'!G1449</f>
        <v>*</v>
      </c>
      <c r="H449" s="97">
        <f>'За областями'!H1449</f>
        <v>0</v>
      </c>
      <c r="I449" s="97">
        <f>'За областями'!I1449</f>
        <v>0</v>
      </c>
      <c r="J449" s="97">
        <f>'За областями'!J1449</f>
        <v>0</v>
      </c>
      <c r="K449" s="97">
        <f>'За областями'!K1449</f>
        <v>0</v>
      </c>
      <c r="L449" s="97">
        <f>'За областями'!L1449</f>
        <v>0</v>
      </c>
      <c r="M449" s="97">
        <f>'За областями'!M1449</f>
        <v>0</v>
      </c>
      <c r="N449" s="97">
        <f>'За областями'!N1449</f>
        <v>0</v>
      </c>
      <c r="O449" s="97">
        <f>'За областями'!O1449</f>
        <v>0</v>
      </c>
      <c r="P449" s="97">
        <f>'За областями'!P1449</f>
        <v>0</v>
      </c>
    </row>
    <row r="450" spans="1:16">
      <c r="A450" s="95" t="s">
        <v>25</v>
      </c>
      <c r="B450" s="98" t="s">
        <v>144</v>
      </c>
      <c r="C450" s="97">
        <f>'За областями'!C1606</f>
        <v>0</v>
      </c>
      <c r="D450" s="97">
        <f>'За областями'!D1606</f>
        <v>0</v>
      </c>
      <c r="E450" s="97">
        <f>'За областями'!E1606</f>
        <v>0</v>
      </c>
      <c r="F450" s="97">
        <f>'За областями'!F1606</f>
        <v>0</v>
      </c>
      <c r="G450" s="125" t="str">
        <f>'За областями'!G1606</f>
        <v>*</v>
      </c>
      <c r="H450" s="97">
        <f>'За областями'!H1606</f>
        <v>0</v>
      </c>
      <c r="I450" s="97">
        <f>'За областями'!I1606</f>
        <v>0</v>
      </c>
      <c r="J450" s="97">
        <f>'За областями'!J1606</f>
        <v>0</v>
      </c>
      <c r="K450" s="97">
        <f>'За областями'!K1606</f>
        <v>0</v>
      </c>
      <c r="L450" s="97">
        <f>'За областями'!L1606</f>
        <v>0</v>
      </c>
      <c r="M450" s="97">
        <f>'За областями'!M1606</f>
        <v>0</v>
      </c>
      <c r="N450" s="97">
        <f>'За областями'!N1606</f>
        <v>0</v>
      </c>
      <c r="O450" s="97">
        <f>'За областями'!O1606</f>
        <v>0</v>
      </c>
      <c r="P450" s="97">
        <f>'За областями'!P1606</f>
        <v>0</v>
      </c>
    </row>
    <row r="451" spans="1:16" ht="15.75" customHeight="1">
      <c r="A451" s="91" t="s">
        <v>26</v>
      </c>
      <c r="B451" s="100" t="s">
        <v>126</v>
      </c>
      <c r="C451" s="97">
        <f>'За областями'!C1763</f>
        <v>3</v>
      </c>
      <c r="D451" s="97">
        <f>'За областями'!D1763</f>
        <v>0</v>
      </c>
      <c r="E451" s="97">
        <f>'За областями'!E1763</f>
        <v>0</v>
      </c>
      <c r="F451" s="97">
        <f>'За областями'!F1763</f>
        <v>3</v>
      </c>
      <c r="G451" s="125" t="str">
        <f>'За областями'!G1763</f>
        <v>*</v>
      </c>
      <c r="H451" s="97">
        <f>'За областями'!H1763</f>
        <v>0</v>
      </c>
      <c r="I451" s="97">
        <f>'За областями'!I1763</f>
        <v>0</v>
      </c>
      <c r="J451" s="97">
        <f>'За областями'!J1763</f>
        <v>0</v>
      </c>
      <c r="K451" s="97">
        <f>'За областями'!K1763</f>
        <v>0</v>
      </c>
      <c r="L451" s="97">
        <f>'За областями'!L1763</f>
        <v>0</v>
      </c>
      <c r="M451" s="97">
        <f>'За областями'!M1763</f>
        <v>0</v>
      </c>
      <c r="N451" s="97">
        <f>'За областями'!N1763</f>
        <v>0</v>
      </c>
      <c r="O451" s="97">
        <f>'За областями'!O1763</f>
        <v>0</v>
      </c>
      <c r="P451" s="97">
        <f>'За областями'!P1763</f>
        <v>0</v>
      </c>
    </row>
    <row r="452" spans="1:16">
      <c r="A452" s="95" t="s">
        <v>27</v>
      </c>
      <c r="B452" s="100" t="s">
        <v>127</v>
      </c>
      <c r="C452" s="97">
        <f>'За областями'!C1920</f>
        <v>0</v>
      </c>
      <c r="D452" s="97">
        <f>'За областями'!D1920</f>
        <v>0</v>
      </c>
      <c r="E452" s="97">
        <f>'За областями'!E1920</f>
        <v>0</v>
      </c>
      <c r="F452" s="97">
        <f>'За областями'!F1920</f>
        <v>0</v>
      </c>
      <c r="G452" s="125">
        <f>'За областями'!G1920</f>
        <v>0</v>
      </c>
      <c r="H452" s="97">
        <f>'За областями'!H1920</f>
        <v>0</v>
      </c>
      <c r="I452" s="97">
        <f>'За областями'!I1920</f>
        <v>0</v>
      </c>
      <c r="J452" s="97">
        <f>'За областями'!J1920</f>
        <v>0</v>
      </c>
      <c r="K452" s="97">
        <f>'За областями'!K1920</f>
        <v>0</v>
      </c>
      <c r="L452" s="97">
        <f>'За областями'!L1920</f>
        <v>0</v>
      </c>
      <c r="M452" s="97">
        <f>'За областями'!M1920</f>
        <v>0</v>
      </c>
      <c r="N452" s="97">
        <f>'За областями'!N1920</f>
        <v>0</v>
      </c>
      <c r="O452" s="97">
        <f>'За областями'!O1920</f>
        <v>0</v>
      </c>
      <c r="P452" s="97">
        <f>'За областями'!P1920</f>
        <v>0</v>
      </c>
    </row>
    <row r="453" spans="1:16">
      <c r="A453" s="95" t="s">
        <v>30</v>
      </c>
      <c r="B453" s="99" t="s">
        <v>128</v>
      </c>
      <c r="C453" s="97">
        <f>'За областями'!C2077</f>
        <v>0</v>
      </c>
      <c r="D453" s="97">
        <f>'За областями'!D2077</f>
        <v>0</v>
      </c>
      <c r="E453" s="97">
        <f>'За областями'!E2077</f>
        <v>0</v>
      </c>
      <c r="F453" s="97">
        <f>'За областями'!F2077</f>
        <v>0</v>
      </c>
      <c r="G453" s="125">
        <f>'За областями'!G2077</f>
        <v>0</v>
      </c>
      <c r="H453" s="97">
        <f>'За областями'!H2077</f>
        <v>0</v>
      </c>
      <c r="I453" s="97">
        <f>'За областями'!I2077</f>
        <v>0</v>
      </c>
      <c r="J453" s="97">
        <f>'За областями'!J2077</f>
        <v>0</v>
      </c>
      <c r="K453" s="97">
        <f>'За областями'!K2077</f>
        <v>0</v>
      </c>
      <c r="L453" s="97">
        <f>'За областями'!L2077</f>
        <v>0</v>
      </c>
      <c r="M453" s="97">
        <f>'За областями'!M2077</f>
        <v>0</v>
      </c>
      <c r="N453" s="97">
        <f>'За областями'!N2077</f>
        <v>0</v>
      </c>
      <c r="O453" s="97">
        <f>'За областями'!O2077</f>
        <v>0</v>
      </c>
      <c r="P453" s="97">
        <f>'За областями'!P2077</f>
        <v>0</v>
      </c>
    </row>
    <row r="454" spans="1:16" ht="15.75" customHeight="1">
      <c r="A454" s="95" t="s">
        <v>31</v>
      </c>
      <c r="B454" s="98" t="s">
        <v>129</v>
      </c>
      <c r="C454" s="97">
        <f>'За областями'!C2234</f>
        <v>0</v>
      </c>
      <c r="D454" s="97">
        <f>'За областями'!D2234</f>
        <v>0</v>
      </c>
      <c r="E454" s="97">
        <f>'За областями'!E2234</f>
        <v>0</v>
      </c>
      <c r="F454" s="97">
        <f>'За областями'!F2234</f>
        <v>0</v>
      </c>
      <c r="G454" s="125" t="str">
        <f>'За областями'!G2234</f>
        <v>*</v>
      </c>
      <c r="H454" s="97">
        <f>'За областями'!H2234</f>
        <v>0</v>
      </c>
      <c r="I454" s="97">
        <f>'За областями'!I2234</f>
        <v>0</v>
      </c>
      <c r="J454" s="97">
        <f>'За областями'!J2234</f>
        <v>0</v>
      </c>
      <c r="K454" s="97">
        <f>'За областями'!K2234</f>
        <v>0</v>
      </c>
      <c r="L454" s="97">
        <f>'За областями'!L2234</f>
        <v>0</v>
      </c>
      <c r="M454" s="97">
        <f>'За областями'!M2234</f>
        <v>0</v>
      </c>
      <c r="N454" s="97">
        <f>'За областями'!N2234</f>
        <v>0</v>
      </c>
      <c r="O454" s="97">
        <f>'За областями'!O2234</f>
        <v>0</v>
      </c>
      <c r="P454" s="97">
        <f>'За областями'!P2234</f>
        <v>0</v>
      </c>
    </row>
    <row r="455" spans="1:16">
      <c r="A455" s="95" t="s">
        <v>33</v>
      </c>
      <c r="B455" s="98" t="s">
        <v>130</v>
      </c>
      <c r="C455" s="97">
        <f>'За областями'!C2391</f>
        <v>0</v>
      </c>
      <c r="D455" s="97">
        <f>'За областями'!D2391</f>
        <v>0</v>
      </c>
      <c r="E455" s="97">
        <f>'За областями'!E2391</f>
        <v>0</v>
      </c>
      <c r="F455" s="97">
        <f>'За областями'!F2391</f>
        <v>0</v>
      </c>
      <c r="G455" s="125">
        <f>'За областями'!G2391</f>
        <v>0</v>
      </c>
      <c r="H455" s="97">
        <f>'За областями'!H2391</f>
        <v>0</v>
      </c>
      <c r="I455" s="97">
        <f>'За областями'!I2391</f>
        <v>0</v>
      </c>
      <c r="J455" s="97">
        <f>'За областями'!J2391</f>
        <v>0</v>
      </c>
      <c r="K455" s="97">
        <f>'За областями'!K2391</f>
        <v>0</v>
      </c>
      <c r="L455" s="97">
        <f>'За областями'!L2391</f>
        <v>0</v>
      </c>
      <c r="M455" s="97">
        <f>'За областями'!M2391</f>
        <v>0</v>
      </c>
      <c r="N455" s="97">
        <f>'За областями'!N2391</f>
        <v>0</v>
      </c>
      <c r="O455" s="97">
        <f>'За областями'!O2391</f>
        <v>0</v>
      </c>
      <c r="P455" s="97">
        <f>'За областями'!P2391</f>
        <v>0</v>
      </c>
    </row>
    <row r="456" spans="1:16">
      <c r="A456" s="95" t="s">
        <v>34</v>
      </c>
      <c r="B456" s="98" t="s">
        <v>131</v>
      </c>
      <c r="C456" s="97">
        <f>'За областями'!C2548</f>
        <v>0</v>
      </c>
      <c r="D456" s="97">
        <f>'За областями'!D2548</f>
        <v>0</v>
      </c>
      <c r="E456" s="97">
        <f>'За областями'!E2548</f>
        <v>0</v>
      </c>
      <c r="F456" s="97">
        <f>'За областями'!F2548</f>
        <v>0</v>
      </c>
      <c r="G456" s="125">
        <f>'За областями'!G2548</f>
        <v>0</v>
      </c>
      <c r="H456" s="97">
        <f>'За областями'!H2548</f>
        <v>0</v>
      </c>
      <c r="I456" s="97">
        <f>'За областями'!I2548</f>
        <v>0</v>
      </c>
      <c r="J456" s="97">
        <f>'За областями'!J2548</f>
        <v>0</v>
      </c>
      <c r="K456" s="97">
        <f>'За областями'!K2548</f>
        <v>0</v>
      </c>
      <c r="L456" s="97">
        <f>'За областями'!L2548</f>
        <v>0</v>
      </c>
      <c r="M456" s="97">
        <f>'За областями'!M2548</f>
        <v>0</v>
      </c>
      <c r="N456" s="97">
        <f>'За областями'!N2548</f>
        <v>0</v>
      </c>
      <c r="O456" s="97">
        <f>'За областями'!O2548</f>
        <v>0</v>
      </c>
      <c r="P456" s="97">
        <f>'За областями'!P2548</f>
        <v>0</v>
      </c>
    </row>
    <row r="457" spans="1:16">
      <c r="A457" s="95" t="s">
        <v>37</v>
      </c>
      <c r="B457" s="98" t="s">
        <v>132</v>
      </c>
      <c r="C457" s="97">
        <f>'За областями'!C2705</f>
        <v>0</v>
      </c>
      <c r="D457" s="97">
        <f>'За областями'!D2705</f>
        <v>0</v>
      </c>
      <c r="E457" s="97">
        <f>'За областями'!E2705</f>
        <v>0</v>
      </c>
      <c r="F457" s="97">
        <f>'За областями'!F2705</f>
        <v>0</v>
      </c>
      <c r="G457" s="125">
        <f>'За областями'!G2705</f>
        <v>0</v>
      </c>
      <c r="H457" s="97">
        <f>'За областями'!H2705</f>
        <v>0</v>
      </c>
      <c r="I457" s="97">
        <f>'За областями'!I2705</f>
        <v>0</v>
      </c>
      <c r="J457" s="97">
        <f>'За областями'!J2705</f>
        <v>0</v>
      </c>
      <c r="K457" s="97">
        <f>'За областями'!K2705</f>
        <v>0</v>
      </c>
      <c r="L457" s="97">
        <f>'За областями'!L2705</f>
        <v>0</v>
      </c>
      <c r="M457" s="97">
        <f>'За областями'!M2705</f>
        <v>0</v>
      </c>
      <c r="N457" s="97">
        <f>'За областями'!N2705</f>
        <v>0</v>
      </c>
      <c r="O457" s="97">
        <f>'За областями'!O2705</f>
        <v>0</v>
      </c>
      <c r="P457" s="97">
        <f>'За областями'!P2705</f>
        <v>0</v>
      </c>
    </row>
    <row r="458" spans="1:16">
      <c r="A458" s="95" t="s">
        <v>38</v>
      </c>
      <c r="B458" s="109" t="s">
        <v>134</v>
      </c>
      <c r="C458" s="97">
        <f>'За областями'!C2862</f>
        <v>3</v>
      </c>
      <c r="D458" s="97">
        <f>'За областями'!D2862</f>
        <v>0</v>
      </c>
      <c r="E458" s="97">
        <f>'За областями'!E2862</f>
        <v>0</v>
      </c>
      <c r="F458" s="97">
        <f>'За областями'!F2862</f>
        <v>3</v>
      </c>
      <c r="G458" s="125">
        <f>'За областями'!G2862</f>
        <v>0</v>
      </c>
      <c r="H458" s="97">
        <f>'За областями'!H2862</f>
        <v>0</v>
      </c>
      <c r="I458" s="97">
        <f>'За областями'!I2862</f>
        <v>0</v>
      </c>
      <c r="J458" s="97">
        <f>'За областями'!J2862</f>
        <v>0</v>
      </c>
      <c r="K458" s="97">
        <f>'За областями'!K2862</f>
        <v>0</v>
      </c>
      <c r="L458" s="97">
        <f>'За областями'!L2862</f>
        <v>0</v>
      </c>
      <c r="M458" s="97">
        <f>'За областями'!M2862</f>
        <v>0</v>
      </c>
      <c r="N458" s="97">
        <f>'За областями'!N2862</f>
        <v>0</v>
      </c>
      <c r="O458" s="97">
        <f>'За областями'!O2862</f>
        <v>0</v>
      </c>
      <c r="P458" s="97">
        <f>'За областями'!P2862</f>
        <v>0</v>
      </c>
    </row>
    <row r="459" spans="1:16">
      <c r="A459" s="95" t="s">
        <v>40</v>
      </c>
      <c r="B459" s="96" t="s">
        <v>143</v>
      </c>
      <c r="C459" s="97">
        <f>'За областями'!C3019</f>
        <v>0</v>
      </c>
      <c r="D459" s="97">
        <f>'За областями'!D3019</f>
        <v>0</v>
      </c>
      <c r="E459" s="97">
        <f>'За областями'!E3019</f>
        <v>0</v>
      </c>
      <c r="F459" s="97">
        <f>'За областями'!F3019</f>
        <v>0</v>
      </c>
      <c r="G459" s="125">
        <f>'За областями'!G3019</f>
        <v>0</v>
      </c>
      <c r="H459" s="97">
        <f>'За областями'!H3019</f>
        <v>0</v>
      </c>
      <c r="I459" s="97">
        <f>'За областями'!I3019</f>
        <v>0</v>
      </c>
      <c r="J459" s="97">
        <f>'За областями'!J3019</f>
        <v>0</v>
      </c>
      <c r="K459" s="97">
        <f>'За областями'!K3019</f>
        <v>0</v>
      </c>
      <c r="L459" s="97">
        <f>'За областями'!L3019</f>
        <v>0</v>
      </c>
      <c r="M459" s="97">
        <f>'За областями'!M3019</f>
        <v>0</v>
      </c>
      <c r="N459" s="97">
        <f>'За областями'!N3019</f>
        <v>0</v>
      </c>
      <c r="O459" s="97">
        <f>'За областями'!O3019</f>
        <v>0</v>
      </c>
      <c r="P459" s="97">
        <f>'За областями'!P3019</f>
        <v>0</v>
      </c>
    </row>
    <row r="460" spans="1:16">
      <c r="A460" s="95" t="s">
        <v>42</v>
      </c>
      <c r="B460" s="92" t="s">
        <v>136</v>
      </c>
      <c r="C460" s="97">
        <f>'За областями'!C3176</f>
        <v>0</v>
      </c>
      <c r="D460" s="97">
        <f>'За областями'!D3176</f>
        <v>0</v>
      </c>
      <c r="E460" s="97">
        <f>'За областями'!E3176</f>
        <v>0</v>
      </c>
      <c r="F460" s="97">
        <f>'За областями'!F3176</f>
        <v>0</v>
      </c>
      <c r="G460" s="125">
        <f>'За областями'!G3176</f>
        <v>0</v>
      </c>
      <c r="H460" s="97">
        <f>'За областями'!H3176</f>
        <v>0</v>
      </c>
      <c r="I460" s="97">
        <f>'За областями'!I3176</f>
        <v>0</v>
      </c>
      <c r="J460" s="97">
        <f>'За областями'!J3176</f>
        <v>0</v>
      </c>
      <c r="K460" s="97">
        <f>'За областями'!K3176</f>
        <v>0</v>
      </c>
      <c r="L460" s="97">
        <f>'За областями'!L3176</f>
        <v>0</v>
      </c>
      <c r="M460" s="97">
        <f>'За областями'!M3176</f>
        <v>0</v>
      </c>
      <c r="N460" s="97">
        <f>'За областями'!N3176</f>
        <v>0</v>
      </c>
      <c r="O460" s="97">
        <f>'За областями'!O3176</f>
        <v>0</v>
      </c>
      <c r="P460" s="97">
        <f>'За областями'!P3176</f>
        <v>0</v>
      </c>
    </row>
    <row r="461" spans="1:16">
      <c r="A461" s="95" t="s">
        <v>44</v>
      </c>
      <c r="B461" s="96" t="s">
        <v>137</v>
      </c>
      <c r="C461" s="97">
        <f>'За областями'!C3333</f>
        <v>0</v>
      </c>
      <c r="D461" s="97">
        <f>'За областями'!D3333</f>
        <v>0</v>
      </c>
      <c r="E461" s="97">
        <f>'За областями'!E3333</f>
        <v>0</v>
      </c>
      <c r="F461" s="97">
        <f>'За областями'!F3333</f>
        <v>0</v>
      </c>
      <c r="G461" s="125">
        <f>'За областями'!G3333</f>
        <v>0</v>
      </c>
      <c r="H461" s="97">
        <f>'За областями'!H3333</f>
        <v>0</v>
      </c>
      <c r="I461" s="97">
        <f>'За областями'!I3333</f>
        <v>0</v>
      </c>
      <c r="J461" s="97">
        <f>'За областями'!J3333</f>
        <v>0</v>
      </c>
      <c r="K461" s="97">
        <f>'За областями'!K3333</f>
        <v>0</v>
      </c>
      <c r="L461" s="97">
        <f>'За областями'!L3333</f>
        <v>0</v>
      </c>
      <c r="M461" s="97">
        <f>'За областями'!M3333</f>
        <v>0</v>
      </c>
      <c r="N461" s="97">
        <f>'За областями'!N3333</f>
        <v>0</v>
      </c>
      <c r="O461" s="97">
        <f>'За областями'!O3333</f>
        <v>0</v>
      </c>
      <c r="P461" s="97">
        <f>'За областями'!P3333</f>
        <v>0</v>
      </c>
    </row>
    <row r="462" spans="1:16">
      <c r="A462" s="95" t="s">
        <v>45</v>
      </c>
      <c r="B462" s="98" t="s">
        <v>138</v>
      </c>
      <c r="C462" s="97">
        <f>'За областями'!C3489</f>
        <v>0</v>
      </c>
      <c r="D462" s="97">
        <f>'За областями'!D3489</f>
        <v>0</v>
      </c>
      <c r="E462" s="97">
        <f>'За областями'!E3489</f>
        <v>0</v>
      </c>
      <c r="F462" s="97">
        <f>'За областями'!F3489</f>
        <v>0</v>
      </c>
      <c r="G462" s="125">
        <f>'За областями'!G3489</f>
        <v>0</v>
      </c>
      <c r="H462" s="97">
        <f>'За областями'!H3489</f>
        <v>0</v>
      </c>
      <c r="I462" s="97">
        <f>'За областями'!I3489</f>
        <v>0</v>
      </c>
      <c r="J462" s="97">
        <f>'За областями'!J3489</f>
        <v>0</v>
      </c>
      <c r="K462" s="97">
        <f>'За областями'!K3489</f>
        <v>0</v>
      </c>
      <c r="L462" s="97">
        <f>'За областями'!L3489</f>
        <v>0</v>
      </c>
      <c r="M462" s="97">
        <f>'За областями'!M3489</f>
        <v>0</v>
      </c>
      <c r="N462" s="97">
        <f>'За областями'!N3489</f>
        <v>0</v>
      </c>
      <c r="O462" s="97">
        <f>'За областями'!O3489</f>
        <v>0</v>
      </c>
      <c r="P462" s="97">
        <f>'За областями'!P3489</f>
        <v>0</v>
      </c>
    </row>
    <row r="463" spans="1:16">
      <c r="A463" s="95" t="s">
        <v>46</v>
      </c>
      <c r="B463" s="98" t="s">
        <v>145</v>
      </c>
      <c r="C463" s="97">
        <f>'За областями'!C3646</f>
        <v>0</v>
      </c>
      <c r="D463" s="97">
        <f>'За областями'!D3646</f>
        <v>0</v>
      </c>
      <c r="E463" s="97">
        <f>'За областями'!E3646</f>
        <v>0</v>
      </c>
      <c r="F463" s="97">
        <f>'За областями'!F3646</f>
        <v>0</v>
      </c>
      <c r="G463" s="125">
        <f>'За областями'!G3646</f>
        <v>0</v>
      </c>
      <c r="H463" s="97">
        <f>'За областями'!H3646</f>
        <v>0</v>
      </c>
      <c r="I463" s="97">
        <f>'За областями'!I3646</f>
        <v>0</v>
      </c>
      <c r="J463" s="97">
        <f>'За областями'!J3646</f>
        <v>0</v>
      </c>
      <c r="K463" s="97">
        <f>'За областями'!K3646</f>
        <v>0</v>
      </c>
      <c r="L463" s="97">
        <f>'За областями'!L3646</f>
        <v>0</v>
      </c>
      <c r="M463" s="97">
        <f>'За областями'!M3646</f>
        <v>0</v>
      </c>
      <c r="N463" s="97">
        <f>'За областями'!N3646</f>
        <v>0</v>
      </c>
      <c r="O463" s="97">
        <f>'За областями'!O3646</f>
        <v>0</v>
      </c>
      <c r="P463" s="97">
        <f>'За областями'!P3646</f>
        <v>0</v>
      </c>
    </row>
    <row r="464" spans="1:16">
      <c r="A464" s="95" t="s">
        <v>47</v>
      </c>
      <c r="B464" s="98" t="s">
        <v>140</v>
      </c>
      <c r="C464" s="97">
        <f>'За областями'!C3803</f>
        <v>0</v>
      </c>
      <c r="D464" s="97">
        <f>'За областями'!D3803</f>
        <v>0</v>
      </c>
      <c r="E464" s="97">
        <f>'За областями'!E3803</f>
        <v>0</v>
      </c>
      <c r="F464" s="97">
        <f>'За областями'!F3803</f>
        <v>0</v>
      </c>
      <c r="G464" s="125">
        <f>'За областями'!G3803</f>
        <v>0</v>
      </c>
      <c r="H464" s="97">
        <f>'За областями'!H3803</f>
        <v>0</v>
      </c>
      <c r="I464" s="97">
        <f>'За областями'!I3803</f>
        <v>0</v>
      </c>
      <c r="J464" s="97">
        <f>'За областями'!J3803</f>
        <v>0</v>
      </c>
      <c r="K464" s="97">
        <f>'За областями'!K3803</f>
        <v>0</v>
      </c>
      <c r="L464" s="97">
        <f>'За областями'!L3803</f>
        <v>0</v>
      </c>
      <c r="M464" s="97">
        <f>'За областями'!M3803</f>
        <v>0</v>
      </c>
      <c r="N464" s="97">
        <f>'За областями'!N3803</f>
        <v>0</v>
      </c>
      <c r="O464" s="97">
        <f>'За областями'!O3803</f>
        <v>0</v>
      </c>
      <c r="P464" s="97">
        <f>'За областями'!P3803</f>
        <v>0</v>
      </c>
    </row>
    <row r="465" spans="1:16">
      <c r="A465" s="101"/>
      <c r="B465" s="101" t="s">
        <v>141</v>
      </c>
      <c r="C465" s="103">
        <f>SUM(C440:C464)</f>
        <v>26</v>
      </c>
      <c r="D465" s="103">
        <f t="shared" ref="D465:P465" si="17">SUM(D440:D464)</f>
        <v>0</v>
      </c>
      <c r="E465" s="103">
        <f t="shared" si="17"/>
        <v>1</v>
      </c>
      <c r="F465" s="103">
        <f t="shared" si="17"/>
        <v>22</v>
      </c>
      <c r="G465" s="127">
        <f t="shared" si="17"/>
        <v>0</v>
      </c>
      <c r="H465" s="103">
        <f t="shared" si="17"/>
        <v>0</v>
      </c>
      <c r="I465" s="103">
        <f t="shared" si="17"/>
        <v>0</v>
      </c>
      <c r="J465" s="103">
        <f t="shared" si="17"/>
        <v>0</v>
      </c>
      <c r="K465" s="103">
        <f t="shared" si="17"/>
        <v>0</v>
      </c>
      <c r="L465" s="103">
        <f t="shared" si="17"/>
        <v>2</v>
      </c>
      <c r="M465" s="103">
        <f t="shared" si="17"/>
        <v>1</v>
      </c>
      <c r="N465" s="103">
        <f t="shared" si="17"/>
        <v>0</v>
      </c>
      <c r="O465" s="103">
        <f t="shared" si="17"/>
        <v>1</v>
      </c>
      <c r="P465" s="103">
        <f t="shared" si="17"/>
        <v>0</v>
      </c>
    </row>
    <row r="466" spans="1:16">
      <c r="A466" s="212"/>
      <c r="B466" s="213"/>
      <c r="C466" s="213"/>
      <c r="D466" s="213"/>
      <c r="E466" s="213"/>
      <c r="F466" s="213"/>
      <c r="G466" s="213"/>
      <c r="H466" s="213"/>
      <c r="I466" s="213"/>
      <c r="J466" s="213"/>
      <c r="K466" s="213"/>
      <c r="L466" s="213"/>
      <c r="M466" s="213"/>
      <c r="N466" s="213"/>
      <c r="O466" s="213"/>
      <c r="P466" s="214"/>
    </row>
    <row r="467" spans="1:16">
      <c r="A467" s="209" t="s">
        <v>264</v>
      </c>
      <c r="B467" s="210"/>
      <c r="C467" s="210"/>
      <c r="D467" s="210"/>
      <c r="E467" s="210"/>
      <c r="F467" s="210"/>
      <c r="G467" s="210"/>
      <c r="H467" s="210"/>
      <c r="I467" s="210"/>
      <c r="J467" s="210"/>
      <c r="K467" s="210"/>
      <c r="L467" s="210"/>
      <c r="M467" s="210"/>
      <c r="N467" s="210"/>
      <c r="O467" s="210"/>
      <c r="P467" s="211"/>
    </row>
    <row r="468" spans="1:16">
      <c r="A468" s="95" t="s">
        <v>13</v>
      </c>
      <c r="B468" s="96" t="s">
        <v>115</v>
      </c>
      <c r="C468" s="97">
        <f>'За областями'!C36</f>
        <v>13</v>
      </c>
      <c r="D468" s="97">
        <f>'За областями'!D36</f>
        <v>0</v>
      </c>
      <c r="E468" s="97">
        <f>'За областями'!E36</f>
        <v>0</v>
      </c>
      <c r="F468" s="97">
        <f>'За областями'!F36</f>
        <v>13</v>
      </c>
      <c r="G468" s="125">
        <f>'За областями'!G36</f>
        <v>7</v>
      </c>
      <c r="H468" s="97">
        <f>'За областями'!H36</f>
        <v>0</v>
      </c>
      <c r="I468" s="97">
        <f>'За областями'!I36</f>
        <v>0</v>
      </c>
      <c r="J468" s="97">
        <f>'За областями'!J36</f>
        <v>0</v>
      </c>
      <c r="K468" s="97">
        <f>'За областями'!K36</f>
        <v>0</v>
      </c>
      <c r="L468" s="97">
        <f>'За областями'!L36</f>
        <v>0</v>
      </c>
      <c r="M468" s="97">
        <f>'За областями'!M36</f>
        <v>0</v>
      </c>
      <c r="N468" s="97">
        <f>'За областями'!N36</f>
        <v>0</v>
      </c>
      <c r="O468" s="97">
        <f>'За областями'!O36</f>
        <v>0</v>
      </c>
      <c r="P468" s="97">
        <f>'За областями'!P36</f>
        <v>0</v>
      </c>
    </row>
    <row r="469" spans="1:16">
      <c r="A469" s="95" t="s">
        <v>14</v>
      </c>
      <c r="B469" s="96" t="s">
        <v>116</v>
      </c>
      <c r="C469" s="97">
        <f>'За областями'!C193</f>
        <v>8</v>
      </c>
      <c r="D469" s="97">
        <f>'За областями'!D193</f>
        <v>0</v>
      </c>
      <c r="E469" s="97">
        <f>'За областями'!E193</f>
        <v>0</v>
      </c>
      <c r="F469" s="97">
        <f>'За областями'!F193</f>
        <v>8</v>
      </c>
      <c r="G469" s="125" t="str">
        <f>'За областями'!G193</f>
        <v>*</v>
      </c>
      <c r="H469" s="97">
        <f>'За областями'!H193</f>
        <v>0</v>
      </c>
      <c r="I469" s="97">
        <f>'За областями'!I193</f>
        <v>0</v>
      </c>
      <c r="J469" s="97">
        <f>'За областями'!J193</f>
        <v>0</v>
      </c>
      <c r="K469" s="97">
        <f>'За областями'!K193</f>
        <v>0</v>
      </c>
      <c r="L469" s="97">
        <f>'За областями'!L193</f>
        <v>0</v>
      </c>
      <c r="M469" s="97">
        <f>'За областями'!M193</f>
        <v>0</v>
      </c>
      <c r="N469" s="97">
        <f>'За областями'!N193</f>
        <v>0</v>
      </c>
      <c r="O469" s="97">
        <f>'За областями'!O193</f>
        <v>0</v>
      </c>
      <c r="P469" s="97">
        <f>'За областями'!P193</f>
        <v>0</v>
      </c>
    </row>
    <row r="470" spans="1:16">
      <c r="A470" s="95" t="s">
        <v>142</v>
      </c>
      <c r="B470" s="96" t="s">
        <v>117</v>
      </c>
      <c r="C470" s="97">
        <f>'За областями'!C350</f>
        <v>5</v>
      </c>
      <c r="D470" s="97">
        <f>'За областями'!D350</f>
        <v>0</v>
      </c>
      <c r="E470" s="97">
        <f>'За областями'!E350</f>
        <v>0</v>
      </c>
      <c r="F470" s="97">
        <f>'За областями'!F350</f>
        <v>4</v>
      </c>
      <c r="G470" s="125">
        <f>'За областями'!G350</f>
        <v>3</v>
      </c>
      <c r="H470" s="97">
        <f>'За областями'!H350</f>
        <v>0</v>
      </c>
      <c r="I470" s="97">
        <f>'За областями'!I350</f>
        <v>0</v>
      </c>
      <c r="J470" s="97">
        <f>'За областями'!J350</f>
        <v>0</v>
      </c>
      <c r="K470" s="97">
        <f>'За областями'!K350</f>
        <v>0</v>
      </c>
      <c r="L470" s="97">
        <f>'За областями'!L350</f>
        <v>1</v>
      </c>
      <c r="M470" s="97">
        <f>'За областями'!M350</f>
        <v>0</v>
      </c>
      <c r="N470" s="97">
        <f>'За областями'!N350</f>
        <v>0</v>
      </c>
      <c r="O470" s="97">
        <f>'За областями'!O350</f>
        <v>0</v>
      </c>
      <c r="P470" s="97">
        <f>'За областями'!P350</f>
        <v>0</v>
      </c>
    </row>
    <row r="471" spans="1:16">
      <c r="A471" s="95" t="s">
        <v>16</v>
      </c>
      <c r="B471" s="98" t="s">
        <v>118</v>
      </c>
      <c r="C471" s="97">
        <f>'За областями'!C507</f>
        <v>27</v>
      </c>
      <c r="D471" s="97">
        <f>'За областями'!D507</f>
        <v>0</v>
      </c>
      <c r="E471" s="97">
        <f>'За областями'!E507</f>
        <v>1</v>
      </c>
      <c r="F471" s="97">
        <f>'За областями'!F507</f>
        <v>24</v>
      </c>
      <c r="G471" s="125" t="str">
        <f>'За областями'!G507</f>
        <v>*</v>
      </c>
      <c r="H471" s="97">
        <f>'За областями'!H507</f>
        <v>0</v>
      </c>
      <c r="I471" s="97">
        <f>'За областями'!I507</f>
        <v>0</v>
      </c>
      <c r="J471" s="97">
        <f>'За областями'!J507</f>
        <v>0</v>
      </c>
      <c r="K471" s="97">
        <f>'За областями'!K507</f>
        <v>0</v>
      </c>
      <c r="L471" s="97">
        <f>'За областями'!L507</f>
        <v>1</v>
      </c>
      <c r="M471" s="97">
        <f>'За областями'!M507</f>
        <v>1</v>
      </c>
      <c r="N471" s="97">
        <f>'За областями'!N507</f>
        <v>0</v>
      </c>
      <c r="O471" s="97">
        <f>'За областями'!O507</f>
        <v>1</v>
      </c>
      <c r="P471" s="97">
        <f>'За областями'!P507</f>
        <v>0</v>
      </c>
    </row>
    <row r="472" spans="1:16">
      <c r="A472" s="95" t="s">
        <v>17</v>
      </c>
      <c r="B472" s="99" t="s">
        <v>119</v>
      </c>
      <c r="C472" s="97">
        <f>'За областями'!C665</f>
        <v>35</v>
      </c>
      <c r="D472" s="97">
        <f>'За областями'!D665</f>
        <v>0</v>
      </c>
      <c r="E472" s="97">
        <f>'За областями'!E665</f>
        <v>0</v>
      </c>
      <c r="F472" s="97">
        <f>'За областями'!F665</f>
        <v>35</v>
      </c>
      <c r="G472" s="125">
        <f>'За областями'!G665</f>
        <v>0</v>
      </c>
      <c r="H472" s="97">
        <f>'За областями'!H665</f>
        <v>0</v>
      </c>
      <c r="I472" s="97">
        <f>'За областями'!I665</f>
        <v>0</v>
      </c>
      <c r="J472" s="97">
        <f>'За областями'!J665</f>
        <v>0</v>
      </c>
      <c r="K472" s="97">
        <f>'За областями'!K665</f>
        <v>0</v>
      </c>
      <c r="L472" s="97">
        <f>'За областями'!L665</f>
        <v>0</v>
      </c>
      <c r="M472" s="97">
        <f>'За областями'!M665</f>
        <v>0</v>
      </c>
      <c r="N472" s="97">
        <f>'За областями'!N665</f>
        <v>0</v>
      </c>
      <c r="O472" s="97">
        <f>'За областями'!O665</f>
        <v>0</v>
      </c>
      <c r="P472" s="97">
        <f>'За областями'!P665</f>
        <v>0</v>
      </c>
    </row>
    <row r="473" spans="1:16">
      <c r="A473" s="95" t="s">
        <v>18</v>
      </c>
      <c r="B473" s="98" t="s">
        <v>120</v>
      </c>
      <c r="C473" s="97">
        <f>'За областями'!C822</f>
        <v>0</v>
      </c>
      <c r="D473" s="97">
        <f>'За областями'!D822</f>
        <v>0</v>
      </c>
      <c r="E473" s="97">
        <f>'За областями'!E822</f>
        <v>0</v>
      </c>
      <c r="F473" s="97">
        <f>'За областями'!F822</f>
        <v>0</v>
      </c>
      <c r="G473" s="125">
        <f>'За областями'!G822</f>
        <v>0</v>
      </c>
      <c r="H473" s="97">
        <f>'За областями'!H822</f>
        <v>0</v>
      </c>
      <c r="I473" s="97">
        <f>'За областями'!I822</f>
        <v>0</v>
      </c>
      <c r="J473" s="97">
        <f>'За областями'!J822</f>
        <v>0</v>
      </c>
      <c r="K473" s="97">
        <f>'За областями'!K822</f>
        <v>0</v>
      </c>
      <c r="L473" s="97">
        <f>'За областями'!L822</f>
        <v>0</v>
      </c>
      <c r="M473" s="97">
        <f>'За областями'!M822</f>
        <v>0</v>
      </c>
      <c r="N473" s="97">
        <f>'За областями'!N822</f>
        <v>0</v>
      </c>
      <c r="O473" s="97">
        <f>'За областями'!O822</f>
        <v>0</v>
      </c>
      <c r="P473" s="97">
        <f>'За областями'!P822</f>
        <v>0</v>
      </c>
    </row>
    <row r="474" spans="1:16">
      <c r="A474" s="95" t="s">
        <v>19</v>
      </c>
      <c r="B474" s="98" t="s">
        <v>121</v>
      </c>
      <c r="C474" s="97">
        <f>'За областями'!C979</f>
        <v>8</v>
      </c>
      <c r="D474" s="97">
        <f>'За областями'!D979</f>
        <v>0</v>
      </c>
      <c r="E474" s="97">
        <f>'За областями'!E979</f>
        <v>0</v>
      </c>
      <c r="F474" s="97">
        <f>'За областями'!F979</f>
        <v>8</v>
      </c>
      <c r="G474" s="125">
        <f>'За областями'!G979</f>
        <v>8</v>
      </c>
      <c r="H474" s="97">
        <f>'За областями'!H979</f>
        <v>0</v>
      </c>
      <c r="I474" s="97">
        <f>'За областями'!I979</f>
        <v>0</v>
      </c>
      <c r="J474" s="97">
        <f>'За областями'!J979</f>
        <v>0</v>
      </c>
      <c r="K474" s="97">
        <f>'За областями'!K979</f>
        <v>0</v>
      </c>
      <c r="L474" s="97">
        <f>'За областями'!L979</f>
        <v>0</v>
      </c>
      <c r="M474" s="97">
        <f>'За областями'!M979</f>
        <v>0</v>
      </c>
      <c r="N474" s="97">
        <f>'За областями'!N979</f>
        <v>0</v>
      </c>
      <c r="O474" s="97">
        <f>'За областями'!O979</f>
        <v>0</v>
      </c>
      <c r="P474" s="97">
        <f>'За областями'!P979</f>
        <v>0</v>
      </c>
    </row>
    <row r="475" spans="1:16">
      <c r="A475" s="95" t="s">
        <v>20</v>
      </c>
      <c r="B475" s="99" t="s">
        <v>122</v>
      </c>
      <c r="C475" s="97">
        <f>'За областями'!C1136</f>
        <v>0</v>
      </c>
      <c r="D475" s="97">
        <f>'За областями'!D1136</f>
        <v>0</v>
      </c>
      <c r="E475" s="97">
        <f>'За областями'!E1136</f>
        <v>0</v>
      </c>
      <c r="F475" s="97">
        <f>'За областями'!F1136</f>
        <v>0</v>
      </c>
      <c r="G475" s="125">
        <f>'За областями'!G1136</f>
        <v>0</v>
      </c>
      <c r="H475" s="97">
        <f>'За областями'!H1136</f>
        <v>0</v>
      </c>
      <c r="I475" s="97">
        <f>'За областями'!I1136</f>
        <v>0</v>
      </c>
      <c r="J475" s="97">
        <f>'За областями'!J1136</f>
        <v>0</v>
      </c>
      <c r="K475" s="97">
        <f>'За областями'!K1136</f>
        <v>0</v>
      </c>
      <c r="L475" s="97">
        <f>'За областями'!L1136</f>
        <v>0</v>
      </c>
      <c r="M475" s="97">
        <f>'За областями'!M1136</f>
        <v>0</v>
      </c>
      <c r="N475" s="97">
        <f>'За областями'!N1136</f>
        <v>0</v>
      </c>
      <c r="O475" s="97">
        <f>'За областями'!O1136</f>
        <v>0</v>
      </c>
      <c r="P475" s="97">
        <f>'За областями'!P1136</f>
        <v>0</v>
      </c>
    </row>
    <row r="476" spans="1:16">
      <c r="A476" s="95" t="s">
        <v>21</v>
      </c>
      <c r="B476" s="98" t="s">
        <v>123</v>
      </c>
      <c r="C476" s="97">
        <f>'За областями'!C1293</f>
        <v>42</v>
      </c>
      <c r="D476" s="97">
        <f>'За областями'!D1293</f>
        <v>0</v>
      </c>
      <c r="E476" s="97">
        <f>'За областями'!E1293</f>
        <v>0</v>
      </c>
      <c r="F476" s="97">
        <f>'За областями'!F1293</f>
        <v>42</v>
      </c>
      <c r="G476" s="125" t="str">
        <f>'За областями'!G1293</f>
        <v>*</v>
      </c>
      <c r="H476" s="97">
        <f>'За областями'!H1293</f>
        <v>0</v>
      </c>
      <c r="I476" s="97">
        <f>'За областями'!I1293</f>
        <v>0</v>
      </c>
      <c r="J476" s="97">
        <f>'За областями'!J1293</f>
        <v>0</v>
      </c>
      <c r="K476" s="97">
        <f>'За областями'!K1293</f>
        <v>0</v>
      </c>
      <c r="L476" s="97">
        <f>'За областями'!L1293</f>
        <v>0</v>
      </c>
      <c r="M476" s="97">
        <f>'За областями'!M1293</f>
        <v>0</v>
      </c>
      <c r="N476" s="97">
        <f>'За областями'!N1293</f>
        <v>0</v>
      </c>
      <c r="O476" s="97">
        <f>'За областями'!O1293</f>
        <v>0</v>
      </c>
      <c r="P476" s="97">
        <f>'За областями'!P1293</f>
        <v>0</v>
      </c>
    </row>
    <row r="477" spans="1:16">
      <c r="A477" s="95" t="s">
        <v>24</v>
      </c>
      <c r="B477" s="98" t="s">
        <v>124</v>
      </c>
      <c r="C477" s="97">
        <f>'За областями'!C1450</f>
        <v>3</v>
      </c>
      <c r="D477" s="97">
        <f>'За областями'!D1450</f>
        <v>0</v>
      </c>
      <c r="E477" s="97">
        <f>'За областями'!E1450</f>
        <v>0</v>
      </c>
      <c r="F477" s="97">
        <f>'За областями'!F1450</f>
        <v>3</v>
      </c>
      <c r="G477" s="125" t="str">
        <f>'За областями'!G1450</f>
        <v>*</v>
      </c>
      <c r="H477" s="97">
        <f>'За областями'!H1450</f>
        <v>0</v>
      </c>
      <c r="I477" s="97">
        <f>'За областями'!I1450</f>
        <v>0</v>
      </c>
      <c r="J477" s="97">
        <f>'За областями'!J1450</f>
        <v>0</v>
      </c>
      <c r="K477" s="97">
        <f>'За областями'!K1450</f>
        <v>0</v>
      </c>
      <c r="L477" s="97">
        <f>'За областями'!L1450</f>
        <v>0</v>
      </c>
      <c r="M477" s="97">
        <f>'За областями'!M1450</f>
        <v>0</v>
      </c>
      <c r="N477" s="97">
        <f>'За областями'!N1450</f>
        <v>0</v>
      </c>
      <c r="O477" s="97">
        <f>'За областями'!O1450</f>
        <v>0</v>
      </c>
      <c r="P477" s="97">
        <f>'За областями'!P1450</f>
        <v>0</v>
      </c>
    </row>
    <row r="478" spans="1:16">
      <c r="A478" s="95" t="s">
        <v>25</v>
      </c>
      <c r="B478" s="98" t="s">
        <v>144</v>
      </c>
      <c r="C478" s="97">
        <f>'За областями'!C1607</f>
        <v>13</v>
      </c>
      <c r="D478" s="97">
        <f>'За областями'!D1607</f>
        <v>0</v>
      </c>
      <c r="E478" s="97">
        <f>'За областями'!E1607</f>
        <v>0</v>
      </c>
      <c r="F478" s="97">
        <f>'За областями'!F1607</f>
        <v>13</v>
      </c>
      <c r="G478" s="125" t="str">
        <f>'За областями'!G1607</f>
        <v>*</v>
      </c>
      <c r="H478" s="97">
        <f>'За областями'!H1607</f>
        <v>0</v>
      </c>
      <c r="I478" s="97">
        <f>'За областями'!I1607</f>
        <v>0</v>
      </c>
      <c r="J478" s="97">
        <f>'За областями'!J1607</f>
        <v>0</v>
      </c>
      <c r="K478" s="97">
        <f>'За областями'!K1607</f>
        <v>0</v>
      </c>
      <c r="L478" s="97">
        <f>'За областями'!L1607</f>
        <v>0</v>
      </c>
      <c r="M478" s="97">
        <f>'За областями'!M1607</f>
        <v>0</v>
      </c>
      <c r="N478" s="97">
        <f>'За областями'!N1607</f>
        <v>0</v>
      </c>
      <c r="O478" s="97">
        <f>'За областями'!O1607</f>
        <v>0</v>
      </c>
      <c r="P478" s="97">
        <f>'За областями'!P1607</f>
        <v>0</v>
      </c>
    </row>
    <row r="479" spans="1:16">
      <c r="A479" s="91" t="s">
        <v>26</v>
      </c>
      <c r="B479" s="100" t="s">
        <v>126</v>
      </c>
      <c r="C479" s="97">
        <f>'За областями'!C1764</f>
        <v>0</v>
      </c>
      <c r="D479" s="97">
        <f>'За областями'!D1764</f>
        <v>0</v>
      </c>
      <c r="E479" s="97">
        <f>'За областями'!E1764</f>
        <v>0</v>
      </c>
      <c r="F479" s="97">
        <f>'За областями'!F1764</f>
        <v>0</v>
      </c>
      <c r="G479" s="125" t="str">
        <f>'За областями'!G1764</f>
        <v>*</v>
      </c>
      <c r="H479" s="97">
        <f>'За областями'!H1764</f>
        <v>0</v>
      </c>
      <c r="I479" s="97">
        <f>'За областями'!I1764</f>
        <v>0</v>
      </c>
      <c r="J479" s="97">
        <f>'За областями'!J1764</f>
        <v>0</v>
      </c>
      <c r="K479" s="97">
        <f>'За областями'!K1764</f>
        <v>0</v>
      </c>
      <c r="L479" s="97">
        <f>'За областями'!L1764</f>
        <v>0</v>
      </c>
      <c r="M479" s="97">
        <f>'За областями'!M1764</f>
        <v>0</v>
      </c>
      <c r="N479" s="97">
        <f>'За областями'!N1764</f>
        <v>0</v>
      </c>
      <c r="O479" s="97">
        <f>'За областями'!O1764</f>
        <v>0</v>
      </c>
      <c r="P479" s="97">
        <f>'За областями'!P1764</f>
        <v>0</v>
      </c>
    </row>
    <row r="480" spans="1:16">
      <c r="A480" s="95" t="s">
        <v>27</v>
      </c>
      <c r="B480" s="100" t="s">
        <v>127</v>
      </c>
      <c r="C480" s="97">
        <f>'За областями'!C1921</f>
        <v>2</v>
      </c>
      <c r="D480" s="97">
        <f>'За областями'!D1921</f>
        <v>0</v>
      </c>
      <c r="E480" s="97">
        <f>'За областями'!E1921</f>
        <v>0</v>
      </c>
      <c r="F480" s="97">
        <f>'За областями'!F1921</f>
        <v>2</v>
      </c>
      <c r="G480" s="125">
        <f>'За областями'!G1921</f>
        <v>2</v>
      </c>
      <c r="H480" s="97">
        <f>'За областями'!H1921</f>
        <v>0</v>
      </c>
      <c r="I480" s="97">
        <f>'За областями'!I1921</f>
        <v>0</v>
      </c>
      <c r="J480" s="97">
        <f>'За областями'!J1921</f>
        <v>0</v>
      </c>
      <c r="K480" s="97">
        <f>'За областями'!K1921</f>
        <v>0</v>
      </c>
      <c r="L480" s="97">
        <f>'За областями'!L1921</f>
        <v>0</v>
      </c>
      <c r="M480" s="97">
        <f>'За областями'!M1921</f>
        <v>0</v>
      </c>
      <c r="N480" s="97">
        <f>'За областями'!N1921</f>
        <v>0</v>
      </c>
      <c r="O480" s="97">
        <f>'За областями'!O1921</f>
        <v>0</v>
      </c>
      <c r="P480" s="97">
        <f>'За областями'!P1921</f>
        <v>0</v>
      </c>
    </row>
    <row r="481" spans="1:16">
      <c r="A481" s="95" t="s">
        <v>30</v>
      </c>
      <c r="B481" s="99" t="s">
        <v>128</v>
      </c>
      <c r="C481" s="97">
        <f>'За областями'!C2078</f>
        <v>27</v>
      </c>
      <c r="D481" s="97">
        <f>'За областями'!D2078</f>
        <v>0</v>
      </c>
      <c r="E481" s="97">
        <f>'За областями'!E2078</f>
        <v>0</v>
      </c>
      <c r="F481" s="97">
        <f>'За областями'!F2078</f>
        <v>21</v>
      </c>
      <c r="G481" s="125">
        <f>'За областями'!G2078</f>
        <v>21</v>
      </c>
      <c r="H481" s="97">
        <f>'За областями'!H2078</f>
        <v>0</v>
      </c>
      <c r="I481" s="97">
        <f>'За областями'!I2078</f>
        <v>0</v>
      </c>
      <c r="J481" s="97">
        <f>'За областями'!J2078</f>
        <v>0</v>
      </c>
      <c r="K481" s="97">
        <f>'За областями'!K2078</f>
        <v>0</v>
      </c>
      <c r="L481" s="97">
        <f>'За областями'!L2078</f>
        <v>3</v>
      </c>
      <c r="M481" s="97">
        <f>'За областями'!M2078</f>
        <v>3</v>
      </c>
      <c r="N481" s="97">
        <f>'За областями'!N2078</f>
        <v>0</v>
      </c>
      <c r="O481" s="97">
        <f>'За областями'!O2078</f>
        <v>3</v>
      </c>
      <c r="P481" s="97">
        <f>'За областями'!P2078</f>
        <v>0</v>
      </c>
    </row>
    <row r="482" spans="1:16">
      <c r="A482" s="95" t="s">
        <v>31</v>
      </c>
      <c r="B482" s="98" t="s">
        <v>129</v>
      </c>
      <c r="C482" s="97">
        <f>'За областями'!C2235</f>
        <v>7</v>
      </c>
      <c r="D482" s="97">
        <f>'За областями'!D2235</f>
        <v>0</v>
      </c>
      <c r="E482" s="97">
        <f>'За областями'!E2235</f>
        <v>0</v>
      </c>
      <c r="F482" s="97">
        <f>'За областями'!F2235</f>
        <v>7</v>
      </c>
      <c r="G482" s="125" t="str">
        <f>'За областями'!G2235</f>
        <v>*</v>
      </c>
      <c r="H482" s="97">
        <f>'За областями'!H2235</f>
        <v>0</v>
      </c>
      <c r="I482" s="97">
        <f>'За областями'!I2235</f>
        <v>0</v>
      </c>
      <c r="J482" s="97">
        <f>'За областями'!J2235</f>
        <v>0</v>
      </c>
      <c r="K482" s="97">
        <f>'За областями'!K2235</f>
        <v>0</v>
      </c>
      <c r="L482" s="97">
        <f>'За областями'!L2235</f>
        <v>0</v>
      </c>
      <c r="M482" s="97">
        <f>'За областями'!M2235</f>
        <v>0</v>
      </c>
      <c r="N482" s="97">
        <f>'За областями'!N2235</f>
        <v>0</v>
      </c>
      <c r="O482" s="97">
        <f>'За областями'!O2235</f>
        <v>0</v>
      </c>
      <c r="P482" s="97">
        <f>'За областями'!P2235</f>
        <v>0</v>
      </c>
    </row>
    <row r="483" spans="1:16">
      <c r="A483" s="95" t="s">
        <v>33</v>
      </c>
      <c r="B483" s="98" t="s">
        <v>130</v>
      </c>
      <c r="C483" s="97">
        <f>'За областями'!C2392</f>
        <v>21</v>
      </c>
      <c r="D483" s="97">
        <f>'За областями'!D2392</f>
        <v>0</v>
      </c>
      <c r="E483" s="97">
        <f>'За областями'!E2392</f>
        <v>0</v>
      </c>
      <c r="F483" s="97">
        <f>'За областями'!F2392</f>
        <v>21</v>
      </c>
      <c r="G483" s="125">
        <f>'За областями'!G2392</f>
        <v>0</v>
      </c>
      <c r="H483" s="97">
        <f>'За областями'!H2392</f>
        <v>0</v>
      </c>
      <c r="I483" s="97">
        <f>'За областями'!I2392</f>
        <v>0</v>
      </c>
      <c r="J483" s="97">
        <f>'За областями'!J2392</f>
        <v>0</v>
      </c>
      <c r="K483" s="97">
        <f>'За областями'!K2392</f>
        <v>0</v>
      </c>
      <c r="L483" s="97">
        <f>'За областями'!L2392</f>
        <v>0</v>
      </c>
      <c r="M483" s="97">
        <f>'За областями'!M2392</f>
        <v>0</v>
      </c>
      <c r="N483" s="97">
        <f>'За областями'!N2392</f>
        <v>0</v>
      </c>
      <c r="O483" s="97">
        <f>'За областями'!O2392</f>
        <v>0</v>
      </c>
      <c r="P483" s="97">
        <f>'За областями'!P2392</f>
        <v>0</v>
      </c>
    </row>
    <row r="484" spans="1:16">
      <c r="A484" s="95" t="s">
        <v>34</v>
      </c>
      <c r="B484" s="98" t="s">
        <v>131</v>
      </c>
      <c r="C484" s="97">
        <f>'За областями'!C2549</f>
        <v>0</v>
      </c>
      <c r="D484" s="97">
        <f>'За областями'!D2549</f>
        <v>0</v>
      </c>
      <c r="E484" s="97">
        <f>'За областями'!E2549</f>
        <v>0</v>
      </c>
      <c r="F484" s="97">
        <f>'За областями'!F2549</f>
        <v>0</v>
      </c>
      <c r="G484" s="125">
        <f>'За областями'!G2549</f>
        <v>0</v>
      </c>
      <c r="H484" s="97">
        <f>'За областями'!H2549</f>
        <v>0</v>
      </c>
      <c r="I484" s="97">
        <f>'За областями'!I2549</f>
        <v>0</v>
      </c>
      <c r="J484" s="97">
        <f>'За областями'!J2549</f>
        <v>0</v>
      </c>
      <c r="K484" s="97">
        <f>'За областями'!K2549</f>
        <v>0</v>
      </c>
      <c r="L484" s="97">
        <f>'За областями'!L2549</f>
        <v>0</v>
      </c>
      <c r="M484" s="97">
        <f>'За областями'!M2549</f>
        <v>0</v>
      </c>
      <c r="N484" s="97">
        <f>'За областями'!N2549</f>
        <v>0</v>
      </c>
      <c r="O484" s="97">
        <f>'За областями'!O2549</f>
        <v>0</v>
      </c>
      <c r="P484" s="97">
        <f>'За областями'!P2549</f>
        <v>0</v>
      </c>
    </row>
    <row r="485" spans="1:16">
      <c r="A485" s="95" t="s">
        <v>37</v>
      </c>
      <c r="B485" s="98" t="s">
        <v>132</v>
      </c>
      <c r="C485" s="97">
        <f>'За областями'!C2706</f>
        <v>3</v>
      </c>
      <c r="D485" s="97">
        <f>'За областями'!D2706</f>
        <v>0</v>
      </c>
      <c r="E485" s="97">
        <f>'За областями'!E2706</f>
        <v>0</v>
      </c>
      <c r="F485" s="97">
        <f>'За областями'!F2706</f>
        <v>3</v>
      </c>
      <c r="G485" s="125">
        <f>'За областями'!G2706</f>
        <v>2</v>
      </c>
      <c r="H485" s="97">
        <f>'За областями'!H2706</f>
        <v>0</v>
      </c>
      <c r="I485" s="97">
        <f>'За областями'!I2706</f>
        <v>0</v>
      </c>
      <c r="J485" s="97">
        <f>'За областями'!J2706</f>
        <v>0</v>
      </c>
      <c r="K485" s="97">
        <f>'За областями'!K2706</f>
        <v>0</v>
      </c>
      <c r="L485" s="97">
        <f>'За областями'!L2706</f>
        <v>0</v>
      </c>
      <c r="M485" s="97">
        <f>'За областями'!M2706</f>
        <v>0</v>
      </c>
      <c r="N485" s="97">
        <f>'За областями'!N2706</f>
        <v>0</v>
      </c>
      <c r="O485" s="97">
        <f>'За областями'!O2706</f>
        <v>0</v>
      </c>
      <c r="P485" s="97">
        <f>'За областями'!P2706</f>
        <v>0</v>
      </c>
    </row>
    <row r="486" spans="1:16">
      <c r="A486" s="95" t="s">
        <v>38</v>
      </c>
      <c r="B486" s="109" t="s">
        <v>134</v>
      </c>
      <c r="C486" s="97">
        <f>'За областями'!C2863</f>
        <v>17</v>
      </c>
      <c r="D486" s="97">
        <f>'За областями'!D2863</f>
        <v>0</v>
      </c>
      <c r="E486" s="97">
        <f>'За областями'!E2863</f>
        <v>0</v>
      </c>
      <c r="F486" s="97">
        <f>'За областями'!F2863</f>
        <v>16</v>
      </c>
      <c r="G486" s="125">
        <f>'За областями'!G2863</f>
        <v>0</v>
      </c>
      <c r="H486" s="97">
        <f>'За областями'!H2863</f>
        <v>0</v>
      </c>
      <c r="I486" s="97">
        <f>'За областями'!I2863</f>
        <v>0</v>
      </c>
      <c r="J486" s="97">
        <f>'За областями'!J2863</f>
        <v>0</v>
      </c>
      <c r="K486" s="97">
        <f>'За областями'!K2863</f>
        <v>0</v>
      </c>
      <c r="L486" s="97">
        <f>'За областями'!L2863</f>
        <v>0</v>
      </c>
      <c r="M486" s="97">
        <f>'За областями'!M2863</f>
        <v>1</v>
      </c>
      <c r="N486" s="97">
        <f>'За областями'!N2863</f>
        <v>1</v>
      </c>
      <c r="O486" s="97">
        <f>'За областями'!O2863</f>
        <v>0</v>
      </c>
      <c r="P486" s="97">
        <f>'За областями'!P2863</f>
        <v>0</v>
      </c>
    </row>
    <row r="487" spans="1:16">
      <c r="A487" s="95" t="s">
        <v>40</v>
      </c>
      <c r="B487" s="96" t="s">
        <v>143</v>
      </c>
      <c r="C487" s="97">
        <f>'За областями'!C3020</f>
        <v>1</v>
      </c>
      <c r="D487" s="97">
        <f>'За областями'!D3020</f>
        <v>0</v>
      </c>
      <c r="E487" s="97">
        <f>'За областями'!E3020</f>
        <v>0</v>
      </c>
      <c r="F487" s="97">
        <f>'За областями'!F3020</f>
        <v>1</v>
      </c>
      <c r="G487" s="125">
        <f>'За областями'!G3020</f>
        <v>1</v>
      </c>
      <c r="H487" s="97">
        <f>'За областями'!H3020</f>
        <v>0</v>
      </c>
      <c r="I487" s="97">
        <f>'За областями'!I3020</f>
        <v>0</v>
      </c>
      <c r="J487" s="97">
        <f>'За областями'!J3020</f>
        <v>0</v>
      </c>
      <c r="K487" s="97">
        <f>'За областями'!K3020</f>
        <v>0</v>
      </c>
      <c r="L487" s="97">
        <f>'За областями'!L3020</f>
        <v>0</v>
      </c>
      <c r="M487" s="97">
        <f>'За областями'!M3020</f>
        <v>0</v>
      </c>
      <c r="N487" s="97">
        <f>'За областями'!N3020</f>
        <v>0</v>
      </c>
      <c r="O487" s="97">
        <f>'За областями'!O3020</f>
        <v>0</v>
      </c>
      <c r="P487" s="97">
        <f>'За областями'!P3020</f>
        <v>0</v>
      </c>
    </row>
    <row r="488" spans="1:16">
      <c r="A488" s="95" t="s">
        <v>42</v>
      </c>
      <c r="B488" s="92" t="s">
        <v>136</v>
      </c>
      <c r="C488" s="97">
        <f>'За областями'!C3177</f>
        <v>2</v>
      </c>
      <c r="D488" s="97">
        <f>'За областями'!D3177</f>
        <v>0</v>
      </c>
      <c r="E488" s="97">
        <f>'За областями'!E3177</f>
        <v>0</v>
      </c>
      <c r="F488" s="97">
        <f>'За областями'!F3177</f>
        <v>2</v>
      </c>
      <c r="G488" s="125">
        <f>'За областями'!G3177</f>
        <v>1</v>
      </c>
      <c r="H488" s="97">
        <f>'За областями'!H3177</f>
        <v>0</v>
      </c>
      <c r="I488" s="97">
        <f>'За областями'!I3177</f>
        <v>0</v>
      </c>
      <c r="J488" s="97">
        <f>'За областями'!J3177</f>
        <v>0</v>
      </c>
      <c r="K488" s="97">
        <f>'За областями'!K3177</f>
        <v>0</v>
      </c>
      <c r="L488" s="97">
        <f>'За областями'!L3177</f>
        <v>0</v>
      </c>
      <c r="M488" s="97">
        <f>'За областями'!M3177</f>
        <v>0</v>
      </c>
      <c r="N488" s="97">
        <f>'За областями'!N3177</f>
        <v>0</v>
      </c>
      <c r="O488" s="97">
        <f>'За областями'!O3177</f>
        <v>0</v>
      </c>
      <c r="P488" s="97">
        <f>'За областями'!P3177</f>
        <v>0</v>
      </c>
    </row>
    <row r="489" spans="1:16">
      <c r="A489" s="95" t="s">
        <v>44</v>
      </c>
      <c r="B489" s="96" t="s">
        <v>137</v>
      </c>
      <c r="C489" s="97">
        <f>'За областями'!C3334</f>
        <v>4</v>
      </c>
      <c r="D489" s="97">
        <f>'За областями'!D3334</f>
        <v>0</v>
      </c>
      <c r="E489" s="97">
        <f>'За областями'!E3334</f>
        <v>0</v>
      </c>
      <c r="F489" s="97">
        <f>'За областями'!F3334</f>
        <v>4</v>
      </c>
      <c r="G489" s="125">
        <f>'За областями'!G3334</f>
        <v>4</v>
      </c>
      <c r="H489" s="97">
        <f>'За областями'!H3334</f>
        <v>0</v>
      </c>
      <c r="I489" s="97">
        <f>'За областями'!I3334</f>
        <v>0</v>
      </c>
      <c r="J489" s="97">
        <f>'За областями'!J3334</f>
        <v>0</v>
      </c>
      <c r="K489" s="97">
        <f>'За областями'!K3334</f>
        <v>0</v>
      </c>
      <c r="L489" s="97">
        <f>'За областями'!L3334</f>
        <v>0</v>
      </c>
      <c r="M489" s="97">
        <f>'За областями'!M3334</f>
        <v>0</v>
      </c>
      <c r="N489" s="97">
        <f>'За областями'!N3334</f>
        <v>0</v>
      </c>
      <c r="O489" s="97">
        <f>'За областями'!O3334</f>
        <v>0</v>
      </c>
      <c r="P489" s="97">
        <f>'За областями'!P3334</f>
        <v>0</v>
      </c>
    </row>
    <row r="490" spans="1:16">
      <c r="A490" s="95" t="s">
        <v>45</v>
      </c>
      <c r="B490" s="98" t="s">
        <v>138</v>
      </c>
      <c r="C490" s="97">
        <f>'За областями'!C3490</f>
        <v>16</v>
      </c>
      <c r="D490" s="97">
        <f>'За областями'!D3490</f>
        <v>0</v>
      </c>
      <c r="E490" s="97">
        <f>'За областями'!E3490</f>
        <v>0</v>
      </c>
      <c r="F490" s="97">
        <f>'За областями'!F3490</f>
        <v>16</v>
      </c>
      <c r="G490" s="125">
        <f>'За областями'!G3490</f>
        <v>0</v>
      </c>
      <c r="H490" s="97">
        <f>'За областями'!H3490</f>
        <v>0</v>
      </c>
      <c r="I490" s="97">
        <f>'За областями'!I3490</f>
        <v>0</v>
      </c>
      <c r="J490" s="97">
        <f>'За областями'!J3490</f>
        <v>0</v>
      </c>
      <c r="K490" s="97">
        <f>'За областями'!K3490</f>
        <v>0</v>
      </c>
      <c r="L490" s="97">
        <f>'За областями'!L3490</f>
        <v>0</v>
      </c>
      <c r="M490" s="97">
        <f>'За областями'!M3490</f>
        <v>0</v>
      </c>
      <c r="N490" s="97">
        <f>'За областями'!N3490</f>
        <v>0</v>
      </c>
      <c r="O490" s="97">
        <f>'За областями'!O3490</f>
        <v>0</v>
      </c>
      <c r="P490" s="97">
        <f>'За областями'!P3490</f>
        <v>0</v>
      </c>
    </row>
    <row r="491" spans="1:16">
      <c r="A491" s="95" t="s">
        <v>46</v>
      </c>
      <c r="B491" s="98" t="s">
        <v>145</v>
      </c>
      <c r="C491" s="97">
        <f>'За областями'!C3647</f>
        <v>2</v>
      </c>
      <c r="D491" s="97">
        <f>'За областями'!D3647</f>
        <v>0</v>
      </c>
      <c r="E491" s="97">
        <f>'За областями'!E3647</f>
        <v>0</v>
      </c>
      <c r="F491" s="97">
        <f>'За областями'!F3647</f>
        <v>2</v>
      </c>
      <c r="G491" s="125">
        <f>'За областями'!G3647</f>
        <v>1</v>
      </c>
      <c r="H491" s="97">
        <f>'За областями'!H3647</f>
        <v>0</v>
      </c>
      <c r="I491" s="97">
        <f>'За областями'!I3647</f>
        <v>0</v>
      </c>
      <c r="J491" s="97">
        <f>'За областями'!J3647</f>
        <v>0</v>
      </c>
      <c r="K491" s="97">
        <f>'За областями'!K3647</f>
        <v>0</v>
      </c>
      <c r="L491" s="97">
        <f>'За областями'!L3647</f>
        <v>0</v>
      </c>
      <c r="M491" s="97">
        <f>'За областями'!M3647</f>
        <v>0</v>
      </c>
      <c r="N491" s="97">
        <f>'За областями'!N3647</f>
        <v>0</v>
      </c>
      <c r="O491" s="97">
        <f>'За областями'!O3647</f>
        <v>0</v>
      </c>
      <c r="P491" s="97">
        <f>'За областями'!P3647</f>
        <v>0</v>
      </c>
    </row>
    <row r="492" spans="1:16">
      <c r="A492" s="95" t="s">
        <v>47</v>
      </c>
      <c r="B492" s="98" t="s">
        <v>140</v>
      </c>
      <c r="C492" s="97">
        <f>'За областями'!C3804</f>
        <v>34</v>
      </c>
      <c r="D492" s="97">
        <f>'За областями'!D3804</f>
        <v>3</v>
      </c>
      <c r="E492" s="97">
        <f>'За областями'!E3804</f>
        <v>0</v>
      </c>
      <c r="F492" s="97">
        <f>'За областями'!F3804</f>
        <v>25</v>
      </c>
      <c r="G492" s="125">
        <f>'За областями'!G3804</f>
        <v>0</v>
      </c>
      <c r="H492" s="97">
        <f>'За областями'!H3804</f>
        <v>0</v>
      </c>
      <c r="I492" s="97">
        <f>'За областями'!I3804</f>
        <v>0</v>
      </c>
      <c r="J492" s="97">
        <f>'За областями'!J3804</f>
        <v>0</v>
      </c>
      <c r="K492" s="97">
        <f>'За областями'!K3804</f>
        <v>0</v>
      </c>
      <c r="L492" s="97">
        <f>'За областями'!L3804</f>
        <v>3</v>
      </c>
      <c r="M492" s="97">
        <f>'За областями'!M3804</f>
        <v>3</v>
      </c>
      <c r="N492" s="97">
        <f>'За областями'!N3804</f>
        <v>0</v>
      </c>
      <c r="O492" s="97">
        <f>'За областями'!O3804</f>
        <v>3</v>
      </c>
      <c r="P492" s="97">
        <f>'За областями'!P3804</f>
        <v>0</v>
      </c>
    </row>
    <row r="493" spans="1:16">
      <c r="A493" s="101"/>
      <c r="B493" s="101" t="s">
        <v>141</v>
      </c>
      <c r="C493" s="103">
        <f>SUM(C468:C492)</f>
        <v>290</v>
      </c>
      <c r="D493" s="103">
        <f t="shared" ref="D493:P493" si="18">SUM(D468:D492)</f>
        <v>3</v>
      </c>
      <c r="E493" s="103">
        <f t="shared" si="18"/>
        <v>1</v>
      </c>
      <c r="F493" s="103">
        <f t="shared" si="18"/>
        <v>270</v>
      </c>
      <c r="G493" s="127">
        <f t="shared" si="18"/>
        <v>50</v>
      </c>
      <c r="H493" s="103">
        <f t="shared" si="18"/>
        <v>0</v>
      </c>
      <c r="I493" s="103">
        <f t="shared" si="18"/>
        <v>0</v>
      </c>
      <c r="J493" s="103">
        <f t="shared" si="18"/>
        <v>0</v>
      </c>
      <c r="K493" s="103">
        <f t="shared" si="18"/>
        <v>0</v>
      </c>
      <c r="L493" s="103">
        <f t="shared" si="18"/>
        <v>8</v>
      </c>
      <c r="M493" s="103">
        <f t="shared" si="18"/>
        <v>8</v>
      </c>
      <c r="N493" s="103">
        <f t="shared" si="18"/>
        <v>1</v>
      </c>
      <c r="O493" s="103">
        <f t="shared" si="18"/>
        <v>7</v>
      </c>
      <c r="P493" s="103">
        <f t="shared" si="18"/>
        <v>0</v>
      </c>
    </row>
    <row r="494" spans="1:16">
      <c r="A494" s="107"/>
      <c r="B494" s="107" t="s">
        <v>141</v>
      </c>
      <c r="C494" s="108">
        <f>SUM(C409,C437,C465,C493)</f>
        <v>3082</v>
      </c>
      <c r="D494" s="108">
        <f t="shared" ref="D494:P494" si="19">SUM(D409,D437,D465,D493)</f>
        <v>4</v>
      </c>
      <c r="E494" s="108">
        <f t="shared" si="19"/>
        <v>26</v>
      </c>
      <c r="F494" s="108">
        <f t="shared" si="19"/>
        <v>2893</v>
      </c>
      <c r="G494" s="129">
        <f t="shared" si="19"/>
        <v>1044</v>
      </c>
      <c r="H494" s="108">
        <f t="shared" si="19"/>
        <v>0</v>
      </c>
      <c r="I494" s="108">
        <f t="shared" si="19"/>
        <v>0</v>
      </c>
      <c r="J494" s="108">
        <f t="shared" si="19"/>
        <v>0</v>
      </c>
      <c r="K494" s="108">
        <f t="shared" si="19"/>
        <v>4</v>
      </c>
      <c r="L494" s="108">
        <f t="shared" si="19"/>
        <v>106</v>
      </c>
      <c r="M494" s="108">
        <f t="shared" si="19"/>
        <v>49</v>
      </c>
      <c r="N494" s="108">
        <f t="shared" si="19"/>
        <v>16</v>
      </c>
      <c r="O494" s="108">
        <f t="shared" si="19"/>
        <v>33</v>
      </c>
      <c r="P494" s="108">
        <f t="shared" si="19"/>
        <v>0</v>
      </c>
    </row>
    <row r="495" spans="1:16">
      <c r="A495" s="215"/>
      <c r="B495" s="216"/>
      <c r="C495" s="216"/>
      <c r="D495" s="216"/>
      <c r="E495" s="216"/>
      <c r="F495" s="216"/>
      <c r="G495" s="216"/>
      <c r="H495" s="216"/>
      <c r="I495" s="216"/>
      <c r="J495" s="216"/>
      <c r="K495" s="216"/>
      <c r="L495" s="216"/>
      <c r="M495" s="216"/>
      <c r="N495" s="216"/>
      <c r="O495" s="216"/>
      <c r="P495" s="217"/>
    </row>
    <row r="496" spans="1:16" ht="15" customHeight="1">
      <c r="A496" s="215" t="s">
        <v>36</v>
      </c>
      <c r="B496" s="216"/>
      <c r="C496" s="216"/>
      <c r="D496" s="216"/>
      <c r="E496" s="216"/>
      <c r="F496" s="216"/>
      <c r="G496" s="216"/>
      <c r="H496" s="216"/>
      <c r="I496" s="216"/>
      <c r="J496" s="216"/>
      <c r="K496" s="216"/>
      <c r="L496" s="216"/>
      <c r="M496" s="216"/>
      <c r="N496" s="216"/>
      <c r="O496" s="216"/>
      <c r="P496" s="217"/>
    </row>
    <row r="497" spans="1:16">
      <c r="A497" s="209" t="s">
        <v>265</v>
      </c>
      <c r="B497" s="210"/>
      <c r="C497" s="210"/>
      <c r="D497" s="210"/>
      <c r="E497" s="210"/>
      <c r="F497" s="210"/>
      <c r="G497" s="210"/>
      <c r="H497" s="210"/>
      <c r="I497" s="210"/>
      <c r="J497" s="210"/>
      <c r="K497" s="210"/>
      <c r="L497" s="210"/>
      <c r="M497" s="210"/>
      <c r="N497" s="210"/>
      <c r="O497" s="210"/>
      <c r="P497" s="211"/>
    </row>
    <row r="498" spans="1:16">
      <c r="A498" s="95" t="s">
        <v>13</v>
      </c>
      <c r="B498" s="96" t="s">
        <v>115</v>
      </c>
      <c r="C498" s="97">
        <f>'За областями'!C39</f>
        <v>0</v>
      </c>
      <c r="D498" s="97">
        <f>'За областями'!D39</f>
        <v>0</v>
      </c>
      <c r="E498" s="97">
        <f>'За областями'!E39</f>
        <v>0</v>
      </c>
      <c r="F498" s="97">
        <f>'За областями'!F39</f>
        <v>0</v>
      </c>
      <c r="G498" s="125">
        <f>'За областями'!G39</f>
        <v>0</v>
      </c>
      <c r="H498" s="97">
        <f>'За областями'!H39</f>
        <v>0</v>
      </c>
      <c r="I498" s="97">
        <f>'За областями'!I39</f>
        <v>0</v>
      </c>
      <c r="J498" s="97">
        <f>'За областями'!J39</f>
        <v>0</v>
      </c>
      <c r="K498" s="97">
        <f>'За областями'!K39</f>
        <v>0</v>
      </c>
      <c r="L498" s="97">
        <f>'За областями'!L39</f>
        <v>0</v>
      </c>
      <c r="M498" s="97">
        <f>'За областями'!M39</f>
        <v>0</v>
      </c>
      <c r="N498" s="97">
        <f>'За областями'!N39</f>
        <v>0</v>
      </c>
      <c r="O498" s="97">
        <f>'За областями'!O39</f>
        <v>0</v>
      </c>
      <c r="P498" s="97">
        <f>'За областями'!P39</f>
        <v>0</v>
      </c>
    </row>
    <row r="499" spans="1:16">
      <c r="A499" s="95" t="s">
        <v>14</v>
      </c>
      <c r="B499" s="96" t="s">
        <v>116</v>
      </c>
      <c r="C499" s="97">
        <f>'За областями'!C196</f>
        <v>0</v>
      </c>
      <c r="D499" s="97">
        <f>'За областями'!D196</f>
        <v>0</v>
      </c>
      <c r="E499" s="97">
        <f>'За областями'!E196</f>
        <v>0</v>
      </c>
      <c r="F499" s="97">
        <f>'За областями'!F196</f>
        <v>0</v>
      </c>
      <c r="G499" s="125" t="str">
        <f>'За областями'!G196</f>
        <v>*</v>
      </c>
      <c r="H499" s="97">
        <f>'За областями'!H196</f>
        <v>0</v>
      </c>
      <c r="I499" s="97">
        <f>'За областями'!I196</f>
        <v>0</v>
      </c>
      <c r="J499" s="97">
        <f>'За областями'!J196</f>
        <v>0</v>
      </c>
      <c r="K499" s="97">
        <f>'За областями'!K196</f>
        <v>0</v>
      </c>
      <c r="L499" s="97">
        <f>'За областями'!L196</f>
        <v>0</v>
      </c>
      <c r="M499" s="97">
        <f>'За областями'!M196</f>
        <v>0</v>
      </c>
      <c r="N499" s="97">
        <f>'За областями'!N196</f>
        <v>0</v>
      </c>
      <c r="O499" s="97">
        <f>'За областями'!O196</f>
        <v>0</v>
      </c>
      <c r="P499" s="97">
        <f>'За областями'!P196</f>
        <v>0</v>
      </c>
    </row>
    <row r="500" spans="1:16">
      <c r="A500" s="95" t="s">
        <v>142</v>
      </c>
      <c r="B500" s="96" t="s">
        <v>117</v>
      </c>
      <c r="C500" s="97">
        <f>'За областями'!C353</f>
        <v>0</v>
      </c>
      <c r="D500" s="97">
        <f>'За областями'!D353</f>
        <v>0</v>
      </c>
      <c r="E500" s="97">
        <f>'За областями'!E353</f>
        <v>0</v>
      </c>
      <c r="F500" s="97">
        <f>'За областями'!F353</f>
        <v>0</v>
      </c>
      <c r="G500" s="125">
        <f>'За областями'!G353</f>
        <v>0</v>
      </c>
      <c r="H500" s="97">
        <f>'За областями'!H353</f>
        <v>0</v>
      </c>
      <c r="I500" s="97">
        <f>'За областями'!I353</f>
        <v>0</v>
      </c>
      <c r="J500" s="97">
        <f>'За областями'!J353</f>
        <v>0</v>
      </c>
      <c r="K500" s="97">
        <f>'За областями'!K353</f>
        <v>0</v>
      </c>
      <c r="L500" s="97">
        <f>'За областями'!L353</f>
        <v>0</v>
      </c>
      <c r="M500" s="97">
        <f>'За областями'!M353</f>
        <v>0</v>
      </c>
      <c r="N500" s="97">
        <f>'За областями'!N353</f>
        <v>0</v>
      </c>
      <c r="O500" s="97">
        <f>'За областями'!O353</f>
        <v>0</v>
      </c>
      <c r="P500" s="97">
        <f>'За областями'!P353</f>
        <v>0</v>
      </c>
    </row>
    <row r="501" spans="1:16">
      <c r="A501" s="95" t="s">
        <v>16</v>
      </c>
      <c r="B501" s="98" t="s">
        <v>118</v>
      </c>
      <c r="C501" s="97">
        <f>'За областями'!C510</f>
        <v>7</v>
      </c>
      <c r="D501" s="97">
        <f>'За областями'!D510</f>
        <v>0</v>
      </c>
      <c r="E501" s="97">
        <f>'За областями'!E510</f>
        <v>0</v>
      </c>
      <c r="F501" s="97">
        <f>'За областями'!F510</f>
        <v>5</v>
      </c>
      <c r="G501" s="125" t="str">
        <f>'За областями'!G510</f>
        <v>*</v>
      </c>
      <c r="H501" s="97">
        <f>'За областями'!H510</f>
        <v>0</v>
      </c>
      <c r="I501" s="97">
        <f>'За областями'!I510</f>
        <v>0</v>
      </c>
      <c r="J501" s="97">
        <f>'За областями'!J510</f>
        <v>0</v>
      </c>
      <c r="K501" s="97">
        <f>'За областями'!K510</f>
        <v>0</v>
      </c>
      <c r="L501" s="97">
        <f>'За областями'!L510</f>
        <v>2</v>
      </c>
      <c r="M501" s="97">
        <f>'За областями'!M510</f>
        <v>0</v>
      </c>
      <c r="N501" s="97">
        <f>'За областями'!N510</f>
        <v>0</v>
      </c>
      <c r="O501" s="97">
        <f>'За областями'!O510</f>
        <v>0</v>
      </c>
      <c r="P501" s="97">
        <f>'За областями'!P510</f>
        <v>0</v>
      </c>
    </row>
    <row r="502" spans="1:16">
      <c r="A502" s="95" t="s">
        <v>17</v>
      </c>
      <c r="B502" s="99" t="s">
        <v>119</v>
      </c>
      <c r="C502" s="97">
        <f>'За областями'!C668</f>
        <v>0</v>
      </c>
      <c r="D502" s="97">
        <f>'За областями'!D668</f>
        <v>0</v>
      </c>
      <c r="E502" s="97">
        <f>'За областями'!E668</f>
        <v>0</v>
      </c>
      <c r="F502" s="97">
        <f>'За областями'!F668</f>
        <v>0</v>
      </c>
      <c r="G502" s="125">
        <f>'За областями'!G668</f>
        <v>0</v>
      </c>
      <c r="H502" s="97">
        <f>'За областями'!H668</f>
        <v>0</v>
      </c>
      <c r="I502" s="97">
        <f>'За областями'!I668</f>
        <v>0</v>
      </c>
      <c r="J502" s="97">
        <f>'За областями'!J668</f>
        <v>0</v>
      </c>
      <c r="K502" s="97">
        <f>'За областями'!K668</f>
        <v>0</v>
      </c>
      <c r="L502" s="97">
        <f>'За областями'!L668</f>
        <v>0</v>
      </c>
      <c r="M502" s="97">
        <f>'За областями'!M668</f>
        <v>0</v>
      </c>
      <c r="N502" s="97">
        <f>'За областями'!N668</f>
        <v>0</v>
      </c>
      <c r="O502" s="97">
        <f>'За областями'!O668</f>
        <v>0</v>
      </c>
      <c r="P502" s="97">
        <f>'За областями'!P668</f>
        <v>0</v>
      </c>
    </row>
    <row r="503" spans="1:16">
      <c r="A503" s="95" t="s">
        <v>18</v>
      </c>
      <c r="B503" s="98" t="s">
        <v>120</v>
      </c>
      <c r="C503" s="97">
        <f>'За областями'!C825</f>
        <v>0</v>
      </c>
      <c r="D503" s="97">
        <f>'За областями'!D825</f>
        <v>0</v>
      </c>
      <c r="E503" s="97">
        <f>'За областями'!E825</f>
        <v>0</v>
      </c>
      <c r="F503" s="97">
        <f>'За областями'!F825</f>
        <v>0</v>
      </c>
      <c r="G503" s="125">
        <f>'За областями'!G825</f>
        <v>0</v>
      </c>
      <c r="H503" s="97">
        <f>'За областями'!H825</f>
        <v>0</v>
      </c>
      <c r="I503" s="97">
        <f>'За областями'!I825</f>
        <v>0</v>
      </c>
      <c r="J503" s="97">
        <f>'За областями'!J825</f>
        <v>0</v>
      </c>
      <c r="K503" s="97">
        <f>'За областями'!K825</f>
        <v>0</v>
      </c>
      <c r="L503" s="97">
        <f>'За областями'!L825</f>
        <v>0</v>
      </c>
      <c r="M503" s="97">
        <f>'За областями'!M825</f>
        <v>0</v>
      </c>
      <c r="N503" s="97">
        <f>'За областями'!N825</f>
        <v>0</v>
      </c>
      <c r="O503" s="97">
        <f>'За областями'!O825</f>
        <v>0</v>
      </c>
      <c r="P503" s="97">
        <f>'За областями'!P825</f>
        <v>0</v>
      </c>
    </row>
    <row r="504" spans="1:16">
      <c r="A504" s="95" t="s">
        <v>19</v>
      </c>
      <c r="B504" s="98" t="s">
        <v>121</v>
      </c>
      <c r="C504" s="97">
        <f>'За областями'!C982</f>
        <v>0</v>
      </c>
      <c r="D504" s="97">
        <f>'За областями'!D982</f>
        <v>0</v>
      </c>
      <c r="E504" s="97">
        <f>'За областями'!E982</f>
        <v>0</v>
      </c>
      <c r="F504" s="97">
        <f>'За областями'!F982</f>
        <v>0</v>
      </c>
      <c r="G504" s="125">
        <f>'За областями'!G982</f>
        <v>0</v>
      </c>
      <c r="H504" s="97">
        <f>'За областями'!H982</f>
        <v>0</v>
      </c>
      <c r="I504" s="97">
        <f>'За областями'!I982</f>
        <v>0</v>
      </c>
      <c r="J504" s="97">
        <f>'За областями'!J982</f>
        <v>0</v>
      </c>
      <c r="K504" s="97">
        <f>'За областями'!K982</f>
        <v>0</v>
      </c>
      <c r="L504" s="97">
        <f>'За областями'!L982</f>
        <v>0</v>
      </c>
      <c r="M504" s="97">
        <f>'За областями'!M982</f>
        <v>0</v>
      </c>
      <c r="N504" s="97">
        <f>'За областями'!N982</f>
        <v>0</v>
      </c>
      <c r="O504" s="97">
        <f>'За областями'!O982</f>
        <v>0</v>
      </c>
      <c r="P504" s="97">
        <f>'За областями'!P982</f>
        <v>0</v>
      </c>
    </row>
    <row r="505" spans="1:16">
      <c r="A505" s="95" t="s">
        <v>20</v>
      </c>
      <c r="B505" s="99" t="s">
        <v>122</v>
      </c>
      <c r="C505" s="97">
        <f>'За областями'!C1139</f>
        <v>0</v>
      </c>
      <c r="D505" s="97">
        <f>'За областями'!D1139</f>
        <v>0</v>
      </c>
      <c r="E505" s="97">
        <f>'За областями'!E1139</f>
        <v>0</v>
      </c>
      <c r="F505" s="97">
        <f>'За областями'!F1139</f>
        <v>0</v>
      </c>
      <c r="G505" s="125">
        <f>'За областями'!G1139</f>
        <v>0</v>
      </c>
      <c r="H505" s="97">
        <f>'За областями'!H1139</f>
        <v>0</v>
      </c>
      <c r="I505" s="97">
        <f>'За областями'!I1139</f>
        <v>0</v>
      </c>
      <c r="J505" s="97">
        <f>'За областями'!J1139</f>
        <v>0</v>
      </c>
      <c r="K505" s="97">
        <f>'За областями'!K1139</f>
        <v>0</v>
      </c>
      <c r="L505" s="97">
        <f>'За областями'!L1139</f>
        <v>0</v>
      </c>
      <c r="M505" s="97">
        <f>'За областями'!M1139</f>
        <v>0</v>
      </c>
      <c r="N505" s="97">
        <f>'За областями'!N1139</f>
        <v>0</v>
      </c>
      <c r="O505" s="97">
        <f>'За областями'!O1139</f>
        <v>0</v>
      </c>
      <c r="P505" s="97">
        <f>'За областями'!P1139</f>
        <v>0</v>
      </c>
    </row>
    <row r="506" spans="1:16">
      <c r="A506" s="95" t="s">
        <v>21</v>
      </c>
      <c r="B506" s="98" t="s">
        <v>123</v>
      </c>
      <c r="C506" s="97">
        <f>'За областями'!C1296</f>
        <v>1</v>
      </c>
      <c r="D506" s="97">
        <f>'За областями'!D1296</f>
        <v>0</v>
      </c>
      <c r="E506" s="97">
        <f>'За областями'!E1296</f>
        <v>0</v>
      </c>
      <c r="F506" s="97">
        <f>'За областями'!F1296</f>
        <v>1</v>
      </c>
      <c r="G506" s="125" t="str">
        <f>'За областями'!G1296</f>
        <v>*</v>
      </c>
      <c r="H506" s="97">
        <f>'За областями'!H1296</f>
        <v>0</v>
      </c>
      <c r="I506" s="97">
        <f>'За областями'!I1296</f>
        <v>0</v>
      </c>
      <c r="J506" s="97">
        <f>'За областями'!J1296</f>
        <v>0</v>
      </c>
      <c r="K506" s="97">
        <f>'За областями'!K1296</f>
        <v>0</v>
      </c>
      <c r="L506" s="97">
        <f>'За областями'!L1296</f>
        <v>0</v>
      </c>
      <c r="M506" s="97">
        <f>'За областями'!M1296</f>
        <v>0</v>
      </c>
      <c r="N506" s="97">
        <f>'За областями'!N1296</f>
        <v>0</v>
      </c>
      <c r="O506" s="97">
        <f>'За областями'!O1296</f>
        <v>0</v>
      </c>
      <c r="P506" s="97">
        <f>'За областями'!P1296</f>
        <v>0</v>
      </c>
    </row>
    <row r="507" spans="1:16">
      <c r="A507" s="95" t="s">
        <v>24</v>
      </c>
      <c r="B507" s="98" t="s">
        <v>124</v>
      </c>
      <c r="C507" s="97">
        <f>'За областями'!C1453</f>
        <v>0</v>
      </c>
      <c r="D507" s="97">
        <f>'За областями'!D1453</f>
        <v>0</v>
      </c>
      <c r="E507" s="97">
        <f>'За областями'!E1453</f>
        <v>0</v>
      </c>
      <c r="F507" s="97">
        <f>'За областями'!F1453</f>
        <v>0</v>
      </c>
      <c r="G507" s="125" t="str">
        <f>'За областями'!G1453</f>
        <v>*</v>
      </c>
      <c r="H507" s="97">
        <f>'За областями'!H1453</f>
        <v>0</v>
      </c>
      <c r="I507" s="97">
        <f>'За областями'!I1453</f>
        <v>0</v>
      </c>
      <c r="J507" s="97">
        <f>'За областями'!J1453</f>
        <v>0</v>
      </c>
      <c r="K507" s="97">
        <f>'За областями'!K1453</f>
        <v>0</v>
      </c>
      <c r="L507" s="97">
        <f>'За областями'!L1453</f>
        <v>0</v>
      </c>
      <c r="M507" s="97">
        <f>'За областями'!M1453</f>
        <v>0</v>
      </c>
      <c r="N507" s="97">
        <f>'За областями'!N1453</f>
        <v>0</v>
      </c>
      <c r="O507" s="97">
        <f>'За областями'!O1453</f>
        <v>0</v>
      </c>
      <c r="P507" s="97">
        <f>'За областями'!P1453</f>
        <v>0</v>
      </c>
    </row>
    <row r="508" spans="1:16">
      <c r="A508" s="95" t="s">
        <v>25</v>
      </c>
      <c r="B508" s="98" t="s">
        <v>144</v>
      </c>
      <c r="C508" s="97">
        <f>'За областями'!C1610</f>
        <v>0</v>
      </c>
      <c r="D508" s="97">
        <f>'За областями'!D1610</f>
        <v>0</v>
      </c>
      <c r="E508" s="97">
        <f>'За областями'!E1610</f>
        <v>0</v>
      </c>
      <c r="F508" s="97">
        <f>'За областями'!F1610</f>
        <v>0</v>
      </c>
      <c r="G508" s="125" t="str">
        <f>'За областями'!G1610</f>
        <v>*</v>
      </c>
      <c r="H508" s="97">
        <f>'За областями'!H1610</f>
        <v>0</v>
      </c>
      <c r="I508" s="97">
        <f>'За областями'!I1610</f>
        <v>0</v>
      </c>
      <c r="J508" s="97">
        <f>'За областями'!J1610</f>
        <v>0</v>
      </c>
      <c r="K508" s="97">
        <f>'За областями'!K1610</f>
        <v>0</v>
      </c>
      <c r="L508" s="97">
        <f>'За областями'!L1610</f>
        <v>0</v>
      </c>
      <c r="M508" s="97">
        <f>'За областями'!M1610</f>
        <v>0</v>
      </c>
      <c r="N508" s="97">
        <f>'За областями'!N1610</f>
        <v>0</v>
      </c>
      <c r="O508" s="97">
        <f>'За областями'!O1610</f>
        <v>0</v>
      </c>
      <c r="P508" s="97">
        <f>'За областями'!P1610</f>
        <v>0</v>
      </c>
    </row>
    <row r="509" spans="1:16">
      <c r="A509" s="91" t="s">
        <v>26</v>
      </c>
      <c r="B509" s="100" t="s">
        <v>126</v>
      </c>
      <c r="C509" s="97">
        <f>'За областями'!C1767</f>
        <v>0</v>
      </c>
      <c r="D509" s="97">
        <f>'За областями'!D1767</f>
        <v>0</v>
      </c>
      <c r="E509" s="97">
        <f>'За областями'!E1767</f>
        <v>0</v>
      </c>
      <c r="F509" s="97">
        <f>'За областями'!F1767</f>
        <v>0</v>
      </c>
      <c r="G509" s="125" t="str">
        <f>'За областями'!G1767</f>
        <v>*</v>
      </c>
      <c r="H509" s="97">
        <f>'За областями'!H1767</f>
        <v>0</v>
      </c>
      <c r="I509" s="97">
        <f>'За областями'!I1767</f>
        <v>0</v>
      </c>
      <c r="J509" s="97">
        <f>'За областями'!J1767</f>
        <v>0</v>
      </c>
      <c r="K509" s="97">
        <f>'За областями'!K1767</f>
        <v>0</v>
      </c>
      <c r="L509" s="97">
        <f>'За областями'!L1767</f>
        <v>0</v>
      </c>
      <c r="M509" s="97">
        <f>'За областями'!M1767</f>
        <v>0</v>
      </c>
      <c r="N509" s="97">
        <f>'За областями'!N1767</f>
        <v>0</v>
      </c>
      <c r="O509" s="97">
        <f>'За областями'!O1767</f>
        <v>0</v>
      </c>
      <c r="P509" s="97">
        <f>'За областями'!P1767</f>
        <v>0</v>
      </c>
    </row>
    <row r="510" spans="1:16">
      <c r="A510" s="95" t="s">
        <v>27</v>
      </c>
      <c r="B510" s="100" t="s">
        <v>127</v>
      </c>
      <c r="C510" s="97">
        <f>'За областями'!C1924</f>
        <v>0</v>
      </c>
      <c r="D510" s="97">
        <f>'За областями'!D1924</f>
        <v>0</v>
      </c>
      <c r="E510" s="97">
        <f>'За областями'!E1924</f>
        <v>0</v>
      </c>
      <c r="F510" s="97">
        <f>'За областями'!F1924</f>
        <v>0</v>
      </c>
      <c r="G510" s="125">
        <f>'За областями'!G1924</f>
        <v>0</v>
      </c>
      <c r="H510" s="97">
        <f>'За областями'!H1924</f>
        <v>0</v>
      </c>
      <c r="I510" s="97">
        <f>'За областями'!I1924</f>
        <v>0</v>
      </c>
      <c r="J510" s="97">
        <f>'За областями'!J1924</f>
        <v>0</v>
      </c>
      <c r="K510" s="97">
        <f>'За областями'!K1924</f>
        <v>0</v>
      </c>
      <c r="L510" s="97">
        <f>'За областями'!L1924</f>
        <v>0</v>
      </c>
      <c r="M510" s="97">
        <f>'За областями'!M1924</f>
        <v>0</v>
      </c>
      <c r="N510" s="97">
        <f>'За областями'!N1924</f>
        <v>0</v>
      </c>
      <c r="O510" s="97">
        <f>'За областями'!O1924</f>
        <v>0</v>
      </c>
      <c r="P510" s="97">
        <f>'За областями'!P1924</f>
        <v>0</v>
      </c>
    </row>
    <row r="511" spans="1:16">
      <c r="A511" s="95" t="s">
        <v>30</v>
      </c>
      <c r="B511" s="99" t="s">
        <v>128</v>
      </c>
      <c r="C511" s="97">
        <f>'За областями'!C2081</f>
        <v>0</v>
      </c>
      <c r="D511" s="97">
        <f>'За областями'!D2081</f>
        <v>0</v>
      </c>
      <c r="E511" s="97">
        <f>'За областями'!E2081</f>
        <v>0</v>
      </c>
      <c r="F511" s="97">
        <f>'За областями'!F2081</f>
        <v>0</v>
      </c>
      <c r="G511" s="125">
        <f>'За областями'!G2081</f>
        <v>0</v>
      </c>
      <c r="H511" s="97">
        <f>'За областями'!H2081</f>
        <v>0</v>
      </c>
      <c r="I511" s="97">
        <f>'За областями'!I2081</f>
        <v>0</v>
      </c>
      <c r="J511" s="97">
        <f>'За областями'!J2081</f>
        <v>0</v>
      </c>
      <c r="K511" s="97">
        <f>'За областями'!K2081</f>
        <v>0</v>
      </c>
      <c r="L511" s="97">
        <f>'За областями'!L2081</f>
        <v>0</v>
      </c>
      <c r="M511" s="97">
        <f>'За областями'!M2081</f>
        <v>0</v>
      </c>
      <c r="N511" s="97">
        <f>'За областями'!N2081</f>
        <v>0</v>
      </c>
      <c r="O511" s="97">
        <f>'За областями'!O2081</f>
        <v>0</v>
      </c>
      <c r="P511" s="97">
        <f>'За областями'!P2081</f>
        <v>0</v>
      </c>
    </row>
    <row r="512" spans="1:16">
      <c r="A512" s="95" t="s">
        <v>31</v>
      </c>
      <c r="B512" s="98" t="s">
        <v>129</v>
      </c>
      <c r="C512" s="97">
        <f>'За областями'!C2238</f>
        <v>0</v>
      </c>
      <c r="D512" s="97">
        <f>'За областями'!D2238</f>
        <v>0</v>
      </c>
      <c r="E512" s="97">
        <f>'За областями'!E2238</f>
        <v>0</v>
      </c>
      <c r="F512" s="97">
        <f>'За областями'!F2238</f>
        <v>0</v>
      </c>
      <c r="G512" s="125" t="str">
        <f>'За областями'!G2238</f>
        <v>*</v>
      </c>
      <c r="H512" s="97">
        <f>'За областями'!H2238</f>
        <v>0</v>
      </c>
      <c r="I512" s="97">
        <f>'За областями'!I2238</f>
        <v>0</v>
      </c>
      <c r="J512" s="97">
        <f>'За областями'!J2238</f>
        <v>0</v>
      </c>
      <c r="K512" s="97">
        <f>'За областями'!K2238</f>
        <v>0</v>
      </c>
      <c r="L512" s="97">
        <f>'За областями'!L2238</f>
        <v>0</v>
      </c>
      <c r="M512" s="97">
        <f>'За областями'!M2238</f>
        <v>0</v>
      </c>
      <c r="N512" s="97">
        <f>'За областями'!N2238</f>
        <v>0</v>
      </c>
      <c r="O512" s="97">
        <f>'За областями'!O2238</f>
        <v>0</v>
      </c>
      <c r="P512" s="97">
        <f>'За областями'!P2238</f>
        <v>0</v>
      </c>
    </row>
    <row r="513" spans="1:16">
      <c r="A513" s="95" t="s">
        <v>33</v>
      </c>
      <c r="B513" s="98" t="s">
        <v>130</v>
      </c>
      <c r="C513" s="97">
        <f>'За областями'!C2395</f>
        <v>4</v>
      </c>
      <c r="D513" s="97">
        <f>'За областями'!D2395</f>
        <v>0</v>
      </c>
      <c r="E513" s="97">
        <f>'За областями'!E2395</f>
        <v>0</v>
      </c>
      <c r="F513" s="97">
        <f>'За областями'!F2395</f>
        <v>2</v>
      </c>
      <c r="G513" s="125">
        <f>'За областями'!G2395</f>
        <v>0</v>
      </c>
      <c r="H513" s="97">
        <f>'За областями'!H2395</f>
        <v>0</v>
      </c>
      <c r="I513" s="97">
        <f>'За областями'!I2395</f>
        <v>0</v>
      </c>
      <c r="J513" s="97">
        <f>'За областями'!J2395</f>
        <v>0</v>
      </c>
      <c r="K513" s="97">
        <f>'За областями'!K2395</f>
        <v>0</v>
      </c>
      <c r="L513" s="97">
        <f>'За областями'!L2395</f>
        <v>2</v>
      </c>
      <c r="M513" s="97">
        <f>'За областями'!M2395</f>
        <v>0</v>
      </c>
      <c r="N513" s="97">
        <f>'За областями'!N2395</f>
        <v>0</v>
      </c>
      <c r="O513" s="97">
        <f>'За областями'!O2395</f>
        <v>0</v>
      </c>
      <c r="P513" s="97">
        <f>'За областями'!P2395</f>
        <v>0</v>
      </c>
    </row>
    <row r="514" spans="1:16">
      <c r="A514" s="95" t="s">
        <v>34</v>
      </c>
      <c r="B514" s="98" t="s">
        <v>131</v>
      </c>
      <c r="C514" s="97">
        <f>'За областями'!C2552</f>
        <v>0</v>
      </c>
      <c r="D514" s="97">
        <f>'За областями'!D2552</f>
        <v>0</v>
      </c>
      <c r="E514" s="97">
        <f>'За областями'!E2552</f>
        <v>0</v>
      </c>
      <c r="F514" s="97">
        <f>'За областями'!F2552</f>
        <v>0</v>
      </c>
      <c r="G514" s="125">
        <f>'За областями'!G2552</f>
        <v>0</v>
      </c>
      <c r="H514" s="97">
        <f>'За областями'!H2552</f>
        <v>0</v>
      </c>
      <c r="I514" s="97">
        <f>'За областями'!I2552</f>
        <v>0</v>
      </c>
      <c r="J514" s="97">
        <f>'За областями'!J2552</f>
        <v>0</v>
      </c>
      <c r="K514" s="97">
        <f>'За областями'!K2552</f>
        <v>0</v>
      </c>
      <c r="L514" s="97">
        <f>'За областями'!L2552</f>
        <v>0</v>
      </c>
      <c r="M514" s="97">
        <f>'За областями'!M2552</f>
        <v>0</v>
      </c>
      <c r="N514" s="97">
        <f>'За областями'!N2552</f>
        <v>0</v>
      </c>
      <c r="O514" s="97">
        <f>'За областями'!O2552</f>
        <v>0</v>
      </c>
      <c r="P514" s="97">
        <f>'За областями'!P2552</f>
        <v>0</v>
      </c>
    </row>
    <row r="515" spans="1:16">
      <c r="A515" s="95" t="s">
        <v>37</v>
      </c>
      <c r="B515" s="98" t="s">
        <v>132</v>
      </c>
      <c r="C515" s="97">
        <f>'За областями'!C2709</f>
        <v>0</v>
      </c>
      <c r="D515" s="97">
        <f>'За областями'!D2709</f>
        <v>0</v>
      </c>
      <c r="E515" s="97">
        <f>'За областями'!E2709</f>
        <v>0</v>
      </c>
      <c r="F515" s="97">
        <f>'За областями'!F2709</f>
        <v>0</v>
      </c>
      <c r="G515" s="125">
        <f>'За областями'!G2709</f>
        <v>0</v>
      </c>
      <c r="H515" s="97">
        <f>'За областями'!H2709</f>
        <v>0</v>
      </c>
      <c r="I515" s="97">
        <f>'За областями'!I2709</f>
        <v>0</v>
      </c>
      <c r="J515" s="97">
        <f>'За областями'!J2709</f>
        <v>0</v>
      </c>
      <c r="K515" s="97">
        <f>'За областями'!K2709</f>
        <v>0</v>
      </c>
      <c r="L515" s="97">
        <f>'За областями'!L2709</f>
        <v>0</v>
      </c>
      <c r="M515" s="97">
        <f>'За областями'!M2709</f>
        <v>0</v>
      </c>
      <c r="N515" s="97">
        <f>'За областями'!N2709</f>
        <v>0</v>
      </c>
      <c r="O515" s="97">
        <f>'За областями'!O2709</f>
        <v>0</v>
      </c>
      <c r="P515" s="97">
        <f>'За областями'!P2709</f>
        <v>0</v>
      </c>
    </row>
    <row r="516" spans="1:16">
      <c r="A516" s="95" t="s">
        <v>38</v>
      </c>
      <c r="B516" s="109" t="s">
        <v>134</v>
      </c>
      <c r="C516" s="97">
        <f>'За областями'!C2866</f>
        <v>0</v>
      </c>
      <c r="D516" s="97">
        <f>'За областями'!D2866</f>
        <v>0</v>
      </c>
      <c r="E516" s="97">
        <f>'За областями'!E2866</f>
        <v>0</v>
      </c>
      <c r="F516" s="97">
        <f>'За областями'!F2866</f>
        <v>0</v>
      </c>
      <c r="G516" s="125">
        <f>'За областями'!G2866</f>
        <v>0</v>
      </c>
      <c r="H516" s="97">
        <f>'За областями'!H2866</f>
        <v>0</v>
      </c>
      <c r="I516" s="97">
        <f>'За областями'!I2866</f>
        <v>0</v>
      </c>
      <c r="J516" s="97">
        <f>'За областями'!J2866</f>
        <v>0</v>
      </c>
      <c r="K516" s="97">
        <f>'За областями'!K2866</f>
        <v>0</v>
      </c>
      <c r="L516" s="97">
        <f>'За областями'!L2866</f>
        <v>0</v>
      </c>
      <c r="M516" s="97">
        <f>'За областями'!M2866</f>
        <v>0</v>
      </c>
      <c r="N516" s="97">
        <f>'За областями'!N2866</f>
        <v>0</v>
      </c>
      <c r="O516" s="97">
        <f>'За областями'!O2866</f>
        <v>0</v>
      </c>
      <c r="P516" s="97">
        <f>'За областями'!P2866</f>
        <v>0</v>
      </c>
    </row>
    <row r="517" spans="1:16">
      <c r="A517" s="95" t="s">
        <v>40</v>
      </c>
      <c r="B517" s="96" t="s">
        <v>143</v>
      </c>
      <c r="C517" s="97">
        <f>'За областями'!C3023</f>
        <v>1</v>
      </c>
      <c r="D517" s="97">
        <f>'За областями'!D3023</f>
        <v>0</v>
      </c>
      <c r="E517" s="97">
        <f>'За областями'!E3023</f>
        <v>0</v>
      </c>
      <c r="F517" s="97">
        <f>'За областями'!F3023</f>
        <v>1</v>
      </c>
      <c r="G517" s="125">
        <f>'За областями'!G3023</f>
        <v>1</v>
      </c>
      <c r="H517" s="97">
        <f>'За областями'!H3023</f>
        <v>0</v>
      </c>
      <c r="I517" s="97">
        <f>'За областями'!I3023</f>
        <v>0</v>
      </c>
      <c r="J517" s="97">
        <f>'За областями'!J3023</f>
        <v>0</v>
      </c>
      <c r="K517" s="97">
        <f>'За областями'!K3023</f>
        <v>0</v>
      </c>
      <c r="L517" s="97">
        <f>'За областями'!L3023</f>
        <v>0</v>
      </c>
      <c r="M517" s="97">
        <f>'За областями'!M3023</f>
        <v>0</v>
      </c>
      <c r="N517" s="97">
        <f>'За областями'!N3023</f>
        <v>0</v>
      </c>
      <c r="O517" s="97">
        <f>'За областями'!O3023</f>
        <v>0</v>
      </c>
      <c r="P517" s="97">
        <f>'За областями'!P3023</f>
        <v>0</v>
      </c>
    </row>
    <row r="518" spans="1:16">
      <c r="A518" s="95" t="s">
        <v>42</v>
      </c>
      <c r="B518" s="92" t="s">
        <v>136</v>
      </c>
      <c r="C518" s="97">
        <f>'За областями'!C3180</f>
        <v>0</v>
      </c>
      <c r="D518" s="97">
        <f>'За областями'!D3180</f>
        <v>0</v>
      </c>
      <c r="E518" s="97">
        <f>'За областями'!E3180</f>
        <v>0</v>
      </c>
      <c r="F518" s="97">
        <f>'За областями'!F3180</f>
        <v>0</v>
      </c>
      <c r="G518" s="125">
        <f>'За областями'!G3180</f>
        <v>0</v>
      </c>
      <c r="H518" s="97">
        <f>'За областями'!H3180</f>
        <v>0</v>
      </c>
      <c r="I518" s="97">
        <f>'За областями'!I3180</f>
        <v>0</v>
      </c>
      <c r="J518" s="97">
        <f>'За областями'!J3180</f>
        <v>0</v>
      </c>
      <c r="K518" s="97">
        <f>'За областями'!K3180</f>
        <v>0</v>
      </c>
      <c r="L518" s="97">
        <f>'За областями'!L3180</f>
        <v>0</v>
      </c>
      <c r="M518" s="97">
        <f>'За областями'!M3180</f>
        <v>0</v>
      </c>
      <c r="N518" s="97">
        <f>'За областями'!N3180</f>
        <v>0</v>
      </c>
      <c r="O518" s="97">
        <f>'За областями'!O3180</f>
        <v>0</v>
      </c>
      <c r="P518" s="97">
        <f>'За областями'!P3180</f>
        <v>0</v>
      </c>
    </row>
    <row r="519" spans="1:16">
      <c r="A519" s="95" t="s">
        <v>44</v>
      </c>
      <c r="B519" s="96" t="s">
        <v>137</v>
      </c>
      <c r="C519" s="97">
        <f>'За областями'!C3337</f>
        <v>0</v>
      </c>
      <c r="D519" s="97">
        <f>'За областями'!D3337</f>
        <v>0</v>
      </c>
      <c r="E519" s="97">
        <f>'За областями'!E3337</f>
        <v>0</v>
      </c>
      <c r="F519" s="97">
        <f>'За областями'!F3337</f>
        <v>0</v>
      </c>
      <c r="G519" s="125">
        <f>'За областями'!G3337</f>
        <v>0</v>
      </c>
      <c r="H519" s="97">
        <f>'За областями'!H3337</f>
        <v>0</v>
      </c>
      <c r="I519" s="97">
        <f>'За областями'!I3337</f>
        <v>0</v>
      </c>
      <c r="J519" s="97">
        <f>'За областями'!J3337</f>
        <v>0</v>
      </c>
      <c r="K519" s="97">
        <f>'За областями'!K3337</f>
        <v>0</v>
      </c>
      <c r="L519" s="97">
        <f>'За областями'!L3337</f>
        <v>0</v>
      </c>
      <c r="M519" s="97">
        <f>'За областями'!M3337</f>
        <v>0</v>
      </c>
      <c r="N519" s="97">
        <f>'За областями'!N3337</f>
        <v>0</v>
      </c>
      <c r="O519" s="97">
        <f>'За областями'!O3337</f>
        <v>0</v>
      </c>
      <c r="P519" s="97">
        <f>'За областями'!P3337</f>
        <v>0</v>
      </c>
    </row>
    <row r="520" spans="1:16">
      <c r="A520" s="95" t="s">
        <v>45</v>
      </c>
      <c r="B520" s="98" t="s">
        <v>138</v>
      </c>
      <c r="C520" s="97">
        <f>'За областями'!C3493</f>
        <v>0</v>
      </c>
      <c r="D520" s="97">
        <f>'За областями'!D3493</f>
        <v>0</v>
      </c>
      <c r="E520" s="97">
        <f>'За областями'!E3493</f>
        <v>0</v>
      </c>
      <c r="F520" s="97">
        <f>'За областями'!F3493</f>
        <v>0</v>
      </c>
      <c r="G520" s="125">
        <f>'За областями'!G3493</f>
        <v>0</v>
      </c>
      <c r="H520" s="97">
        <f>'За областями'!H3493</f>
        <v>0</v>
      </c>
      <c r="I520" s="97">
        <f>'За областями'!I3493</f>
        <v>0</v>
      </c>
      <c r="J520" s="97">
        <f>'За областями'!J3493</f>
        <v>0</v>
      </c>
      <c r="K520" s="97">
        <f>'За областями'!K3493</f>
        <v>0</v>
      </c>
      <c r="L520" s="97">
        <f>'За областями'!L3493</f>
        <v>0</v>
      </c>
      <c r="M520" s="97">
        <f>'За областями'!M3493</f>
        <v>0</v>
      </c>
      <c r="N520" s="97">
        <f>'За областями'!N3493</f>
        <v>0</v>
      </c>
      <c r="O520" s="97">
        <f>'За областями'!O3493</f>
        <v>0</v>
      </c>
      <c r="P520" s="97">
        <f>'За областями'!P3493</f>
        <v>0</v>
      </c>
    </row>
    <row r="521" spans="1:16">
      <c r="A521" s="95" t="s">
        <v>46</v>
      </c>
      <c r="B521" s="98" t="s">
        <v>145</v>
      </c>
      <c r="C521" s="97">
        <f>'За областями'!C3650</f>
        <v>0</v>
      </c>
      <c r="D521" s="97">
        <f>'За областями'!D3650</f>
        <v>0</v>
      </c>
      <c r="E521" s="97">
        <f>'За областями'!E3650</f>
        <v>0</v>
      </c>
      <c r="F521" s="97">
        <f>'За областями'!F3650</f>
        <v>0</v>
      </c>
      <c r="G521" s="125">
        <f>'За областями'!G3650</f>
        <v>0</v>
      </c>
      <c r="H521" s="97">
        <f>'За областями'!H3650</f>
        <v>0</v>
      </c>
      <c r="I521" s="97">
        <f>'За областями'!I3650</f>
        <v>0</v>
      </c>
      <c r="J521" s="97">
        <f>'За областями'!J3650</f>
        <v>0</v>
      </c>
      <c r="K521" s="97">
        <f>'За областями'!K3650</f>
        <v>0</v>
      </c>
      <c r="L521" s="97">
        <f>'За областями'!L3650</f>
        <v>0</v>
      </c>
      <c r="M521" s="97">
        <f>'За областями'!M3650</f>
        <v>0</v>
      </c>
      <c r="N521" s="97">
        <f>'За областями'!N3650</f>
        <v>0</v>
      </c>
      <c r="O521" s="97">
        <f>'За областями'!O3650</f>
        <v>0</v>
      </c>
      <c r="P521" s="97">
        <f>'За областями'!P3650</f>
        <v>0</v>
      </c>
    </row>
    <row r="522" spans="1:16">
      <c r="A522" s="95" t="s">
        <v>47</v>
      </c>
      <c r="B522" s="98" t="s">
        <v>140</v>
      </c>
      <c r="C522" s="97">
        <f>'За областями'!C3807</f>
        <v>9</v>
      </c>
      <c r="D522" s="97">
        <f>'За областями'!D3807</f>
        <v>1</v>
      </c>
      <c r="E522" s="97">
        <f>'За областями'!E3807</f>
        <v>1</v>
      </c>
      <c r="F522" s="97">
        <f>'За областями'!F3807</f>
        <v>7</v>
      </c>
      <c r="G522" s="125">
        <f>'За областями'!G3807</f>
        <v>0</v>
      </c>
      <c r="H522" s="97">
        <f>'За областями'!H3807</f>
        <v>0</v>
      </c>
      <c r="I522" s="97">
        <f>'За областями'!I3807</f>
        <v>0</v>
      </c>
      <c r="J522" s="97">
        <f>'За областями'!J3807</f>
        <v>0</v>
      </c>
      <c r="K522" s="97">
        <f>'За областями'!K3807</f>
        <v>0</v>
      </c>
      <c r="L522" s="97">
        <f>'За областями'!L3807</f>
        <v>0</v>
      </c>
      <c r="M522" s="97">
        <f>'За областями'!M3807</f>
        <v>0</v>
      </c>
      <c r="N522" s="97">
        <f>'За областями'!N3807</f>
        <v>0</v>
      </c>
      <c r="O522" s="97">
        <f>'За областями'!O3807</f>
        <v>0</v>
      </c>
      <c r="P522" s="97">
        <f>'За областями'!P3807</f>
        <v>0</v>
      </c>
    </row>
    <row r="523" spans="1:16">
      <c r="A523" s="101"/>
      <c r="B523" s="101" t="s">
        <v>141</v>
      </c>
      <c r="C523" s="103">
        <f>SUM(C498:C522)</f>
        <v>22</v>
      </c>
      <c r="D523" s="103">
        <f t="shared" ref="D523:P523" si="20">SUM(D498:D522)</f>
        <v>1</v>
      </c>
      <c r="E523" s="103">
        <f t="shared" si="20"/>
        <v>1</v>
      </c>
      <c r="F523" s="103">
        <f t="shared" si="20"/>
        <v>16</v>
      </c>
      <c r="G523" s="127">
        <f t="shared" si="20"/>
        <v>1</v>
      </c>
      <c r="H523" s="103">
        <f t="shared" si="20"/>
        <v>0</v>
      </c>
      <c r="I523" s="103">
        <f t="shared" si="20"/>
        <v>0</v>
      </c>
      <c r="J523" s="103">
        <f t="shared" si="20"/>
        <v>0</v>
      </c>
      <c r="K523" s="103">
        <f t="shared" si="20"/>
        <v>0</v>
      </c>
      <c r="L523" s="103">
        <f t="shared" si="20"/>
        <v>4</v>
      </c>
      <c r="M523" s="103">
        <f t="shared" si="20"/>
        <v>0</v>
      </c>
      <c r="N523" s="103">
        <f t="shared" si="20"/>
        <v>0</v>
      </c>
      <c r="O523" s="103">
        <f t="shared" si="20"/>
        <v>0</v>
      </c>
      <c r="P523" s="103">
        <f t="shared" si="20"/>
        <v>0</v>
      </c>
    </row>
    <row r="524" spans="1:16">
      <c r="A524" s="212"/>
      <c r="B524" s="213"/>
      <c r="C524" s="213"/>
      <c r="D524" s="213"/>
      <c r="E524" s="213"/>
      <c r="F524" s="213"/>
      <c r="G524" s="213"/>
      <c r="H524" s="213"/>
      <c r="I524" s="213"/>
      <c r="J524" s="213"/>
      <c r="K524" s="213"/>
      <c r="L524" s="213"/>
      <c r="M524" s="213"/>
      <c r="N524" s="213"/>
      <c r="O524" s="213"/>
      <c r="P524" s="214"/>
    </row>
    <row r="525" spans="1:16">
      <c r="A525" s="209" t="s">
        <v>266</v>
      </c>
      <c r="B525" s="210"/>
      <c r="C525" s="210"/>
      <c r="D525" s="210"/>
      <c r="E525" s="210"/>
      <c r="F525" s="210"/>
      <c r="G525" s="210"/>
      <c r="H525" s="210"/>
      <c r="I525" s="210"/>
      <c r="J525" s="210"/>
      <c r="K525" s="210"/>
      <c r="L525" s="210"/>
      <c r="M525" s="210"/>
      <c r="N525" s="210"/>
      <c r="O525" s="210"/>
      <c r="P525" s="211"/>
    </row>
    <row r="526" spans="1:16">
      <c r="A526" s="95" t="s">
        <v>13</v>
      </c>
      <c r="B526" s="96" t="s">
        <v>115</v>
      </c>
      <c r="C526" s="97">
        <f>'За областями'!C40</f>
        <v>0</v>
      </c>
      <c r="D526" s="97">
        <f>'За областями'!D40</f>
        <v>0</v>
      </c>
      <c r="E526" s="97">
        <f>'За областями'!E40</f>
        <v>0</v>
      </c>
      <c r="F526" s="97">
        <f>'За областями'!F40</f>
        <v>0</v>
      </c>
      <c r="G526" s="125">
        <f>'За областями'!G40</f>
        <v>0</v>
      </c>
      <c r="H526" s="97">
        <f>'За областями'!H40</f>
        <v>0</v>
      </c>
      <c r="I526" s="97">
        <f>'За областями'!I40</f>
        <v>0</v>
      </c>
      <c r="J526" s="97">
        <f>'За областями'!J40</f>
        <v>0</v>
      </c>
      <c r="K526" s="97">
        <f>'За областями'!K40</f>
        <v>0</v>
      </c>
      <c r="L526" s="97">
        <f>'За областями'!L40</f>
        <v>0</v>
      </c>
      <c r="M526" s="97">
        <f>'За областями'!M40</f>
        <v>0</v>
      </c>
      <c r="N526" s="97">
        <f>'За областями'!N40</f>
        <v>0</v>
      </c>
      <c r="O526" s="97">
        <f>'За областями'!O40</f>
        <v>0</v>
      </c>
      <c r="P526" s="97">
        <f>'За областями'!P40</f>
        <v>0</v>
      </c>
    </row>
    <row r="527" spans="1:16">
      <c r="A527" s="95" t="s">
        <v>14</v>
      </c>
      <c r="B527" s="96" t="s">
        <v>116</v>
      </c>
      <c r="C527" s="97">
        <f>'За областями'!C197</f>
        <v>0</v>
      </c>
      <c r="D527" s="97">
        <f>'За областями'!D197</f>
        <v>0</v>
      </c>
      <c r="E527" s="97">
        <f>'За областями'!E197</f>
        <v>0</v>
      </c>
      <c r="F527" s="97">
        <f>'За областями'!F197</f>
        <v>0</v>
      </c>
      <c r="G527" s="125" t="str">
        <f>'За областями'!G197</f>
        <v>*</v>
      </c>
      <c r="H527" s="97">
        <f>'За областями'!H197</f>
        <v>0</v>
      </c>
      <c r="I527" s="97">
        <f>'За областями'!I197</f>
        <v>0</v>
      </c>
      <c r="J527" s="97">
        <f>'За областями'!J197</f>
        <v>0</v>
      </c>
      <c r="K527" s="97">
        <f>'За областями'!K197</f>
        <v>0</v>
      </c>
      <c r="L527" s="97">
        <f>'За областями'!L197</f>
        <v>0</v>
      </c>
      <c r="M527" s="97">
        <f>'За областями'!M197</f>
        <v>0</v>
      </c>
      <c r="N527" s="97">
        <f>'За областями'!N197</f>
        <v>0</v>
      </c>
      <c r="O527" s="97">
        <f>'За областями'!O197</f>
        <v>0</v>
      </c>
      <c r="P527" s="97">
        <f>'За областями'!P197</f>
        <v>0</v>
      </c>
    </row>
    <row r="528" spans="1:16">
      <c r="A528" s="95" t="s">
        <v>142</v>
      </c>
      <c r="B528" s="96" t="s">
        <v>117</v>
      </c>
      <c r="C528" s="97">
        <f>'За областями'!C354</f>
        <v>0</v>
      </c>
      <c r="D528" s="97">
        <f>'За областями'!D354</f>
        <v>0</v>
      </c>
      <c r="E528" s="97">
        <f>'За областями'!E354</f>
        <v>0</v>
      </c>
      <c r="F528" s="97">
        <f>'За областями'!F354</f>
        <v>0</v>
      </c>
      <c r="G528" s="125">
        <f>'За областями'!G354</f>
        <v>0</v>
      </c>
      <c r="H528" s="97">
        <f>'За областями'!H354</f>
        <v>0</v>
      </c>
      <c r="I528" s="97">
        <f>'За областями'!I354</f>
        <v>0</v>
      </c>
      <c r="J528" s="97">
        <f>'За областями'!J354</f>
        <v>0</v>
      </c>
      <c r="K528" s="97">
        <f>'За областями'!K354</f>
        <v>0</v>
      </c>
      <c r="L528" s="97">
        <f>'За областями'!L354</f>
        <v>0</v>
      </c>
      <c r="M528" s="97">
        <f>'За областями'!M354</f>
        <v>0</v>
      </c>
      <c r="N528" s="97">
        <f>'За областями'!N354</f>
        <v>0</v>
      </c>
      <c r="O528" s="97">
        <f>'За областями'!O354</f>
        <v>0</v>
      </c>
      <c r="P528" s="97">
        <f>'За областями'!P354</f>
        <v>0</v>
      </c>
    </row>
    <row r="529" spans="1:16">
      <c r="A529" s="95" t="s">
        <v>16</v>
      </c>
      <c r="B529" s="98" t="s">
        <v>118</v>
      </c>
      <c r="C529" s="97">
        <f>'За областями'!C511</f>
        <v>1</v>
      </c>
      <c r="D529" s="97">
        <f>'За областями'!D511</f>
        <v>0</v>
      </c>
      <c r="E529" s="97">
        <f>'За областями'!E511</f>
        <v>0</v>
      </c>
      <c r="F529" s="97">
        <f>'За областями'!F511</f>
        <v>1</v>
      </c>
      <c r="G529" s="125" t="str">
        <f>'За областями'!G511</f>
        <v>*</v>
      </c>
      <c r="H529" s="97">
        <f>'За областями'!H511</f>
        <v>0</v>
      </c>
      <c r="I529" s="97">
        <f>'За областями'!I511</f>
        <v>0</v>
      </c>
      <c r="J529" s="97">
        <f>'За областями'!J511</f>
        <v>0</v>
      </c>
      <c r="K529" s="97">
        <f>'За областями'!K511</f>
        <v>0</v>
      </c>
      <c r="L529" s="97">
        <f>'За областями'!L511</f>
        <v>0</v>
      </c>
      <c r="M529" s="97">
        <f>'За областями'!M511</f>
        <v>0</v>
      </c>
      <c r="N529" s="97">
        <f>'За областями'!N511</f>
        <v>0</v>
      </c>
      <c r="O529" s="97">
        <f>'За областями'!O511</f>
        <v>0</v>
      </c>
      <c r="P529" s="97">
        <f>'За областями'!P511</f>
        <v>0</v>
      </c>
    </row>
    <row r="530" spans="1:16">
      <c r="A530" s="95" t="s">
        <v>17</v>
      </c>
      <c r="B530" s="99" t="s">
        <v>119</v>
      </c>
      <c r="C530" s="97">
        <f>'За областями'!C669</f>
        <v>0</v>
      </c>
      <c r="D530" s="97">
        <f>'За областями'!D669</f>
        <v>0</v>
      </c>
      <c r="E530" s="97">
        <f>'За областями'!E669</f>
        <v>0</v>
      </c>
      <c r="F530" s="97">
        <f>'За областями'!F669</f>
        <v>0</v>
      </c>
      <c r="G530" s="125">
        <f>'За областями'!G669</f>
        <v>0</v>
      </c>
      <c r="H530" s="97">
        <f>'За областями'!H669</f>
        <v>0</v>
      </c>
      <c r="I530" s="97">
        <f>'За областями'!I669</f>
        <v>0</v>
      </c>
      <c r="J530" s="97">
        <f>'За областями'!J669</f>
        <v>0</v>
      </c>
      <c r="K530" s="97">
        <f>'За областями'!K669</f>
        <v>0</v>
      </c>
      <c r="L530" s="97">
        <f>'За областями'!L669</f>
        <v>0</v>
      </c>
      <c r="M530" s="97">
        <f>'За областями'!M669</f>
        <v>0</v>
      </c>
      <c r="N530" s="97">
        <f>'За областями'!N669</f>
        <v>0</v>
      </c>
      <c r="O530" s="97">
        <f>'За областями'!O669</f>
        <v>0</v>
      </c>
      <c r="P530" s="97">
        <f>'За областями'!P669</f>
        <v>0</v>
      </c>
    </row>
    <row r="531" spans="1:16">
      <c r="A531" s="95" t="s">
        <v>18</v>
      </c>
      <c r="B531" s="98" t="s">
        <v>120</v>
      </c>
      <c r="C531" s="97">
        <f>'За областями'!C826</f>
        <v>0</v>
      </c>
      <c r="D531" s="97">
        <f>'За областями'!D826</f>
        <v>0</v>
      </c>
      <c r="E531" s="97">
        <f>'За областями'!E826</f>
        <v>0</v>
      </c>
      <c r="F531" s="97">
        <f>'За областями'!F826</f>
        <v>0</v>
      </c>
      <c r="G531" s="125">
        <f>'За областями'!G826</f>
        <v>0</v>
      </c>
      <c r="H531" s="97">
        <f>'За областями'!H826</f>
        <v>0</v>
      </c>
      <c r="I531" s="97">
        <f>'За областями'!I826</f>
        <v>0</v>
      </c>
      <c r="J531" s="97">
        <f>'За областями'!J826</f>
        <v>0</v>
      </c>
      <c r="K531" s="97">
        <f>'За областями'!K826</f>
        <v>0</v>
      </c>
      <c r="L531" s="97">
        <f>'За областями'!L826</f>
        <v>0</v>
      </c>
      <c r="M531" s="97">
        <f>'За областями'!M826</f>
        <v>0</v>
      </c>
      <c r="N531" s="97">
        <f>'За областями'!N826</f>
        <v>0</v>
      </c>
      <c r="O531" s="97">
        <f>'За областями'!O826</f>
        <v>0</v>
      </c>
      <c r="P531" s="97">
        <f>'За областями'!P826</f>
        <v>0</v>
      </c>
    </row>
    <row r="532" spans="1:16">
      <c r="A532" s="95" t="s">
        <v>19</v>
      </c>
      <c r="B532" s="98" t="s">
        <v>121</v>
      </c>
      <c r="C532" s="97">
        <f>'За областями'!C983</f>
        <v>0</v>
      </c>
      <c r="D532" s="97">
        <f>'За областями'!D983</f>
        <v>0</v>
      </c>
      <c r="E532" s="97">
        <f>'За областями'!E983</f>
        <v>0</v>
      </c>
      <c r="F532" s="97">
        <f>'За областями'!F983</f>
        <v>0</v>
      </c>
      <c r="G532" s="125">
        <f>'За областями'!G983</f>
        <v>0</v>
      </c>
      <c r="H532" s="97">
        <f>'За областями'!H983</f>
        <v>0</v>
      </c>
      <c r="I532" s="97">
        <f>'За областями'!I983</f>
        <v>0</v>
      </c>
      <c r="J532" s="97">
        <f>'За областями'!J983</f>
        <v>0</v>
      </c>
      <c r="K532" s="97">
        <f>'За областями'!K983</f>
        <v>0</v>
      </c>
      <c r="L532" s="97">
        <f>'За областями'!L983</f>
        <v>0</v>
      </c>
      <c r="M532" s="97">
        <f>'За областями'!M983</f>
        <v>0</v>
      </c>
      <c r="N532" s="97">
        <f>'За областями'!N983</f>
        <v>0</v>
      </c>
      <c r="O532" s="97">
        <f>'За областями'!O983</f>
        <v>0</v>
      </c>
      <c r="P532" s="97">
        <f>'За областями'!P983</f>
        <v>0</v>
      </c>
    </row>
    <row r="533" spans="1:16">
      <c r="A533" s="95" t="s">
        <v>20</v>
      </c>
      <c r="B533" s="99" t="s">
        <v>122</v>
      </c>
      <c r="C533" s="97">
        <f>'За областями'!C1140</f>
        <v>1</v>
      </c>
      <c r="D533" s="97">
        <f>'За областями'!D1140</f>
        <v>0</v>
      </c>
      <c r="E533" s="97">
        <f>'За областями'!E1140</f>
        <v>0</v>
      </c>
      <c r="F533" s="97">
        <f>'За областями'!F1140</f>
        <v>1</v>
      </c>
      <c r="G533" s="125">
        <f>'За областями'!G1140</f>
        <v>1</v>
      </c>
      <c r="H533" s="97">
        <f>'За областями'!H1140</f>
        <v>0</v>
      </c>
      <c r="I533" s="97">
        <f>'За областями'!I1140</f>
        <v>0</v>
      </c>
      <c r="J533" s="97">
        <f>'За областями'!J1140</f>
        <v>0</v>
      </c>
      <c r="K533" s="97">
        <f>'За областями'!K1140</f>
        <v>0</v>
      </c>
      <c r="L533" s="97">
        <f>'За областями'!L1140</f>
        <v>0</v>
      </c>
      <c r="M533" s="97">
        <f>'За областями'!M1140</f>
        <v>0</v>
      </c>
      <c r="N533" s="97">
        <f>'За областями'!N1140</f>
        <v>0</v>
      </c>
      <c r="O533" s="97">
        <f>'За областями'!O1140</f>
        <v>0</v>
      </c>
      <c r="P533" s="97">
        <f>'За областями'!P1140</f>
        <v>0</v>
      </c>
    </row>
    <row r="534" spans="1:16">
      <c r="A534" s="95" t="s">
        <v>21</v>
      </c>
      <c r="B534" s="98" t="s">
        <v>123</v>
      </c>
      <c r="C534" s="97">
        <f>'За областями'!C1297</f>
        <v>1</v>
      </c>
      <c r="D534" s="97">
        <f>'За областями'!D1297</f>
        <v>0</v>
      </c>
      <c r="E534" s="97">
        <f>'За областями'!E1297</f>
        <v>0</v>
      </c>
      <c r="F534" s="97">
        <f>'За областями'!F1297</f>
        <v>1</v>
      </c>
      <c r="G534" s="125" t="str">
        <f>'За областями'!G1297</f>
        <v>*</v>
      </c>
      <c r="H534" s="97">
        <f>'За областями'!H1297</f>
        <v>0</v>
      </c>
      <c r="I534" s="97">
        <f>'За областями'!I1297</f>
        <v>0</v>
      </c>
      <c r="J534" s="97">
        <f>'За областями'!J1297</f>
        <v>0</v>
      </c>
      <c r="K534" s="97">
        <f>'За областями'!K1297</f>
        <v>0</v>
      </c>
      <c r="L534" s="97">
        <f>'За областями'!L1297</f>
        <v>0</v>
      </c>
      <c r="M534" s="97">
        <f>'За областями'!M1297</f>
        <v>0</v>
      </c>
      <c r="N534" s="97">
        <f>'За областями'!N1297</f>
        <v>0</v>
      </c>
      <c r="O534" s="97">
        <f>'За областями'!O1297</f>
        <v>0</v>
      </c>
      <c r="P534" s="97">
        <f>'За областями'!P1297</f>
        <v>0</v>
      </c>
    </row>
    <row r="535" spans="1:16">
      <c r="A535" s="95" t="s">
        <v>24</v>
      </c>
      <c r="B535" s="98" t="s">
        <v>124</v>
      </c>
      <c r="C535" s="97">
        <f>'За областями'!C1454</f>
        <v>0</v>
      </c>
      <c r="D535" s="97">
        <f>'За областями'!D1454</f>
        <v>0</v>
      </c>
      <c r="E535" s="97">
        <f>'За областями'!E1454</f>
        <v>0</v>
      </c>
      <c r="F535" s="97">
        <f>'За областями'!F1454</f>
        <v>0</v>
      </c>
      <c r="G535" s="125" t="str">
        <f>'За областями'!G1454</f>
        <v>*</v>
      </c>
      <c r="H535" s="97">
        <f>'За областями'!H1454</f>
        <v>0</v>
      </c>
      <c r="I535" s="97">
        <f>'За областями'!I1454</f>
        <v>0</v>
      </c>
      <c r="J535" s="97">
        <f>'За областями'!J1454</f>
        <v>0</v>
      </c>
      <c r="K535" s="97">
        <f>'За областями'!K1454</f>
        <v>0</v>
      </c>
      <c r="L535" s="97">
        <f>'За областями'!L1454</f>
        <v>0</v>
      </c>
      <c r="M535" s="97">
        <f>'За областями'!M1454</f>
        <v>0</v>
      </c>
      <c r="N535" s="97">
        <f>'За областями'!N1454</f>
        <v>0</v>
      </c>
      <c r="O535" s="97">
        <f>'За областями'!O1454</f>
        <v>0</v>
      </c>
      <c r="P535" s="97">
        <f>'За областями'!P1454</f>
        <v>0</v>
      </c>
    </row>
    <row r="536" spans="1:16">
      <c r="A536" s="95" t="s">
        <v>25</v>
      </c>
      <c r="B536" s="98" t="s">
        <v>144</v>
      </c>
      <c r="C536" s="97">
        <f>'За областями'!C1611</f>
        <v>0</v>
      </c>
      <c r="D536" s="97">
        <f>'За областями'!D1611</f>
        <v>0</v>
      </c>
      <c r="E536" s="97">
        <f>'За областями'!E1611</f>
        <v>0</v>
      </c>
      <c r="F536" s="97">
        <f>'За областями'!F1611</f>
        <v>0</v>
      </c>
      <c r="G536" s="125" t="str">
        <f>'За областями'!G1611</f>
        <v>*</v>
      </c>
      <c r="H536" s="97">
        <f>'За областями'!H1611</f>
        <v>0</v>
      </c>
      <c r="I536" s="97">
        <f>'За областями'!I1611</f>
        <v>0</v>
      </c>
      <c r="J536" s="97">
        <f>'За областями'!J1611</f>
        <v>0</v>
      </c>
      <c r="K536" s="97">
        <f>'За областями'!K1611</f>
        <v>0</v>
      </c>
      <c r="L536" s="97">
        <f>'За областями'!L1611</f>
        <v>0</v>
      </c>
      <c r="M536" s="97">
        <f>'За областями'!M1611</f>
        <v>0</v>
      </c>
      <c r="N536" s="97">
        <f>'За областями'!N1611</f>
        <v>0</v>
      </c>
      <c r="O536" s="97">
        <f>'За областями'!O1611</f>
        <v>0</v>
      </c>
      <c r="P536" s="97">
        <f>'За областями'!P1611</f>
        <v>0</v>
      </c>
    </row>
    <row r="537" spans="1:16">
      <c r="A537" s="91" t="s">
        <v>26</v>
      </c>
      <c r="B537" s="100" t="s">
        <v>126</v>
      </c>
      <c r="C537" s="97">
        <f>'За областями'!C1768</f>
        <v>0</v>
      </c>
      <c r="D537" s="97">
        <f>'За областями'!D1768</f>
        <v>0</v>
      </c>
      <c r="E537" s="97">
        <f>'За областями'!E1768</f>
        <v>0</v>
      </c>
      <c r="F537" s="97">
        <f>'За областями'!F1768</f>
        <v>0</v>
      </c>
      <c r="G537" s="125" t="str">
        <f>'За областями'!G1768</f>
        <v>*</v>
      </c>
      <c r="H537" s="97">
        <f>'За областями'!H1768</f>
        <v>0</v>
      </c>
      <c r="I537" s="97">
        <f>'За областями'!I1768</f>
        <v>0</v>
      </c>
      <c r="J537" s="97">
        <f>'За областями'!J1768</f>
        <v>0</v>
      </c>
      <c r="K537" s="97">
        <f>'За областями'!K1768</f>
        <v>0</v>
      </c>
      <c r="L537" s="97">
        <f>'За областями'!L1768</f>
        <v>0</v>
      </c>
      <c r="M537" s="97">
        <f>'За областями'!M1768</f>
        <v>0</v>
      </c>
      <c r="N537" s="97">
        <f>'За областями'!N1768</f>
        <v>0</v>
      </c>
      <c r="O537" s="97">
        <f>'За областями'!O1768</f>
        <v>0</v>
      </c>
      <c r="P537" s="97">
        <f>'За областями'!P1768</f>
        <v>0</v>
      </c>
    </row>
    <row r="538" spans="1:16" ht="16.5" customHeight="1">
      <c r="A538" s="95" t="s">
        <v>27</v>
      </c>
      <c r="B538" s="100" t="s">
        <v>127</v>
      </c>
      <c r="C538" s="97">
        <f>'За областями'!C1925</f>
        <v>0</v>
      </c>
      <c r="D538" s="97">
        <f>'За областями'!D1925</f>
        <v>0</v>
      </c>
      <c r="E538" s="97">
        <f>'За областями'!E1925</f>
        <v>0</v>
      </c>
      <c r="F538" s="97">
        <f>'За областями'!F1925</f>
        <v>0</v>
      </c>
      <c r="G538" s="125">
        <f>'За областями'!G1925</f>
        <v>0</v>
      </c>
      <c r="H538" s="97">
        <f>'За областями'!H1925</f>
        <v>0</v>
      </c>
      <c r="I538" s="97">
        <f>'За областями'!I1925</f>
        <v>0</v>
      </c>
      <c r="J538" s="97">
        <f>'За областями'!J1925</f>
        <v>0</v>
      </c>
      <c r="K538" s="97">
        <f>'За областями'!K1925</f>
        <v>0</v>
      </c>
      <c r="L538" s="97">
        <f>'За областями'!L1925</f>
        <v>0</v>
      </c>
      <c r="M538" s="97">
        <f>'За областями'!M1925</f>
        <v>0</v>
      </c>
      <c r="N538" s="97">
        <f>'За областями'!N1925</f>
        <v>0</v>
      </c>
      <c r="O538" s="97">
        <f>'За областями'!O1925</f>
        <v>0</v>
      </c>
      <c r="P538" s="97">
        <f>'За областями'!P1925</f>
        <v>0</v>
      </c>
    </row>
    <row r="539" spans="1:16">
      <c r="A539" s="95" t="s">
        <v>30</v>
      </c>
      <c r="B539" s="99" t="s">
        <v>128</v>
      </c>
      <c r="C539" s="97">
        <f>'За областями'!C2082</f>
        <v>0</v>
      </c>
      <c r="D539" s="97">
        <f>'За областями'!D2082</f>
        <v>0</v>
      </c>
      <c r="E539" s="97">
        <f>'За областями'!E2082</f>
        <v>0</v>
      </c>
      <c r="F539" s="97">
        <f>'За областями'!F2082</f>
        <v>0</v>
      </c>
      <c r="G539" s="125">
        <f>'За областями'!G2082</f>
        <v>0</v>
      </c>
      <c r="H539" s="97">
        <f>'За областями'!H2082</f>
        <v>0</v>
      </c>
      <c r="I539" s="97">
        <f>'За областями'!I2082</f>
        <v>0</v>
      </c>
      <c r="J539" s="97">
        <f>'За областями'!J2082</f>
        <v>0</v>
      </c>
      <c r="K539" s="97">
        <f>'За областями'!K2082</f>
        <v>0</v>
      </c>
      <c r="L539" s="97">
        <f>'За областями'!L2082</f>
        <v>0</v>
      </c>
      <c r="M539" s="97">
        <f>'За областями'!M2082</f>
        <v>0</v>
      </c>
      <c r="N539" s="97">
        <f>'За областями'!N2082</f>
        <v>0</v>
      </c>
      <c r="O539" s="97">
        <f>'За областями'!O2082</f>
        <v>0</v>
      </c>
      <c r="P539" s="97">
        <f>'За областями'!P2082</f>
        <v>0</v>
      </c>
    </row>
    <row r="540" spans="1:16">
      <c r="A540" s="95" t="s">
        <v>31</v>
      </c>
      <c r="B540" s="98" t="s">
        <v>129</v>
      </c>
      <c r="C540" s="97">
        <f>'За областями'!C2239</f>
        <v>0</v>
      </c>
      <c r="D540" s="97">
        <f>'За областями'!D2239</f>
        <v>0</v>
      </c>
      <c r="E540" s="97">
        <f>'За областями'!E2239</f>
        <v>0</v>
      </c>
      <c r="F540" s="97">
        <f>'За областями'!F2239</f>
        <v>0</v>
      </c>
      <c r="G540" s="125" t="str">
        <f>'За областями'!G2239</f>
        <v>*</v>
      </c>
      <c r="H540" s="97">
        <f>'За областями'!H2239</f>
        <v>0</v>
      </c>
      <c r="I540" s="97">
        <f>'За областями'!I2239</f>
        <v>0</v>
      </c>
      <c r="J540" s="97">
        <f>'За областями'!J2239</f>
        <v>0</v>
      </c>
      <c r="K540" s="97">
        <f>'За областями'!K2239</f>
        <v>0</v>
      </c>
      <c r="L540" s="97">
        <f>'За областями'!L2239</f>
        <v>0</v>
      </c>
      <c r="M540" s="97">
        <f>'За областями'!M2239</f>
        <v>0</v>
      </c>
      <c r="N540" s="97">
        <f>'За областями'!N2239</f>
        <v>0</v>
      </c>
      <c r="O540" s="97">
        <f>'За областями'!O2239</f>
        <v>0</v>
      </c>
      <c r="P540" s="97">
        <f>'За областями'!P2239</f>
        <v>0</v>
      </c>
    </row>
    <row r="541" spans="1:16">
      <c r="A541" s="95" t="s">
        <v>33</v>
      </c>
      <c r="B541" s="98" t="s">
        <v>130</v>
      </c>
      <c r="C541" s="97">
        <f>'За областями'!C2396</f>
        <v>2</v>
      </c>
      <c r="D541" s="97">
        <f>'За областями'!D2396</f>
        <v>0</v>
      </c>
      <c r="E541" s="97">
        <f>'За областями'!E2396</f>
        <v>0</v>
      </c>
      <c r="F541" s="97">
        <f>'За областями'!F2396</f>
        <v>1</v>
      </c>
      <c r="G541" s="125">
        <f>'За областями'!G2396</f>
        <v>0</v>
      </c>
      <c r="H541" s="97">
        <f>'За областями'!H2396</f>
        <v>0</v>
      </c>
      <c r="I541" s="97">
        <f>'За областями'!I2396</f>
        <v>0</v>
      </c>
      <c r="J541" s="97">
        <f>'За областями'!J2396</f>
        <v>0</v>
      </c>
      <c r="K541" s="97">
        <f>'За областями'!K2396</f>
        <v>0</v>
      </c>
      <c r="L541" s="97">
        <f>'За областями'!L2396</f>
        <v>1</v>
      </c>
      <c r="M541" s="97">
        <f>'За областями'!M2396</f>
        <v>0</v>
      </c>
      <c r="N541" s="97">
        <f>'За областями'!N2396</f>
        <v>0</v>
      </c>
      <c r="O541" s="97">
        <f>'За областями'!O2396</f>
        <v>0</v>
      </c>
      <c r="P541" s="97">
        <f>'За областями'!P2396</f>
        <v>0</v>
      </c>
    </row>
    <row r="542" spans="1:16">
      <c r="A542" s="95" t="s">
        <v>34</v>
      </c>
      <c r="B542" s="98" t="s">
        <v>131</v>
      </c>
      <c r="C542" s="97">
        <f>'За областями'!C2553</f>
        <v>0</v>
      </c>
      <c r="D542" s="97">
        <f>'За областями'!D2553</f>
        <v>0</v>
      </c>
      <c r="E542" s="97">
        <f>'За областями'!E2553</f>
        <v>0</v>
      </c>
      <c r="F542" s="97">
        <f>'За областями'!F2553</f>
        <v>0</v>
      </c>
      <c r="G542" s="125">
        <f>'За областями'!G2553</f>
        <v>0</v>
      </c>
      <c r="H542" s="97">
        <f>'За областями'!H2553</f>
        <v>0</v>
      </c>
      <c r="I542" s="97">
        <f>'За областями'!I2553</f>
        <v>0</v>
      </c>
      <c r="J542" s="97">
        <f>'За областями'!J2553</f>
        <v>0</v>
      </c>
      <c r="K542" s="97">
        <f>'За областями'!K2553</f>
        <v>0</v>
      </c>
      <c r="L542" s="97">
        <f>'За областями'!L2553</f>
        <v>0</v>
      </c>
      <c r="M542" s="97">
        <f>'За областями'!M2553</f>
        <v>0</v>
      </c>
      <c r="N542" s="97">
        <f>'За областями'!N2553</f>
        <v>0</v>
      </c>
      <c r="O542" s="97">
        <f>'За областями'!O2553</f>
        <v>0</v>
      </c>
      <c r="P542" s="97">
        <f>'За областями'!P2553</f>
        <v>0</v>
      </c>
    </row>
    <row r="543" spans="1:16">
      <c r="A543" s="95" t="s">
        <v>37</v>
      </c>
      <c r="B543" s="98" t="s">
        <v>132</v>
      </c>
      <c r="C543" s="97">
        <f>'За областями'!C2710</f>
        <v>0</v>
      </c>
      <c r="D543" s="97">
        <f>'За областями'!D2710</f>
        <v>0</v>
      </c>
      <c r="E543" s="97">
        <f>'За областями'!E2710</f>
        <v>0</v>
      </c>
      <c r="F543" s="97">
        <f>'За областями'!F2710</f>
        <v>0</v>
      </c>
      <c r="G543" s="125">
        <f>'За областями'!G2710</f>
        <v>0</v>
      </c>
      <c r="H543" s="97">
        <f>'За областями'!H2710</f>
        <v>0</v>
      </c>
      <c r="I543" s="97">
        <f>'За областями'!I2710</f>
        <v>0</v>
      </c>
      <c r="J543" s="97">
        <f>'За областями'!J2710</f>
        <v>0</v>
      </c>
      <c r="K543" s="97">
        <f>'За областями'!K2710</f>
        <v>0</v>
      </c>
      <c r="L543" s="97">
        <f>'За областями'!L2710</f>
        <v>0</v>
      </c>
      <c r="M543" s="97">
        <f>'За областями'!M2710</f>
        <v>0</v>
      </c>
      <c r="N543" s="97">
        <f>'За областями'!N2710</f>
        <v>0</v>
      </c>
      <c r="O543" s="97">
        <f>'За областями'!O2710</f>
        <v>0</v>
      </c>
      <c r="P543" s="97">
        <f>'За областями'!P2710</f>
        <v>0</v>
      </c>
    </row>
    <row r="544" spans="1:16">
      <c r="A544" s="95" t="s">
        <v>38</v>
      </c>
      <c r="B544" s="109" t="s">
        <v>134</v>
      </c>
      <c r="C544" s="97">
        <f>'За областями'!C2867</f>
        <v>0</v>
      </c>
      <c r="D544" s="97">
        <f>'За областями'!D2867</f>
        <v>0</v>
      </c>
      <c r="E544" s="97">
        <f>'За областями'!E2867</f>
        <v>0</v>
      </c>
      <c r="F544" s="97">
        <f>'За областями'!F2867</f>
        <v>0</v>
      </c>
      <c r="G544" s="125">
        <f>'За областями'!G2867</f>
        <v>0</v>
      </c>
      <c r="H544" s="97">
        <f>'За областями'!H2867</f>
        <v>0</v>
      </c>
      <c r="I544" s="97">
        <f>'За областями'!I2867</f>
        <v>0</v>
      </c>
      <c r="J544" s="97">
        <f>'За областями'!J2867</f>
        <v>0</v>
      </c>
      <c r="K544" s="97">
        <f>'За областями'!K2867</f>
        <v>0</v>
      </c>
      <c r="L544" s="97">
        <f>'За областями'!L2867</f>
        <v>0</v>
      </c>
      <c r="M544" s="97">
        <f>'За областями'!M2867</f>
        <v>0</v>
      </c>
      <c r="N544" s="97">
        <f>'За областями'!N2867</f>
        <v>0</v>
      </c>
      <c r="O544" s="97">
        <f>'За областями'!O2867</f>
        <v>0</v>
      </c>
      <c r="P544" s="97">
        <f>'За областями'!P2867</f>
        <v>0</v>
      </c>
    </row>
    <row r="545" spans="1:16">
      <c r="A545" s="95" t="s">
        <v>40</v>
      </c>
      <c r="B545" s="96" t="s">
        <v>143</v>
      </c>
      <c r="C545" s="97">
        <f>'За областями'!C3024</f>
        <v>0</v>
      </c>
      <c r="D545" s="97">
        <f>'За областями'!D3024</f>
        <v>0</v>
      </c>
      <c r="E545" s="97">
        <f>'За областями'!E3024</f>
        <v>0</v>
      </c>
      <c r="F545" s="97">
        <f>'За областями'!F3024</f>
        <v>0</v>
      </c>
      <c r="G545" s="125">
        <f>'За областями'!G3024</f>
        <v>0</v>
      </c>
      <c r="H545" s="97">
        <f>'За областями'!H3024</f>
        <v>0</v>
      </c>
      <c r="I545" s="97">
        <f>'За областями'!I3024</f>
        <v>0</v>
      </c>
      <c r="J545" s="97">
        <f>'За областями'!J3024</f>
        <v>0</v>
      </c>
      <c r="K545" s="97">
        <f>'За областями'!K3024</f>
        <v>0</v>
      </c>
      <c r="L545" s="97">
        <f>'За областями'!L3024</f>
        <v>0</v>
      </c>
      <c r="M545" s="97">
        <f>'За областями'!M3024</f>
        <v>0</v>
      </c>
      <c r="N545" s="97">
        <f>'За областями'!N3024</f>
        <v>0</v>
      </c>
      <c r="O545" s="97">
        <f>'За областями'!O3024</f>
        <v>0</v>
      </c>
      <c r="P545" s="97">
        <f>'За областями'!P3024</f>
        <v>0</v>
      </c>
    </row>
    <row r="546" spans="1:16">
      <c r="A546" s="95" t="s">
        <v>42</v>
      </c>
      <c r="B546" s="92" t="s">
        <v>136</v>
      </c>
      <c r="C546" s="97">
        <f>'За областями'!C3181</f>
        <v>0</v>
      </c>
      <c r="D546" s="97">
        <f>'За областями'!D3181</f>
        <v>0</v>
      </c>
      <c r="E546" s="97">
        <f>'За областями'!E3181</f>
        <v>0</v>
      </c>
      <c r="F546" s="97">
        <f>'За областями'!F3181</f>
        <v>0</v>
      </c>
      <c r="G546" s="125">
        <f>'За областями'!G3181</f>
        <v>0</v>
      </c>
      <c r="H546" s="97">
        <f>'За областями'!H3181</f>
        <v>0</v>
      </c>
      <c r="I546" s="97">
        <f>'За областями'!I3181</f>
        <v>0</v>
      </c>
      <c r="J546" s="97">
        <f>'За областями'!J3181</f>
        <v>0</v>
      </c>
      <c r="K546" s="97">
        <f>'За областями'!K3181</f>
        <v>0</v>
      </c>
      <c r="L546" s="97">
        <f>'За областями'!L3181</f>
        <v>0</v>
      </c>
      <c r="M546" s="97">
        <f>'За областями'!M3181</f>
        <v>0</v>
      </c>
      <c r="N546" s="97">
        <f>'За областями'!N3181</f>
        <v>0</v>
      </c>
      <c r="O546" s="97">
        <f>'За областями'!O3181</f>
        <v>0</v>
      </c>
      <c r="P546" s="97">
        <f>'За областями'!P3181</f>
        <v>0</v>
      </c>
    </row>
    <row r="547" spans="1:16">
      <c r="A547" s="95" t="s">
        <v>44</v>
      </c>
      <c r="B547" s="96" t="s">
        <v>137</v>
      </c>
      <c r="C547" s="97">
        <f>'За областями'!C3338</f>
        <v>0</v>
      </c>
      <c r="D547" s="97">
        <f>'За областями'!D3338</f>
        <v>0</v>
      </c>
      <c r="E547" s="97">
        <f>'За областями'!E3338</f>
        <v>0</v>
      </c>
      <c r="F547" s="97">
        <f>'За областями'!F3338</f>
        <v>0</v>
      </c>
      <c r="G547" s="125">
        <f>'За областями'!G3338</f>
        <v>0</v>
      </c>
      <c r="H547" s="97">
        <f>'За областями'!H3338</f>
        <v>0</v>
      </c>
      <c r="I547" s="97">
        <f>'За областями'!I3338</f>
        <v>0</v>
      </c>
      <c r="J547" s="97">
        <f>'За областями'!J3338</f>
        <v>0</v>
      </c>
      <c r="K547" s="97">
        <f>'За областями'!K3338</f>
        <v>0</v>
      </c>
      <c r="L547" s="97">
        <f>'За областями'!L3338</f>
        <v>0</v>
      </c>
      <c r="M547" s="97">
        <f>'За областями'!M3338</f>
        <v>0</v>
      </c>
      <c r="N547" s="97">
        <f>'За областями'!N3338</f>
        <v>0</v>
      </c>
      <c r="O547" s="97">
        <f>'За областями'!O3338</f>
        <v>0</v>
      </c>
      <c r="P547" s="97">
        <f>'За областями'!P3338</f>
        <v>0</v>
      </c>
    </row>
    <row r="548" spans="1:16">
      <c r="A548" s="95" t="s">
        <v>45</v>
      </c>
      <c r="B548" s="98" t="s">
        <v>138</v>
      </c>
      <c r="C548" s="97">
        <f>'За областями'!C3494</f>
        <v>0</v>
      </c>
      <c r="D548" s="97">
        <f>'За областями'!D3494</f>
        <v>0</v>
      </c>
      <c r="E548" s="97">
        <f>'За областями'!E3494</f>
        <v>0</v>
      </c>
      <c r="F548" s="97">
        <f>'За областями'!F3494</f>
        <v>0</v>
      </c>
      <c r="G548" s="125">
        <f>'За областями'!G3494</f>
        <v>0</v>
      </c>
      <c r="H548" s="97">
        <f>'За областями'!H3494</f>
        <v>0</v>
      </c>
      <c r="I548" s="97">
        <f>'За областями'!I3494</f>
        <v>0</v>
      </c>
      <c r="J548" s="97">
        <f>'За областями'!J3494</f>
        <v>0</v>
      </c>
      <c r="K548" s="97">
        <f>'За областями'!K3494</f>
        <v>0</v>
      </c>
      <c r="L548" s="97">
        <f>'За областями'!L3494</f>
        <v>0</v>
      </c>
      <c r="M548" s="97">
        <f>'За областями'!M3494</f>
        <v>0</v>
      </c>
      <c r="N548" s="97">
        <f>'За областями'!N3494</f>
        <v>0</v>
      </c>
      <c r="O548" s="97">
        <f>'За областями'!O3494</f>
        <v>0</v>
      </c>
      <c r="P548" s="97">
        <f>'За областями'!P3494</f>
        <v>0</v>
      </c>
    </row>
    <row r="549" spans="1:16">
      <c r="A549" s="95" t="s">
        <v>46</v>
      </c>
      <c r="B549" s="98" t="s">
        <v>145</v>
      </c>
      <c r="C549" s="97">
        <f>'За областями'!C3651</f>
        <v>0</v>
      </c>
      <c r="D549" s="97">
        <f>'За областями'!D3651</f>
        <v>0</v>
      </c>
      <c r="E549" s="97">
        <f>'За областями'!E3651</f>
        <v>0</v>
      </c>
      <c r="F549" s="97">
        <f>'За областями'!F3651</f>
        <v>0</v>
      </c>
      <c r="G549" s="125">
        <f>'За областями'!G3651</f>
        <v>0</v>
      </c>
      <c r="H549" s="97">
        <f>'За областями'!H3651</f>
        <v>0</v>
      </c>
      <c r="I549" s="97">
        <f>'За областями'!I3651</f>
        <v>0</v>
      </c>
      <c r="J549" s="97">
        <f>'За областями'!J3651</f>
        <v>0</v>
      </c>
      <c r="K549" s="97">
        <f>'За областями'!K3651</f>
        <v>0</v>
      </c>
      <c r="L549" s="97">
        <f>'За областями'!L3651</f>
        <v>0</v>
      </c>
      <c r="M549" s="97">
        <f>'За областями'!M3651</f>
        <v>0</v>
      </c>
      <c r="N549" s="97">
        <f>'За областями'!N3651</f>
        <v>0</v>
      </c>
      <c r="O549" s="97">
        <f>'За областями'!O3651</f>
        <v>0</v>
      </c>
      <c r="P549" s="97">
        <f>'За областями'!P3651</f>
        <v>0</v>
      </c>
    </row>
    <row r="550" spans="1:16">
      <c r="A550" s="95" t="s">
        <v>47</v>
      </c>
      <c r="B550" s="98" t="s">
        <v>140</v>
      </c>
      <c r="C550" s="97">
        <f>'За областями'!C3808</f>
        <v>1</v>
      </c>
      <c r="D550" s="97">
        <f>'За областями'!D3808</f>
        <v>0</v>
      </c>
      <c r="E550" s="97">
        <f>'За областями'!E3808</f>
        <v>0</v>
      </c>
      <c r="F550" s="97">
        <f>'За областями'!F3808</f>
        <v>1</v>
      </c>
      <c r="G550" s="125">
        <f>'За областями'!G3808</f>
        <v>0</v>
      </c>
      <c r="H550" s="97">
        <f>'За областями'!H3808</f>
        <v>0</v>
      </c>
      <c r="I550" s="97">
        <f>'За областями'!I3808</f>
        <v>0</v>
      </c>
      <c r="J550" s="97">
        <f>'За областями'!J3808</f>
        <v>0</v>
      </c>
      <c r="K550" s="97">
        <f>'За областями'!K3808</f>
        <v>0</v>
      </c>
      <c r="L550" s="97">
        <f>'За областями'!L3808</f>
        <v>0</v>
      </c>
      <c r="M550" s="97">
        <f>'За областями'!M3808</f>
        <v>0</v>
      </c>
      <c r="N550" s="97">
        <f>'За областями'!N3808</f>
        <v>0</v>
      </c>
      <c r="O550" s="97">
        <f>'За областями'!O3808</f>
        <v>0</v>
      </c>
      <c r="P550" s="97">
        <f>'За областями'!P3808</f>
        <v>0</v>
      </c>
    </row>
    <row r="551" spans="1:16">
      <c r="A551" s="101"/>
      <c r="B551" s="101" t="s">
        <v>141</v>
      </c>
      <c r="C551" s="103">
        <f>SUM(C526:C550)</f>
        <v>6</v>
      </c>
      <c r="D551" s="103">
        <f t="shared" ref="D551:P551" si="21">SUM(D526:D550)</f>
        <v>0</v>
      </c>
      <c r="E551" s="103">
        <f t="shared" si="21"/>
        <v>0</v>
      </c>
      <c r="F551" s="103">
        <f t="shared" si="21"/>
        <v>5</v>
      </c>
      <c r="G551" s="127">
        <f t="shared" si="21"/>
        <v>1</v>
      </c>
      <c r="H551" s="103">
        <f t="shared" si="21"/>
        <v>0</v>
      </c>
      <c r="I551" s="103">
        <f t="shared" si="21"/>
        <v>0</v>
      </c>
      <c r="J551" s="103">
        <f t="shared" si="21"/>
        <v>0</v>
      </c>
      <c r="K551" s="103">
        <f t="shared" si="21"/>
        <v>0</v>
      </c>
      <c r="L551" s="103">
        <f t="shared" si="21"/>
        <v>1</v>
      </c>
      <c r="M551" s="103">
        <f t="shared" si="21"/>
        <v>0</v>
      </c>
      <c r="N551" s="103">
        <f t="shared" si="21"/>
        <v>0</v>
      </c>
      <c r="O551" s="103">
        <f t="shared" si="21"/>
        <v>0</v>
      </c>
      <c r="P551" s="103">
        <f t="shared" si="21"/>
        <v>0</v>
      </c>
    </row>
    <row r="552" spans="1:16">
      <c r="A552" s="212"/>
      <c r="B552" s="213"/>
      <c r="C552" s="213"/>
      <c r="D552" s="213"/>
      <c r="E552" s="213"/>
      <c r="F552" s="213"/>
      <c r="G552" s="213"/>
      <c r="H552" s="213"/>
      <c r="I552" s="213"/>
      <c r="J552" s="213"/>
      <c r="K552" s="213"/>
      <c r="L552" s="213"/>
      <c r="M552" s="213"/>
      <c r="N552" s="213"/>
      <c r="O552" s="213"/>
      <c r="P552" s="214"/>
    </row>
    <row r="553" spans="1:16">
      <c r="A553" s="209" t="s">
        <v>267</v>
      </c>
      <c r="B553" s="210"/>
      <c r="C553" s="210"/>
      <c r="D553" s="210"/>
      <c r="E553" s="210"/>
      <c r="F553" s="210"/>
      <c r="G553" s="210"/>
      <c r="H553" s="210"/>
      <c r="I553" s="210"/>
      <c r="J553" s="210"/>
      <c r="K553" s="210"/>
      <c r="L553" s="210"/>
      <c r="M553" s="210"/>
      <c r="N553" s="210"/>
      <c r="O553" s="210"/>
      <c r="P553" s="211"/>
    </row>
    <row r="554" spans="1:16">
      <c r="A554" s="95" t="s">
        <v>13</v>
      </c>
      <c r="B554" s="96" t="s">
        <v>115</v>
      </c>
      <c r="C554" s="97">
        <f>'За областями'!C41</f>
        <v>0</v>
      </c>
      <c r="D554" s="97">
        <f>'За областями'!D41</f>
        <v>0</v>
      </c>
      <c r="E554" s="97">
        <f>'За областями'!E41</f>
        <v>0</v>
      </c>
      <c r="F554" s="97">
        <f>'За областями'!F41</f>
        <v>0</v>
      </c>
      <c r="G554" s="125">
        <f>'За областями'!G41</f>
        <v>0</v>
      </c>
      <c r="H554" s="97">
        <f>'За областями'!H41</f>
        <v>0</v>
      </c>
      <c r="I554" s="97">
        <f>'За областями'!I41</f>
        <v>0</v>
      </c>
      <c r="J554" s="97">
        <f>'За областями'!J41</f>
        <v>0</v>
      </c>
      <c r="K554" s="97">
        <f>'За областями'!K41</f>
        <v>0</v>
      </c>
      <c r="L554" s="97">
        <f>'За областями'!L41</f>
        <v>0</v>
      </c>
      <c r="M554" s="97">
        <f>'За областями'!M41</f>
        <v>0</v>
      </c>
      <c r="N554" s="97">
        <f>'За областями'!N41</f>
        <v>0</v>
      </c>
      <c r="O554" s="97">
        <f>'За областями'!O41</f>
        <v>0</v>
      </c>
      <c r="P554" s="97">
        <f>'За областями'!P41</f>
        <v>0</v>
      </c>
    </row>
    <row r="555" spans="1:16">
      <c r="A555" s="95" t="s">
        <v>14</v>
      </c>
      <c r="B555" s="96" t="s">
        <v>116</v>
      </c>
      <c r="C555" s="97">
        <f>'За областями'!C198</f>
        <v>0</v>
      </c>
      <c r="D555" s="97">
        <f>'За областями'!D198</f>
        <v>0</v>
      </c>
      <c r="E555" s="97">
        <f>'За областями'!E198</f>
        <v>0</v>
      </c>
      <c r="F555" s="97">
        <f>'За областями'!F198</f>
        <v>0</v>
      </c>
      <c r="G555" s="125" t="str">
        <f>'За областями'!G198</f>
        <v>*</v>
      </c>
      <c r="H555" s="97">
        <f>'За областями'!H198</f>
        <v>0</v>
      </c>
      <c r="I555" s="97">
        <f>'За областями'!I198</f>
        <v>0</v>
      </c>
      <c r="J555" s="97">
        <f>'За областями'!J198</f>
        <v>0</v>
      </c>
      <c r="K555" s="97">
        <f>'За областями'!K198</f>
        <v>0</v>
      </c>
      <c r="L555" s="97">
        <f>'За областями'!L198</f>
        <v>0</v>
      </c>
      <c r="M555" s="97">
        <f>'За областями'!M198</f>
        <v>0</v>
      </c>
      <c r="N555" s="97">
        <f>'За областями'!N198</f>
        <v>0</v>
      </c>
      <c r="O555" s="97">
        <f>'За областями'!O198</f>
        <v>0</v>
      </c>
      <c r="P555" s="97">
        <f>'За областями'!P198</f>
        <v>0</v>
      </c>
    </row>
    <row r="556" spans="1:16">
      <c r="A556" s="95" t="s">
        <v>142</v>
      </c>
      <c r="B556" s="96" t="s">
        <v>117</v>
      </c>
      <c r="C556" s="97">
        <f>'За областями'!C355</f>
        <v>0</v>
      </c>
      <c r="D556" s="97">
        <f>'За областями'!D355</f>
        <v>0</v>
      </c>
      <c r="E556" s="97">
        <f>'За областями'!E355</f>
        <v>0</v>
      </c>
      <c r="F556" s="97">
        <f>'За областями'!F355</f>
        <v>0</v>
      </c>
      <c r="G556" s="125">
        <f>'За областями'!G355</f>
        <v>0</v>
      </c>
      <c r="H556" s="97">
        <f>'За областями'!H355</f>
        <v>0</v>
      </c>
      <c r="I556" s="97">
        <f>'За областями'!I355</f>
        <v>0</v>
      </c>
      <c r="J556" s="97">
        <f>'За областями'!J355</f>
        <v>0</v>
      </c>
      <c r="K556" s="97">
        <f>'За областями'!K355</f>
        <v>0</v>
      </c>
      <c r="L556" s="97">
        <f>'За областями'!L355</f>
        <v>0</v>
      </c>
      <c r="M556" s="97">
        <f>'За областями'!M355</f>
        <v>0</v>
      </c>
      <c r="N556" s="97">
        <f>'За областями'!N355</f>
        <v>0</v>
      </c>
      <c r="O556" s="97">
        <f>'За областями'!O355</f>
        <v>0</v>
      </c>
      <c r="P556" s="97">
        <f>'За областями'!P355</f>
        <v>0</v>
      </c>
    </row>
    <row r="557" spans="1:16">
      <c r="A557" s="95" t="s">
        <v>16</v>
      </c>
      <c r="B557" s="98" t="s">
        <v>118</v>
      </c>
      <c r="C557" s="97">
        <f>'За областями'!C512</f>
        <v>0</v>
      </c>
      <c r="D557" s="97">
        <f>'За областями'!D512</f>
        <v>0</v>
      </c>
      <c r="E557" s="97">
        <f>'За областями'!E512</f>
        <v>0</v>
      </c>
      <c r="F557" s="97">
        <f>'За областями'!F512</f>
        <v>0</v>
      </c>
      <c r="G557" s="125" t="str">
        <f>'За областями'!G512</f>
        <v>*</v>
      </c>
      <c r="H557" s="97">
        <f>'За областями'!H512</f>
        <v>0</v>
      </c>
      <c r="I557" s="97">
        <f>'За областями'!I512</f>
        <v>0</v>
      </c>
      <c r="J557" s="97">
        <f>'За областями'!J512</f>
        <v>0</v>
      </c>
      <c r="K557" s="97">
        <f>'За областями'!K512</f>
        <v>0</v>
      </c>
      <c r="L557" s="97">
        <f>'За областями'!L512</f>
        <v>0</v>
      </c>
      <c r="M557" s="97">
        <f>'За областями'!M512</f>
        <v>0</v>
      </c>
      <c r="N557" s="97">
        <f>'За областями'!N512</f>
        <v>0</v>
      </c>
      <c r="O557" s="97">
        <f>'За областями'!O512</f>
        <v>0</v>
      </c>
      <c r="P557" s="97">
        <f>'За областями'!P512</f>
        <v>0</v>
      </c>
    </row>
    <row r="558" spans="1:16">
      <c r="A558" s="95" t="s">
        <v>17</v>
      </c>
      <c r="B558" s="99" t="s">
        <v>119</v>
      </c>
      <c r="C558" s="97">
        <f>'За областями'!C670</f>
        <v>0</v>
      </c>
      <c r="D558" s="97">
        <f>'За областями'!D670</f>
        <v>0</v>
      </c>
      <c r="E558" s="97">
        <f>'За областями'!E670</f>
        <v>0</v>
      </c>
      <c r="F558" s="97">
        <f>'За областями'!F670</f>
        <v>0</v>
      </c>
      <c r="G558" s="125">
        <f>'За областями'!G670</f>
        <v>0</v>
      </c>
      <c r="H558" s="97">
        <f>'За областями'!H670</f>
        <v>0</v>
      </c>
      <c r="I558" s="97">
        <f>'За областями'!I670</f>
        <v>0</v>
      </c>
      <c r="J558" s="97">
        <f>'За областями'!J670</f>
        <v>0</v>
      </c>
      <c r="K558" s="97">
        <f>'За областями'!K670</f>
        <v>0</v>
      </c>
      <c r="L558" s="97">
        <f>'За областями'!L670</f>
        <v>0</v>
      </c>
      <c r="M558" s="97">
        <f>'За областями'!M670</f>
        <v>0</v>
      </c>
      <c r="N558" s="97">
        <f>'За областями'!N670</f>
        <v>0</v>
      </c>
      <c r="O558" s="97">
        <f>'За областями'!O670</f>
        <v>0</v>
      </c>
      <c r="P558" s="97">
        <f>'За областями'!P670</f>
        <v>0</v>
      </c>
    </row>
    <row r="559" spans="1:16">
      <c r="A559" s="95" t="s">
        <v>18</v>
      </c>
      <c r="B559" s="98" t="s">
        <v>120</v>
      </c>
      <c r="C559" s="97">
        <f>'За областями'!C827</f>
        <v>0</v>
      </c>
      <c r="D559" s="97">
        <f>'За областями'!D827</f>
        <v>0</v>
      </c>
      <c r="E559" s="97">
        <f>'За областями'!E827</f>
        <v>0</v>
      </c>
      <c r="F559" s="97">
        <f>'За областями'!F827</f>
        <v>0</v>
      </c>
      <c r="G559" s="125">
        <f>'За областями'!G827</f>
        <v>0</v>
      </c>
      <c r="H559" s="97">
        <f>'За областями'!H827</f>
        <v>0</v>
      </c>
      <c r="I559" s="97">
        <f>'За областями'!I827</f>
        <v>0</v>
      </c>
      <c r="J559" s="97">
        <f>'За областями'!J827</f>
        <v>0</v>
      </c>
      <c r="K559" s="97">
        <f>'За областями'!K827</f>
        <v>0</v>
      </c>
      <c r="L559" s="97">
        <f>'За областями'!L827</f>
        <v>0</v>
      </c>
      <c r="M559" s="97">
        <f>'За областями'!M827</f>
        <v>0</v>
      </c>
      <c r="N559" s="97">
        <f>'За областями'!N827</f>
        <v>0</v>
      </c>
      <c r="O559" s="97">
        <f>'За областями'!O827</f>
        <v>0</v>
      </c>
      <c r="P559" s="97">
        <f>'За областями'!P827</f>
        <v>0</v>
      </c>
    </row>
    <row r="560" spans="1:16">
      <c r="A560" s="95" t="s">
        <v>19</v>
      </c>
      <c r="B560" s="98" t="s">
        <v>121</v>
      </c>
      <c r="C560" s="97">
        <f>'За областями'!C984</f>
        <v>0</v>
      </c>
      <c r="D560" s="97">
        <f>'За областями'!D984</f>
        <v>0</v>
      </c>
      <c r="E560" s="97">
        <f>'За областями'!E984</f>
        <v>0</v>
      </c>
      <c r="F560" s="97">
        <f>'За областями'!F984</f>
        <v>0</v>
      </c>
      <c r="G560" s="125">
        <f>'За областями'!G984</f>
        <v>0</v>
      </c>
      <c r="H560" s="97">
        <f>'За областями'!H984</f>
        <v>0</v>
      </c>
      <c r="I560" s="97">
        <f>'За областями'!I984</f>
        <v>0</v>
      </c>
      <c r="J560" s="97">
        <f>'За областями'!J984</f>
        <v>0</v>
      </c>
      <c r="K560" s="97">
        <f>'За областями'!K984</f>
        <v>0</v>
      </c>
      <c r="L560" s="97">
        <f>'За областями'!L984</f>
        <v>0</v>
      </c>
      <c r="M560" s="97">
        <f>'За областями'!M984</f>
        <v>0</v>
      </c>
      <c r="N560" s="97">
        <f>'За областями'!N984</f>
        <v>0</v>
      </c>
      <c r="O560" s="97">
        <f>'За областями'!O984</f>
        <v>0</v>
      </c>
      <c r="P560" s="97">
        <f>'За областями'!P984</f>
        <v>0</v>
      </c>
    </row>
    <row r="561" spans="1:16">
      <c r="A561" s="95" t="s">
        <v>20</v>
      </c>
      <c r="B561" s="99" t="s">
        <v>122</v>
      </c>
      <c r="C561" s="97">
        <f>'За областями'!C1141</f>
        <v>0</v>
      </c>
      <c r="D561" s="97">
        <f>'За областями'!D1141</f>
        <v>0</v>
      </c>
      <c r="E561" s="97">
        <f>'За областями'!E1141</f>
        <v>0</v>
      </c>
      <c r="F561" s="97">
        <f>'За областями'!F1141</f>
        <v>0</v>
      </c>
      <c r="G561" s="125">
        <f>'За областями'!G1141</f>
        <v>0</v>
      </c>
      <c r="H561" s="97">
        <f>'За областями'!H1141</f>
        <v>0</v>
      </c>
      <c r="I561" s="97">
        <f>'За областями'!I1141</f>
        <v>0</v>
      </c>
      <c r="J561" s="97">
        <f>'За областями'!J1141</f>
        <v>0</v>
      </c>
      <c r="K561" s="97">
        <f>'За областями'!K1141</f>
        <v>0</v>
      </c>
      <c r="L561" s="97">
        <f>'За областями'!L1141</f>
        <v>0</v>
      </c>
      <c r="M561" s="97">
        <f>'За областями'!M1141</f>
        <v>0</v>
      </c>
      <c r="N561" s="97">
        <f>'За областями'!N1141</f>
        <v>0</v>
      </c>
      <c r="O561" s="97">
        <f>'За областями'!O1141</f>
        <v>0</v>
      </c>
      <c r="P561" s="97">
        <f>'За областями'!P1141</f>
        <v>0</v>
      </c>
    </row>
    <row r="562" spans="1:16">
      <c r="A562" s="95" t="s">
        <v>21</v>
      </c>
      <c r="B562" s="98" t="s">
        <v>123</v>
      </c>
      <c r="C562" s="97">
        <f>'За областями'!C1298</f>
        <v>0</v>
      </c>
      <c r="D562" s="97">
        <f>'За областями'!D1298</f>
        <v>0</v>
      </c>
      <c r="E562" s="97">
        <f>'За областями'!E1298</f>
        <v>0</v>
      </c>
      <c r="F562" s="97">
        <f>'За областями'!F1298</f>
        <v>0</v>
      </c>
      <c r="G562" s="125" t="str">
        <f>'За областями'!G1298</f>
        <v>*</v>
      </c>
      <c r="H562" s="97">
        <f>'За областями'!H1298</f>
        <v>0</v>
      </c>
      <c r="I562" s="97">
        <f>'За областями'!I1298</f>
        <v>0</v>
      </c>
      <c r="J562" s="97">
        <f>'За областями'!J1298</f>
        <v>0</v>
      </c>
      <c r="K562" s="97">
        <f>'За областями'!K1298</f>
        <v>0</v>
      </c>
      <c r="L562" s="97">
        <f>'За областями'!L1298</f>
        <v>0</v>
      </c>
      <c r="M562" s="97">
        <f>'За областями'!M1298</f>
        <v>0</v>
      </c>
      <c r="N562" s="97">
        <f>'За областями'!N1298</f>
        <v>0</v>
      </c>
      <c r="O562" s="97">
        <f>'За областями'!O1298</f>
        <v>0</v>
      </c>
      <c r="P562" s="97">
        <f>'За областями'!P1298</f>
        <v>0</v>
      </c>
    </row>
    <row r="563" spans="1:16">
      <c r="A563" s="95" t="s">
        <v>24</v>
      </c>
      <c r="B563" s="98" t="s">
        <v>124</v>
      </c>
      <c r="C563" s="97">
        <f>'За областями'!C1455</f>
        <v>0</v>
      </c>
      <c r="D563" s="97">
        <f>'За областями'!D1455</f>
        <v>0</v>
      </c>
      <c r="E563" s="97">
        <f>'За областями'!E1455</f>
        <v>0</v>
      </c>
      <c r="F563" s="97">
        <f>'За областями'!F1455</f>
        <v>0</v>
      </c>
      <c r="G563" s="125" t="str">
        <f>'За областями'!G1455</f>
        <v>*</v>
      </c>
      <c r="H563" s="97">
        <f>'За областями'!H1455</f>
        <v>0</v>
      </c>
      <c r="I563" s="97">
        <f>'За областями'!I1455</f>
        <v>0</v>
      </c>
      <c r="J563" s="97">
        <f>'За областями'!J1455</f>
        <v>0</v>
      </c>
      <c r="K563" s="97">
        <f>'За областями'!K1455</f>
        <v>0</v>
      </c>
      <c r="L563" s="97">
        <f>'За областями'!L1455</f>
        <v>0</v>
      </c>
      <c r="M563" s="97">
        <f>'За областями'!M1455</f>
        <v>0</v>
      </c>
      <c r="N563" s="97">
        <f>'За областями'!N1455</f>
        <v>0</v>
      </c>
      <c r="O563" s="97">
        <f>'За областями'!O1455</f>
        <v>0</v>
      </c>
      <c r="P563" s="97">
        <f>'За областями'!P1455</f>
        <v>0</v>
      </c>
    </row>
    <row r="564" spans="1:16" ht="15.75" customHeight="1">
      <c r="A564" s="95" t="s">
        <v>25</v>
      </c>
      <c r="B564" s="98" t="s">
        <v>144</v>
      </c>
      <c r="C564" s="97">
        <f>'За областями'!C1612</f>
        <v>1</v>
      </c>
      <c r="D564" s="97">
        <f>'За областями'!D1612</f>
        <v>0</v>
      </c>
      <c r="E564" s="97">
        <f>'За областями'!E1612</f>
        <v>0</v>
      </c>
      <c r="F564" s="97">
        <f>'За областями'!F1612</f>
        <v>1</v>
      </c>
      <c r="G564" s="125" t="str">
        <f>'За областями'!G1612</f>
        <v>*</v>
      </c>
      <c r="H564" s="97">
        <f>'За областями'!H1612</f>
        <v>0</v>
      </c>
      <c r="I564" s="97">
        <f>'За областями'!I1612</f>
        <v>0</v>
      </c>
      <c r="J564" s="97">
        <f>'За областями'!J1612</f>
        <v>0</v>
      </c>
      <c r="K564" s="97">
        <f>'За областями'!K1612</f>
        <v>0</v>
      </c>
      <c r="L564" s="97">
        <f>'За областями'!L1612</f>
        <v>0</v>
      </c>
      <c r="M564" s="97">
        <f>'За областями'!M1612</f>
        <v>0</v>
      </c>
      <c r="N564" s="97">
        <f>'За областями'!N1612</f>
        <v>0</v>
      </c>
      <c r="O564" s="97">
        <f>'За областями'!O1612</f>
        <v>0</v>
      </c>
      <c r="P564" s="97">
        <f>'За областями'!P1612</f>
        <v>0</v>
      </c>
    </row>
    <row r="565" spans="1:16">
      <c r="A565" s="91" t="s">
        <v>26</v>
      </c>
      <c r="B565" s="100" t="s">
        <v>126</v>
      </c>
      <c r="C565" s="97">
        <f>'За областями'!C1769</f>
        <v>0</v>
      </c>
      <c r="D565" s="97">
        <f>'За областями'!D1769</f>
        <v>0</v>
      </c>
      <c r="E565" s="97">
        <f>'За областями'!E1769</f>
        <v>0</v>
      </c>
      <c r="F565" s="97">
        <f>'За областями'!F1769</f>
        <v>0</v>
      </c>
      <c r="G565" s="125" t="str">
        <f>'За областями'!G1769</f>
        <v>*</v>
      </c>
      <c r="H565" s="97">
        <f>'За областями'!H1769</f>
        <v>0</v>
      </c>
      <c r="I565" s="97">
        <f>'За областями'!I1769</f>
        <v>0</v>
      </c>
      <c r="J565" s="97">
        <f>'За областями'!J1769</f>
        <v>0</v>
      </c>
      <c r="K565" s="97">
        <f>'За областями'!K1769</f>
        <v>0</v>
      </c>
      <c r="L565" s="97">
        <f>'За областями'!L1769</f>
        <v>0</v>
      </c>
      <c r="M565" s="97">
        <f>'За областями'!M1769</f>
        <v>0</v>
      </c>
      <c r="N565" s="97">
        <f>'За областями'!N1769</f>
        <v>0</v>
      </c>
      <c r="O565" s="97">
        <f>'За областями'!O1769</f>
        <v>0</v>
      </c>
      <c r="P565" s="97">
        <f>'За областями'!P1769</f>
        <v>0</v>
      </c>
    </row>
    <row r="566" spans="1:16">
      <c r="A566" s="95" t="s">
        <v>27</v>
      </c>
      <c r="B566" s="100" t="s">
        <v>127</v>
      </c>
      <c r="C566" s="97">
        <f>'За областями'!C1926</f>
        <v>0</v>
      </c>
      <c r="D566" s="97">
        <f>'За областями'!D1926</f>
        <v>0</v>
      </c>
      <c r="E566" s="97">
        <f>'За областями'!E1926</f>
        <v>0</v>
      </c>
      <c r="F566" s="97">
        <f>'За областями'!F1926</f>
        <v>0</v>
      </c>
      <c r="G566" s="125">
        <f>'За областями'!G1926</f>
        <v>0</v>
      </c>
      <c r="H566" s="97">
        <f>'За областями'!H1926</f>
        <v>0</v>
      </c>
      <c r="I566" s="97">
        <f>'За областями'!I1926</f>
        <v>0</v>
      </c>
      <c r="J566" s="97">
        <f>'За областями'!J1926</f>
        <v>0</v>
      </c>
      <c r="K566" s="97">
        <f>'За областями'!K1926</f>
        <v>0</v>
      </c>
      <c r="L566" s="97">
        <f>'За областями'!L1926</f>
        <v>0</v>
      </c>
      <c r="M566" s="97">
        <f>'За областями'!M1926</f>
        <v>0</v>
      </c>
      <c r="N566" s="97">
        <f>'За областями'!N1926</f>
        <v>0</v>
      </c>
      <c r="O566" s="97">
        <f>'За областями'!O1926</f>
        <v>0</v>
      </c>
      <c r="P566" s="97">
        <f>'За областями'!P1926</f>
        <v>0</v>
      </c>
    </row>
    <row r="567" spans="1:16" ht="15.75" customHeight="1">
      <c r="A567" s="95" t="s">
        <v>30</v>
      </c>
      <c r="B567" s="99" t="s">
        <v>128</v>
      </c>
      <c r="C567" s="97">
        <f>'За областями'!C2083</f>
        <v>0</v>
      </c>
      <c r="D567" s="97">
        <f>'За областями'!D2083</f>
        <v>0</v>
      </c>
      <c r="E567" s="97">
        <f>'За областями'!E2083</f>
        <v>0</v>
      </c>
      <c r="F567" s="97">
        <f>'За областями'!F2083</f>
        <v>0</v>
      </c>
      <c r="G567" s="125">
        <f>'За областями'!G2083</f>
        <v>0</v>
      </c>
      <c r="H567" s="97">
        <f>'За областями'!H2083</f>
        <v>0</v>
      </c>
      <c r="I567" s="97">
        <f>'За областями'!I2083</f>
        <v>0</v>
      </c>
      <c r="J567" s="97">
        <f>'За областями'!J2083</f>
        <v>0</v>
      </c>
      <c r="K567" s="97">
        <f>'За областями'!K2083</f>
        <v>0</v>
      </c>
      <c r="L567" s="97">
        <f>'За областями'!L2083</f>
        <v>0</v>
      </c>
      <c r="M567" s="97">
        <f>'За областями'!M2083</f>
        <v>0</v>
      </c>
      <c r="N567" s="97">
        <f>'За областями'!N2083</f>
        <v>0</v>
      </c>
      <c r="O567" s="97">
        <f>'За областями'!O2083</f>
        <v>0</v>
      </c>
      <c r="P567" s="97">
        <f>'За областями'!P2083</f>
        <v>0</v>
      </c>
    </row>
    <row r="568" spans="1:16">
      <c r="A568" s="95" t="s">
        <v>31</v>
      </c>
      <c r="B568" s="98" t="s">
        <v>129</v>
      </c>
      <c r="C568" s="97">
        <f>'За областями'!C2240</f>
        <v>0</v>
      </c>
      <c r="D568" s="97">
        <f>'За областями'!D2240</f>
        <v>0</v>
      </c>
      <c r="E568" s="97">
        <f>'За областями'!E2240</f>
        <v>0</v>
      </c>
      <c r="F568" s="97">
        <f>'За областями'!F2240</f>
        <v>0</v>
      </c>
      <c r="G568" s="125" t="str">
        <f>'За областями'!G2240</f>
        <v>*</v>
      </c>
      <c r="H568" s="97">
        <f>'За областями'!H2240</f>
        <v>0</v>
      </c>
      <c r="I568" s="97">
        <f>'За областями'!I2240</f>
        <v>0</v>
      </c>
      <c r="J568" s="97">
        <f>'За областями'!J2240</f>
        <v>0</v>
      </c>
      <c r="K568" s="97">
        <f>'За областями'!K2240</f>
        <v>0</v>
      </c>
      <c r="L568" s="97">
        <f>'За областями'!L2240</f>
        <v>0</v>
      </c>
      <c r="M568" s="97">
        <f>'За областями'!M2240</f>
        <v>0</v>
      </c>
      <c r="N568" s="97">
        <f>'За областями'!N2240</f>
        <v>0</v>
      </c>
      <c r="O568" s="97">
        <f>'За областями'!O2240</f>
        <v>0</v>
      </c>
      <c r="P568" s="97">
        <f>'За областями'!P2240</f>
        <v>0</v>
      </c>
    </row>
    <row r="569" spans="1:16">
      <c r="A569" s="95" t="s">
        <v>33</v>
      </c>
      <c r="B569" s="98" t="s">
        <v>130</v>
      </c>
      <c r="C569" s="97">
        <f>'За областями'!C2397</f>
        <v>2</v>
      </c>
      <c r="D569" s="97">
        <f>'За областями'!D2397</f>
        <v>0</v>
      </c>
      <c r="E569" s="97">
        <f>'За областями'!E2397</f>
        <v>0</v>
      </c>
      <c r="F569" s="97">
        <f>'За областями'!F2397</f>
        <v>2</v>
      </c>
      <c r="G569" s="125">
        <f>'За областями'!G2397</f>
        <v>0</v>
      </c>
      <c r="H569" s="97">
        <f>'За областями'!H2397</f>
        <v>0</v>
      </c>
      <c r="I569" s="97">
        <f>'За областями'!I2397</f>
        <v>0</v>
      </c>
      <c r="J569" s="97">
        <f>'За областями'!J2397</f>
        <v>0</v>
      </c>
      <c r="K569" s="97">
        <f>'За областями'!K2397</f>
        <v>0</v>
      </c>
      <c r="L569" s="97">
        <f>'За областями'!L2397</f>
        <v>0</v>
      </c>
      <c r="M569" s="97">
        <f>'За областями'!M2397</f>
        <v>0</v>
      </c>
      <c r="N569" s="97">
        <f>'За областями'!N2397</f>
        <v>0</v>
      </c>
      <c r="O569" s="97">
        <f>'За областями'!O2397</f>
        <v>0</v>
      </c>
      <c r="P569" s="97">
        <f>'За областями'!P2397</f>
        <v>0</v>
      </c>
    </row>
    <row r="570" spans="1:16">
      <c r="A570" s="95" t="s">
        <v>34</v>
      </c>
      <c r="B570" s="98" t="s">
        <v>131</v>
      </c>
      <c r="C570" s="97">
        <f>'За областями'!C2554</f>
        <v>1</v>
      </c>
      <c r="D570" s="97">
        <f>'За областями'!D2554</f>
        <v>0</v>
      </c>
      <c r="E570" s="97">
        <f>'За областями'!E2554</f>
        <v>0</v>
      </c>
      <c r="F570" s="97">
        <f>'За областями'!F2554</f>
        <v>1</v>
      </c>
      <c r="G570" s="125">
        <f>'За областями'!G2554</f>
        <v>1</v>
      </c>
      <c r="H570" s="97">
        <f>'За областями'!H2554</f>
        <v>0</v>
      </c>
      <c r="I570" s="97">
        <f>'За областями'!I2554</f>
        <v>0</v>
      </c>
      <c r="J570" s="97">
        <f>'За областями'!J2554</f>
        <v>0</v>
      </c>
      <c r="K570" s="97">
        <f>'За областями'!K2554</f>
        <v>0</v>
      </c>
      <c r="L570" s="97">
        <f>'За областями'!L2554</f>
        <v>0</v>
      </c>
      <c r="M570" s="97">
        <f>'За областями'!M2554</f>
        <v>0</v>
      </c>
      <c r="N570" s="97">
        <f>'За областями'!N2554</f>
        <v>0</v>
      </c>
      <c r="O570" s="97">
        <f>'За областями'!O2554</f>
        <v>0</v>
      </c>
      <c r="P570" s="97">
        <f>'За областями'!P2554</f>
        <v>0</v>
      </c>
    </row>
    <row r="571" spans="1:16">
      <c r="A571" s="95" t="s">
        <v>37</v>
      </c>
      <c r="B571" s="98" t="s">
        <v>132</v>
      </c>
      <c r="C571" s="97">
        <f>'За областями'!C2711</f>
        <v>1</v>
      </c>
      <c r="D571" s="97">
        <f>'За областями'!D2711</f>
        <v>0</v>
      </c>
      <c r="E571" s="97">
        <f>'За областями'!E2711</f>
        <v>0</v>
      </c>
      <c r="F571" s="97">
        <f>'За областями'!F2711</f>
        <v>0</v>
      </c>
      <c r="G571" s="125">
        <f>'За областями'!G2711</f>
        <v>0</v>
      </c>
      <c r="H571" s="97">
        <f>'За областями'!H2711</f>
        <v>0</v>
      </c>
      <c r="I571" s="97">
        <f>'За областями'!I2711</f>
        <v>0</v>
      </c>
      <c r="J571" s="97">
        <f>'За областями'!J2711</f>
        <v>0</v>
      </c>
      <c r="K571" s="97">
        <f>'За областями'!K2711</f>
        <v>0</v>
      </c>
      <c r="L571" s="97">
        <f>'За областями'!L2711</f>
        <v>0</v>
      </c>
      <c r="M571" s="97">
        <f>'За областями'!M2711</f>
        <v>1</v>
      </c>
      <c r="N571" s="97">
        <f>'За областями'!N2711</f>
        <v>1</v>
      </c>
      <c r="O571" s="97">
        <f>'За областями'!O2711</f>
        <v>0</v>
      </c>
      <c r="P571" s="97">
        <f>'За областями'!P2711</f>
        <v>0</v>
      </c>
    </row>
    <row r="572" spans="1:16">
      <c r="A572" s="95" t="s">
        <v>38</v>
      </c>
      <c r="B572" s="109" t="s">
        <v>134</v>
      </c>
      <c r="C572" s="97">
        <f>'За областями'!C2868</f>
        <v>1</v>
      </c>
      <c r="D572" s="97">
        <f>'За областями'!D2868</f>
        <v>0</v>
      </c>
      <c r="E572" s="97">
        <f>'За областями'!E2868</f>
        <v>0</v>
      </c>
      <c r="F572" s="97">
        <f>'За областями'!F2868</f>
        <v>0</v>
      </c>
      <c r="G572" s="125">
        <f>'За областями'!G2868</f>
        <v>0</v>
      </c>
      <c r="H572" s="97">
        <f>'За областями'!H2868</f>
        <v>0</v>
      </c>
      <c r="I572" s="97">
        <f>'За областями'!I2868</f>
        <v>0</v>
      </c>
      <c r="J572" s="97">
        <f>'За областями'!J2868</f>
        <v>0</v>
      </c>
      <c r="K572" s="97">
        <f>'За областями'!K2868</f>
        <v>0</v>
      </c>
      <c r="L572" s="97">
        <f>'За областями'!L2868</f>
        <v>0</v>
      </c>
      <c r="M572" s="97">
        <f>'За областями'!M2868</f>
        <v>1</v>
      </c>
      <c r="N572" s="97">
        <f>'За областями'!N2868</f>
        <v>1</v>
      </c>
      <c r="O572" s="97">
        <f>'За областями'!O2868</f>
        <v>0</v>
      </c>
      <c r="P572" s="97">
        <f>'За областями'!P2868</f>
        <v>0</v>
      </c>
    </row>
    <row r="573" spans="1:16">
      <c r="A573" s="95" t="s">
        <v>40</v>
      </c>
      <c r="B573" s="96" t="s">
        <v>143</v>
      </c>
      <c r="C573" s="97">
        <f>'За областями'!C3025</f>
        <v>0</v>
      </c>
      <c r="D573" s="97">
        <f>'За областями'!D3025</f>
        <v>0</v>
      </c>
      <c r="E573" s="97">
        <f>'За областями'!E3025</f>
        <v>0</v>
      </c>
      <c r="F573" s="97">
        <f>'За областями'!F3025</f>
        <v>0</v>
      </c>
      <c r="G573" s="125">
        <f>'За областями'!G3025</f>
        <v>0</v>
      </c>
      <c r="H573" s="97">
        <f>'За областями'!H3025</f>
        <v>0</v>
      </c>
      <c r="I573" s="97">
        <f>'За областями'!I3025</f>
        <v>0</v>
      </c>
      <c r="J573" s="97">
        <f>'За областями'!J3025</f>
        <v>0</v>
      </c>
      <c r="K573" s="97">
        <f>'За областями'!K3025</f>
        <v>0</v>
      </c>
      <c r="L573" s="97">
        <f>'За областями'!L3025</f>
        <v>0</v>
      </c>
      <c r="M573" s="97">
        <f>'За областями'!M3025</f>
        <v>0</v>
      </c>
      <c r="N573" s="97">
        <f>'За областями'!N3025</f>
        <v>0</v>
      </c>
      <c r="O573" s="97">
        <f>'За областями'!O3025</f>
        <v>0</v>
      </c>
      <c r="P573" s="97">
        <f>'За областями'!P3025</f>
        <v>0</v>
      </c>
    </row>
    <row r="574" spans="1:16">
      <c r="A574" s="95" t="s">
        <v>42</v>
      </c>
      <c r="B574" s="92" t="s">
        <v>136</v>
      </c>
      <c r="C574" s="97">
        <f>'За областями'!C3182</f>
        <v>0</v>
      </c>
      <c r="D574" s="97">
        <f>'За областями'!D3182</f>
        <v>0</v>
      </c>
      <c r="E574" s="97">
        <f>'За областями'!E3182</f>
        <v>0</v>
      </c>
      <c r="F574" s="97">
        <f>'За областями'!F3182</f>
        <v>0</v>
      </c>
      <c r="G574" s="125">
        <f>'За областями'!G3182</f>
        <v>0</v>
      </c>
      <c r="H574" s="97">
        <f>'За областями'!H3182</f>
        <v>0</v>
      </c>
      <c r="I574" s="97">
        <f>'За областями'!I3182</f>
        <v>0</v>
      </c>
      <c r="J574" s="97">
        <f>'За областями'!J3182</f>
        <v>0</v>
      </c>
      <c r="K574" s="97">
        <f>'За областями'!K3182</f>
        <v>0</v>
      </c>
      <c r="L574" s="97">
        <f>'За областями'!L3182</f>
        <v>0</v>
      </c>
      <c r="M574" s="97">
        <f>'За областями'!M3182</f>
        <v>0</v>
      </c>
      <c r="N574" s="97">
        <f>'За областями'!N3182</f>
        <v>0</v>
      </c>
      <c r="O574" s="97">
        <f>'За областями'!O3182</f>
        <v>0</v>
      </c>
      <c r="P574" s="97">
        <f>'За областями'!P3182</f>
        <v>0</v>
      </c>
    </row>
    <row r="575" spans="1:16">
      <c r="A575" s="95" t="s">
        <v>44</v>
      </c>
      <c r="B575" s="96" t="s">
        <v>137</v>
      </c>
      <c r="C575" s="97">
        <f>'За областями'!C3339</f>
        <v>0</v>
      </c>
      <c r="D575" s="97">
        <f>'За областями'!D3339</f>
        <v>0</v>
      </c>
      <c r="E575" s="97">
        <f>'За областями'!E3339</f>
        <v>0</v>
      </c>
      <c r="F575" s="97">
        <f>'За областями'!F3339</f>
        <v>0</v>
      </c>
      <c r="G575" s="125">
        <f>'За областями'!G3339</f>
        <v>0</v>
      </c>
      <c r="H575" s="97">
        <f>'За областями'!H3339</f>
        <v>0</v>
      </c>
      <c r="I575" s="97">
        <f>'За областями'!I3339</f>
        <v>0</v>
      </c>
      <c r="J575" s="97">
        <f>'За областями'!J3339</f>
        <v>0</v>
      </c>
      <c r="K575" s="97">
        <f>'За областями'!K3339</f>
        <v>0</v>
      </c>
      <c r="L575" s="97">
        <f>'За областями'!L3339</f>
        <v>0</v>
      </c>
      <c r="M575" s="97">
        <f>'За областями'!M3339</f>
        <v>0</v>
      </c>
      <c r="N575" s="97">
        <f>'За областями'!N3339</f>
        <v>0</v>
      </c>
      <c r="O575" s="97">
        <f>'За областями'!O3339</f>
        <v>0</v>
      </c>
      <c r="P575" s="97">
        <f>'За областями'!P3339</f>
        <v>0</v>
      </c>
    </row>
    <row r="576" spans="1:16">
      <c r="A576" s="95" t="s">
        <v>45</v>
      </c>
      <c r="B576" s="98" t="s">
        <v>138</v>
      </c>
      <c r="C576" s="97">
        <f>'За областями'!C3495</f>
        <v>0</v>
      </c>
      <c r="D576" s="97">
        <f>'За областями'!D3495</f>
        <v>0</v>
      </c>
      <c r="E576" s="97">
        <f>'За областями'!E3495</f>
        <v>0</v>
      </c>
      <c r="F576" s="97">
        <f>'За областями'!F3495</f>
        <v>0</v>
      </c>
      <c r="G576" s="125">
        <f>'За областями'!G3495</f>
        <v>0</v>
      </c>
      <c r="H576" s="97">
        <f>'За областями'!H3495</f>
        <v>0</v>
      </c>
      <c r="I576" s="97">
        <f>'За областями'!I3495</f>
        <v>0</v>
      </c>
      <c r="J576" s="97">
        <f>'За областями'!J3495</f>
        <v>0</v>
      </c>
      <c r="K576" s="97">
        <f>'За областями'!K3495</f>
        <v>0</v>
      </c>
      <c r="L576" s="97">
        <f>'За областями'!L3495</f>
        <v>0</v>
      </c>
      <c r="M576" s="97">
        <f>'За областями'!M3495</f>
        <v>0</v>
      </c>
      <c r="N576" s="97">
        <f>'За областями'!N3495</f>
        <v>0</v>
      </c>
      <c r="O576" s="97">
        <f>'За областями'!O3495</f>
        <v>0</v>
      </c>
      <c r="P576" s="97">
        <f>'За областями'!P3495</f>
        <v>0</v>
      </c>
    </row>
    <row r="577" spans="1:16">
      <c r="A577" s="95" t="s">
        <v>46</v>
      </c>
      <c r="B577" s="98" t="s">
        <v>145</v>
      </c>
      <c r="C577" s="97">
        <f>'За областями'!C3652</f>
        <v>0</v>
      </c>
      <c r="D577" s="97">
        <f>'За областями'!D3652</f>
        <v>0</v>
      </c>
      <c r="E577" s="97">
        <f>'За областями'!E3652</f>
        <v>0</v>
      </c>
      <c r="F577" s="97">
        <f>'За областями'!F3652</f>
        <v>0</v>
      </c>
      <c r="G577" s="125">
        <f>'За областями'!G3652</f>
        <v>0</v>
      </c>
      <c r="H577" s="97">
        <f>'За областями'!H3652</f>
        <v>0</v>
      </c>
      <c r="I577" s="97">
        <f>'За областями'!I3652</f>
        <v>0</v>
      </c>
      <c r="J577" s="97">
        <f>'За областями'!J3652</f>
        <v>0</v>
      </c>
      <c r="K577" s="97">
        <f>'За областями'!K3652</f>
        <v>0</v>
      </c>
      <c r="L577" s="97">
        <f>'За областями'!L3652</f>
        <v>0</v>
      </c>
      <c r="M577" s="97">
        <f>'За областями'!M3652</f>
        <v>0</v>
      </c>
      <c r="N577" s="97">
        <f>'За областями'!N3652</f>
        <v>0</v>
      </c>
      <c r="O577" s="97">
        <f>'За областями'!O3652</f>
        <v>0</v>
      </c>
      <c r="P577" s="97">
        <f>'За областями'!P3652</f>
        <v>0</v>
      </c>
    </row>
    <row r="578" spans="1:16">
      <c r="A578" s="95" t="s">
        <v>47</v>
      </c>
      <c r="B578" s="98" t="s">
        <v>140</v>
      </c>
      <c r="C578" s="97">
        <f>'За областями'!C3809</f>
        <v>2</v>
      </c>
      <c r="D578" s="97">
        <f>'За областями'!D3809</f>
        <v>1</v>
      </c>
      <c r="E578" s="97">
        <f>'За областями'!E3809</f>
        <v>0</v>
      </c>
      <c r="F578" s="97">
        <f>'За областями'!F3809</f>
        <v>1</v>
      </c>
      <c r="G578" s="125">
        <f>'За областями'!G3809</f>
        <v>0</v>
      </c>
      <c r="H578" s="97">
        <f>'За областями'!H3809</f>
        <v>0</v>
      </c>
      <c r="I578" s="97">
        <f>'За областями'!I3809</f>
        <v>0</v>
      </c>
      <c r="J578" s="97">
        <f>'За областями'!J3809</f>
        <v>0</v>
      </c>
      <c r="K578" s="97">
        <f>'За областями'!K3809</f>
        <v>0</v>
      </c>
      <c r="L578" s="97">
        <f>'За областями'!L3809</f>
        <v>0</v>
      </c>
      <c r="M578" s="97">
        <f>'За областями'!M3809</f>
        <v>0</v>
      </c>
      <c r="N578" s="97">
        <f>'За областями'!N3809</f>
        <v>0</v>
      </c>
      <c r="O578" s="97">
        <f>'За областями'!O3809</f>
        <v>0</v>
      </c>
      <c r="P578" s="97">
        <f>'За областями'!P3809</f>
        <v>0</v>
      </c>
    </row>
    <row r="579" spans="1:16">
      <c r="A579" s="101"/>
      <c r="B579" s="101" t="s">
        <v>141</v>
      </c>
      <c r="C579" s="103">
        <f>SUM(C554:C578)</f>
        <v>8</v>
      </c>
      <c r="D579" s="103">
        <f t="shared" ref="D579:P579" si="22">SUM(D554:D578)</f>
        <v>1</v>
      </c>
      <c r="E579" s="103">
        <f t="shared" si="22"/>
        <v>0</v>
      </c>
      <c r="F579" s="103">
        <f t="shared" si="22"/>
        <v>5</v>
      </c>
      <c r="G579" s="127">
        <f t="shared" si="22"/>
        <v>1</v>
      </c>
      <c r="H579" s="103">
        <f t="shared" si="22"/>
        <v>0</v>
      </c>
      <c r="I579" s="103">
        <f t="shared" si="22"/>
        <v>0</v>
      </c>
      <c r="J579" s="103">
        <f t="shared" si="22"/>
        <v>0</v>
      </c>
      <c r="K579" s="103">
        <f t="shared" si="22"/>
        <v>0</v>
      </c>
      <c r="L579" s="103">
        <f t="shared" si="22"/>
        <v>0</v>
      </c>
      <c r="M579" s="103">
        <f t="shared" si="22"/>
        <v>2</v>
      </c>
      <c r="N579" s="103">
        <f t="shared" si="22"/>
        <v>2</v>
      </c>
      <c r="O579" s="103">
        <f t="shared" si="22"/>
        <v>0</v>
      </c>
      <c r="P579" s="103">
        <f t="shared" si="22"/>
        <v>0</v>
      </c>
    </row>
    <row r="580" spans="1:16">
      <c r="A580" s="212"/>
      <c r="B580" s="213"/>
      <c r="C580" s="213"/>
      <c r="D580" s="213"/>
      <c r="E580" s="213"/>
      <c r="F580" s="213"/>
      <c r="G580" s="213"/>
      <c r="H580" s="213"/>
      <c r="I580" s="213"/>
      <c r="J580" s="213"/>
      <c r="K580" s="213"/>
      <c r="L580" s="213"/>
      <c r="M580" s="213"/>
      <c r="N580" s="213"/>
      <c r="O580" s="213"/>
      <c r="P580" s="214"/>
    </row>
    <row r="581" spans="1:16">
      <c r="A581" s="209" t="s">
        <v>268</v>
      </c>
      <c r="B581" s="210"/>
      <c r="C581" s="210"/>
      <c r="D581" s="210"/>
      <c r="E581" s="210"/>
      <c r="F581" s="210"/>
      <c r="G581" s="210"/>
      <c r="H581" s="210"/>
      <c r="I581" s="210"/>
      <c r="J581" s="210"/>
      <c r="K581" s="210"/>
      <c r="L581" s="210"/>
      <c r="M581" s="210"/>
      <c r="N581" s="210"/>
      <c r="O581" s="210"/>
      <c r="P581" s="211"/>
    </row>
    <row r="582" spans="1:16">
      <c r="A582" s="95" t="s">
        <v>13</v>
      </c>
      <c r="B582" s="96" t="s">
        <v>115</v>
      </c>
      <c r="C582" s="97">
        <f>'За областями'!C42</f>
        <v>11</v>
      </c>
      <c r="D582" s="97">
        <f>'За областями'!D42</f>
        <v>0</v>
      </c>
      <c r="E582" s="97">
        <f>'За областями'!E42</f>
        <v>0</v>
      </c>
      <c r="F582" s="97">
        <f>'За областями'!F42</f>
        <v>11</v>
      </c>
      <c r="G582" s="125">
        <f>'За областями'!G42</f>
        <v>9</v>
      </c>
      <c r="H582" s="97">
        <f>'За областями'!H42</f>
        <v>0</v>
      </c>
      <c r="I582" s="97">
        <f>'За областями'!I42</f>
        <v>0</v>
      </c>
      <c r="J582" s="97">
        <f>'За областями'!J42</f>
        <v>0</v>
      </c>
      <c r="K582" s="97">
        <f>'За областями'!K42</f>
        <v>0</v>
      </c>
      <c r="L582" s="97">
        <f>'За областями'!L42</f>
        <v>0</v>
      </c>
      <c r="M582" s="97">
        <f>'За областями'!M42</f>
        <v>0</v>
      </c>
      <c r="N582" s="97">
        <f>'За областями'!N42</f>
        <v>0</v>
      </c>
      <c r="O582" s="97">
        <f>'За областями'!O42</f>
        <v>0</v>
      </c>
      <c r="P582" s="97">
        <f>'За областями'!P42</f>
        <v>0</v>
      </c>
    </row>
    <row r="583" spans="1:16">
      <c r="A583" s="95" t="s">
        <v>14</v>
      </c>
      <c r="B583" s="96" t="s">
        <v>116</v>
      </c>
      <c r="C583" s="97">
        <f>'За областями'!C199</f>
        <v>12</v>
      </c>
      <c r="D583" s="97">
        <f>'За областями'!D199</f>
        <v>1</v>
      </c>
      <c r="E583" s="97">
        <f>'За областями'!E199</f>
        <v>0</v>
      </c>
      <c r="F583" s="97">
        <f>'За областями'!F199</f>
        <v>11</v>
      </c>
      <c r="G583" s="125" t="str">
        <f>'За областями'!G199</f>
        <v>*</v>
      </c>
      <c r="H583" s="97">
        <f>'За областями'!H199</f>
        <v>0</v>
      </c>
      <c r="I583" s="97">
        <f>'За областями'!I199</f>
        <v>0</v>
      </c>
      <c r="J583" s="97">
        <f>'За областями'!J199</f>
        <v>0</v>
      </c>
      <c r="K583" s="97">
        <f>'За областями'!K199</f>
        <v>0</v>
      </c>
      <c r="L583" s="97">
        <f>'За областями'!L199</f>
        <v>0</v>
      </c>
      <c r="M583" s="97">
        <f>'За областями'!M199</f>
        <v>0</v>
      </c>
      <c r="N583" s="97">
        <f>'За областями'!N199</f>
        <v>0</v>
      </c>
      <c r="O583" s="97">
        <f>'За областями'!O199</f>
        <v>0</v>
      </c>
      <c r="P583" s="97">
        <f>'За областями'!P199</f>
        <v>0</v>
      </c>
    </row>
    <row r="584" spans="1:16">
      <c r="A584" s="95" t="s">
        <v>142</v>
      </c>
      <c r="B584" s="96" t="s">
        <v>117</v>
      </c>
      <c r="C584" s="97">
        <f>'За областями'!C356</f>
        <v>35</v>
      </c>
      <c r="D584" s="97">
        <f>'За областями'!D356</f>
        <v>0</v>
      </c>
      <c r="E584" s="97">
        <f>'За областями'!E356</f>
        <v>0</v>
      </c>
      <c r="F584" s="97">
        <f>'За областями'!F356</f>
        <v>35</v>
      </c>
      <c r="G584" s="125">
        <f>'За областями'!G356</f>
        <v>34</v>
      </c>
      <c r="H584" s="97">
        <f>'За областями'!H356</f>
        <v>0</v>
      </c>
      <c r="I584" s="97">
        <f>'За областями'!I356</f>
        <v>0</v>
      </c>
      <c r="J584" s="97">
        <f>'За областями'!J356</f>
        <v>0</v>
      </c>
      <c r="K584" s="97">
        <f>'За областями'!K356</f>
        <v>0</v>
      </c>
      <c r="L584" s="97">
        <f>'За областями'!L356</f>
        <v>0</v>
      </c>
      <c r="M584" s="97">
        <f>'За областями'!M356</f>
        <v>0</v>
      </c>
      <c r="N584" s="97">
        <f>'За областями'!N356</f>
        <v>0</v>
      </c>
      <c r="O584" s="97">
        <f>'За областями'!O356</f>
        <v>0</v>
      </c>
      <c r="P584" s="97">
        <f>'За областями'!P356</f>
        <v>0</v>
      </c>
    </row>
    <row r="585" spans="1:16">
      <c r="A585" s="95" t="s">
        <v>16</v>
      </c>
      <c r="B585" s="98" t="s">
        <v>118</v>
      </c>
      <c r="C585" s="97">
        <f>'За областями'!C513</f>
        <v>28</v>
      </c>
      <c r="D585" s="97">
        <f>'За областями'!D513</f>
        <v>0</v>
      </c>
      <c r="E585" s="97">
        <f>'За областями'!E513</f>
        <v>1</v>
      </c>
      <c r="F585" s="97">
        <f>'За областями'!F513</f>
        <v>27</v>
      </c>
      <c r="G585" s="125" t="str">
        <f>'За областями'!G513</f>
        <v>*</v>
      </c>
      <c r="H585" s="97">
        <f>'За областями'!H513</f>
        <v>0</v>
      </c>
      <c r="I585" s="97">
        <f>'За областями'!I513</f>
        <v>0</v>
      </c>
      <c r="J585" s="97">
        <f>'За областями'!J513</f>
        <v>0</v>
      </c>
      <c r="K585" s="97">
        <f>'За областями'!K513</f>
        <v>0</v>
      </c>
      <c r="L585" s="97">
        <f>'За областями'!L513</f>
        <v>0</v>
      </c>
      <c r="M585" s="97">
        <f>'За областями'!M513</f>
        <v>0</v>
      </c>
      <c r="N585" s="97">
        <f>'За областями'!N513</f>
        <v>0</v>
      </c>
      <c r="O585" s="97">
        <f>'За областями'!O513</f>
        <v>0</v>
      </c>
      <c r="P585" s="97">
        <f>'За областями'!P513</f>
        <v>0</v>
      </c>
    </row>
    <row r="586" spans="1:16">
      <c r="A586" s="95" t="s">
        <v>17</v>
      </c>
      <c r="B586" s="99" t="s">
        <v>119</v>
      </c>
      <c r="C586" s="97">
        <f>'За областями'!C671</f>
        <v>1</v>
      </c>
      <c r="D586" s="97">
        <f>'За областями'!D671</f>
        <v>0</v>
      </c>
      <c r="E586" s="97">
        <f>'За областями'!E671</f>
        <v>0</v>
      </c>
      <c r="F586" s="97">
        <f>'За областями'!F671</f>
        <v>1</v>
      </c>
      <c r="G586" s="125">
        <f>'За областями'!G671</f>
        <v>0</v>
      </c>
      <c r="H586" s="97">
        <f>'За областями'!H671</f>
        <v>0</v>
      </c>
      <c r="I586" s="97">
        <f>'За областями'!I671</f>
        <v>0</v>
      </c>
      <c r="J586" s="97">
        <f>'За областями'!J671</f>
        <v>0</v>
      </c>
      <c r="K586" s="97">
        <f>'За областями'!K671</f>
        <v>0</v>
      </c>
      <c r="L586" s="97">
        <f>'За областями'!L671</f>
        <v>0</v>
      </c>
      <c r="M586" s="97">
        <f>'За областями'!M671</f>
        <v>0</v>
      </c>
      <c r="N586" s="97">
        <f>'За областями'!N671</f>
        <v>0</v>
      </c>
      <c r="O586" s="97">
        <f>'За областями'!O671</f>
        <v>0</v>
      </c>
      <c r="P586" s="97">
        <f>'За областями'!P671</f>
        <v>0</v>
      </c>
    </row>
    <row r="587" spans="1:16">
      <c r="A587" s="95" t="s">
        <v>18</v>
      </c>
      <c r="B587" s="98" t="s">
        <v>120</v>
      </c>
      <c r="C587" s="97">
        <f>'За областями'!C828</f>
        <v>14</v>
      </c>
      <c r="D587" s="97">
        <f>'За областями'!D828</f>
        <v>0</v>
      </c>
      <c r="E587" s="97">
        <f>'За областями'!E828</f>
        <v>0</v>
      </c>
      <c r="F587" s="97">
        <f>'За областями'!F828</f>
        <v>12</v>
      </c>
      <c r="G587" s="125">
        <f>'За областями'!G828</f>
        <v>11</v>
      </c>
      <c r="H587" s="97">
        <f>'За областями'!H828</f>
        <v>0</v>
      </c>
      <c r="I587" s="97">
        <f>'За областями'!I828</f>
        <v>0</v>
      </c>
      <c r="J587" s="97">
        <f>'За областями'!J828</f>
        <v>0</v>
      </c>
      <c r="K587" s="97">
        <f>'За областями'!K828</f>
        <v>0</v>
      </c>
      <c r="L587" s="97">
        <f>'За областями'!L828</f>
        <v>1</v>
      </c>
      <c r="M587" s="97">
        <f>'За областями'!M828</f>
        <v>1</v>
      </c>
      <c r="N587" s="97">
        <f>'За областями'!N828</f>
        <v>1</v>
      </c>
      <c r="O587" s="97">
        <f>'За областями'!O828</f>
        <v>0</v>
      </c>
      <c r="P587" s="97">
        <f>'За областями'!P828</f>
        <v>0</v>
      </c>
    </row>
    <row r="588" spans="1:16">
      <c r="A588" s="95" t="s">
        <v>19</v>
      </c>
      <c r="B588" s="98" t="s">
        <v>121</v>
      </c>
      <c r="C588" s="97">
        <f>'За областями'!C985</f>
        <v>33</v>
      </c>
      <c r="D588" s="97">
        <f>'За областями'!D985</f>
        <v>0</v>
      </c>
      <c r="E588" s="97">
        <f>'За областями'!E985</f>
        <v>1</v>
      </c>
      <c r="F588" s="97">
        <f>'За областями'!F985</f>
        <v>32</v>
      </c>
      <c r="G588" s="125">
        <f>'За областями'!G985</f>
        <v>30</v>
      </c>
      <c r="H588" s="97">
        <f>'За областями'!H985</f>
        <v>0</v>
      </c>
      <c r="I588" s="97">
        <f>'За областями'!I985</f>
        <v>0</v>
      </c>
      <c r="J588" s="97">
        <f>'За областями'!J985</f>
        <v>0</v>
      </c>
      <c r="K588" s="97">
        <f>'За областями'!K985</f>
        <v>0</v>
      </c>
      <c r="L588" s="97">
        <f>'За областями'!L985</f>
        <v>0</v>
      </c>
      <c r="M588" s="97">
        <f>'За областями'!M985</f>
        <v>0</v>
      </c>
      <c r="N588" s="97">
        <f>'За областями'!N985</f>
        <v>0</v>
      </c>
      <c r="O588" s="97">
        <f>'За областями'!O985</f>
        <v>0</v>
      </c>
      <c r="P588" s="97">
        <f>'За областями'!P985</f>
        <v>0</v>
      </c>
    </row>
    <row r="589" spans="1:16">
      <c r="A589" s="95" t="s">
        <v>20</v>
      </c>
      <c r="B589" s="99" t="s">
        <v>122</v>
      </c>
      <c r="C589" s="97">
        <f>'За областями'!C1142</f>
        <v>1</v>
      </c>
      <c r="D589" s="97">
        <f>'За областями'!D1142</f>
        <v>0</v>
      </c>
      <c r="E589" s="97">
        <f>'За областями'!E1142</f>
        <v>0</v>
      </c>
      <c r="F589" s="97">
        <f>'За областями'!F1142</f>
        <v>1</v>
      </c>
      <c r="G589" s="125">
        <f>'За областями'!G1142</f>
        <v>1</v>
      </c>
      <c r="H589" s="97">
        <f>'За областями'!H1142</f>
        <v>0</v>
      </c>
      <c r="I589" s="97">
        <f>'За областями'!I1142</f>
        <v>0</v>
      </c>
      <c r="J589" s="97">
        <f>'За областями'!J1142</f>
        <v>0</v>
      </c>
      <c r="K589" s="97">
        <f>'За областями'!K1142</f>
        <v>0</v>
      </c>
      <c r="L589" s="97">
        <f>'За областями'!L1142</f>
        <v>0</v>
      </c>
      <c r="M589" s="97">
        <f>'За областями'!M1142</f>
        <v>0</v>
      </c>
      <c r="N589" s="97">
        <f>'За областями'!N1142</f>
        <v>0</v>
      </c>
      <c r="O589" s="97">
        <f>'За областями'!O1142</f>
        <v>0</v>
      </c>
      <c r="P589" s="97">
        <f>'За областями'!P1142</f>
        <v>0</v>
      </c>
    </row>
    <row r="590" spans="1:16">
      <c r="A590" s="95" t="s">
        <v>21</v>
      </c>
      <c r="B590" s="98" t="s">
        <v>123</v>
      </c>
      <c r="C590" s="97">
        <f>'За областями'!C1299</f>
        <v>49</v>
      </c>
      <c r="D590" s="97">
        <f>'За областями'!D1299</f>
        <v>0</v>
      </c>
      <c r="E590" s="97">
        <f>'За областями'!E1299</f>
        <v>0</v>
      </c>
      <c r="F590" s="97">
        <f>'За областями'!F1299</f>
        <v>49</v>
      </c>
      <c r="G590" s="125" t="str">
        <f>'За областями'!G1299</f>
        <v>*</v>
      </c>
      <c r="H590" s="97">
        <f>'За областями'!H1299</f>
        <v>0</v>
      </c>
      <c r="I590" s="97">
        <f>'За областями'!I1299</f>
        <v>0</v>
      </c>
      <c r="J590" s="97">
        <f>'За областями'!J1299</f>
        <v>0</v>
      </c>
      <c r="K590" s="97">
        <f>'За областями'!K1299</f>
        <v>0</v>
      </c>
      <c r="L590" s="97">
        <f>'За областями'!L1299</f>
        <v>0</v>
      </c>
      <c r="M590" s="97">
        <f>'За областями'!M1299</f>
        <v>0</v>
      </c>
      <c r="N590" s="97">
        <f>'За областями'!N1299</f>
        <v>0</v>
      </c>
      <c r="O590" s="97">
        <f>'За областями'!O1299</f>
        <v>0</v>
      </c>
      <c r="P590" s="97">
        <f>'За областями'!P1299</f>
        <v>0</v>
      </c>
    </row>
    <row r="591" spans="1:16">
      <c r="A591" s="95" t="s">
        <v>24</v>
      </c>
      <c r="B591" s="98" t="s">
        <v>124</v>
      </c>
      <c r="C591" s="97">
        <f>'За областями'!C1456</f>
        <v>0</v>
      </c>
      <c r="D591" s="97">
        <f>'За областями'!D1456</f>
        <v>0</v>
      </c>
      <c r="E591" s="97">
        <f>'За областями'!E1456</f>
        <v>0</v>
      </c>
      <c r="F591" s="97">
        <f>'За областями'!F1456</f>
        <v>0</v>
      </c>
      <c r="G591" s="125" t="str">
        <f>'За областями'!G1456</f>
        <v>*</v>
      </c>
      <c r="H591" s="97">
        <f>'За областями'!H1456</f>
        <v>0</v>
      </c>
      <c r="I591" s="97">
        <f>'За областями'!I1456</f>
        <v>0</v>
      </c>
      <c r="J591" s="97">
        <f>'За областями'!J1456</f>
        <v>0</v>
      </c>
      <c r="K591" s="97">
        <f>'За областями'!K1456</f>
        <v>0</v>
      </c>
      <c r="L591" s="97">
        <f>'За областями'!L1456</f>
        <v>0</v>
      </c>
      <c r="M591" s="97">
        <f>'За областями'!M1456</f>
        <v>0</v>
      </c>
      <c r="N591" s="97">
        <f>'За областями'!N1456</f>
        <v>0</v>
      </c>
      <c r="O591" s="97">
        <f>'За областями'!O1456</f>
        <v>0</v>
      </c>
      <c r="P591" s="97">
        <f>'За областями'!P1456</f>
        <v>0</v>
      </c>
    </row>
    <row r="592" spans="1:16">
      <c r="A592" s="95" t="s">
        <v>25</v>
      </c>
      <c r="B592" s="98" t="s">
        <v>144</v>
      </c>
      <c r="C592" s="97">
        <f>'За областями'!C1613</f>
        <v>0</v>
      </c>
      <c r="D592" s="97">
        <f>'За областями'!D1613</f>
        <v>0</v>
      </c>
      <c r="E592" s="97">
        <f>'За областями'!E1613</f>
        <v>0</v>
      </c>
      <c r="F592" s="97">
        <f>'За областями'!F1613</f>
        <v>0</v>
      </c>
      <c r="G592" s="125" t="str">
        <f>'За областями'!G1613</f>
        <v>*</v>
      </c>
      <c r="H592" s="97">
        <f>'За областями'!H1613</f>
        <v>0</v>
      </c>
      <c r="I592" s="97">
        <f>'За областями'!I1613</f>
        <v>0</v>
      </c>
      <c r="J592" s="97">
        <f>'За областями'!J1613</f>
        <v>0</v>
      </c>
      <c r="K592" s="97">
        <f>'За областями'!K1613</f>
        <v>0</v>
      </c>
      <c r="L592" s="97">
        <f>'За областями'!L1613</f>
        <v>0</v>
      </c>
      <c r="M592" s="97">
        <f>'За областями'!M1613</f>
        <v>0</v>
      </c>
      <c r="N592" s="97">
        <f>'За областями'!N1613</f>
        <v>0</v>
      </c>
      <c r="O592" s="97">
        <f>'За областями'!O1613</f>
        <v>0</v>
      </c>
      <c r="P592" s="97">
        <f>'За областями'!P1613</f>
        <v>0</v>
      </c>
    </row>
    <row r="593" spans="1:16">
      <c r="A593" s="91" t="s">
        <v>26</v>
      </c>
      <c r="B593" s="100" t="s">
        <v>126</v>
      </c>
      <c r="C593" s="97">
        <f>'За областями'!C1770</f>
        <v>0</v>
      </c>
      <c r="D593" s="97">
        <f>'За областями'!D1770</f>
        <v>0</v>
      </c>
      <c r="E593" s="97">
        <f>'За областями'!E1770</f>
        <v>0</v>
      </c>
      <c r="F593" s="97">
        <f>'За областями'!F1770</f>
        <v>0</v>
      </c>
      <c r="G593" s="125" t="str">
        <f>'За областями'!G1770</f>
        <v>*</v>
      </c>
      <c r="H593" s="97">
        <f>'За областями'!H1770</f>
        <v>0</v>
      </c>
      <c r="I593" s="97">
        <f>'За областями'!I1770</f>
        <v>0</v>
      </c>
      <c r="J593" s="97">
        <f>'За областями'!J1770</f>
        <v>0</v>
      </c>
      <c r="K593" s="97">
        <f>'За областями'!K1770</f>
        <v>0</v>
      </c>
      <c r="L593" s="97">
        <f>'За областями'!L1770</f>
        <v>0</v>
      </c>
      <c r="M593" s="97">
        <f>'За областями'!M1770</f>
        <v>0</v>
      </c>
      <c r="N593" s="97">
        <f>'За областями'!N1770</f>
        <v>0</v>
      </c>
      <c r="O593" s="97">
        <f>'За областями'!O1770</f>
        <v>0</v>
      </c>
      <c r="P593" s="97">
        <f>'За областями'!P1770</f>
        <v>0</v>
      </c>
    </row>
    <row r="594" spans="1:16">
      <c r="A594" s="95" t="s">
        <v>27</v>
      </c>
      <c r="B594" s="100" t="s">
        <v>127</v>
      </c>
      <c r="C594" s="97">
        <f>'За областями'!C1927</f>
        <v>4</v>
      </c>
      <c r="D594" s="97">
        <f>'За областями'!D1927</f>
        <v>0</v>
      </c>
      <c r="E594" s="97">
        <f>'За областями'!E1927</f>
        <v>0</v>
      </c>
      <c r="F594" s="97">
        <f>'За областями'!F1927</f>
        <v>4</v>
      </c>
      <c r="G594" s="125">
        <f>'За областями'!G1927</f>
        <v>4</v>
      </c>
      <c r="H594" s="97">
        <f>'За областями'!H1927</f>
        <v>0</v>
      </c>
      <c r="I594" s="97">
        <f>'За областями'!I1927</f>
        <v>0</v>
      </c>
      <c r="J594" s="97">
        <f>'За областями'!J1927</f>
        <v>0</v>
      </c>
      <c r="K594" s="97">
        <f>'За областями'!K1927</f>
        <v>0</v>
      </c>
      <c r="L594" s="97">
        <f>'За областями'!L1927</f>
        <v>0</v>
      </c>
      <c r="M594" s="97">
        <f>'За областями'!M1927</f>
        <v>0</v>
      </c>
      <c r="N594" s="97">
        <f>'За областями'!N1927</f>
        <v>0</v>
      </c>
      <c r="O594" s="97">
        <f>'За областями'!O1927</f>
        <v>0</v>
      </c>
      <c r="P594" s="97">
        <f>'За областями'!P1927</f>
        <v>0</v>
      </c>
    </row>
    <row r="595" spans="1:16">
      <c r="A595" s="95" t="s">
        <v>30</v>
      </c>
      <c r="B595" s="99" t="s">
        <v>128</v>
      </c>
      <c r="C595" s="97">
        <f>'За областями'!C2084</f>
        <v>21</v>
      </c>
      <c r="D595" s="97">
        <f>'За областями'!D2084</f>
        <v>0</v>
      </c>
      <c r="E595" s="97">
        <f>'За областями'!E2084</f>
        <v>1</v>
      </c>
      <c r="F595" s="97">
        <f>'За областями'!F2084</f>
        <v>19</v>
      </c>
      <c r="G595" s="125">
        <f>'За областями'!G2084</f>
        <v>19</v>
      </c>
      <c r="H595" s="97">
        <f>'За областями'!H2084</f>
        <v>0</v>
      </c>
      <c r="I595" s="97">
        <f>'За областями'!I2084</f>
        <v>0</v>
      </c>
      <c r="J595" s="97">
        <f>'За областями'!J2084</f>
        <v>0</v>
      </c>
      <c r="K595" s="97">
        <f>'За областями'!K2084</f>
        <v>0</v>
      </c>
      <c r="L595" s="97">
        <f>'За областями'!L2084</f>
        <v>0</v>
      </c>
      <c r="M595" s="97">
        <f>'За областями'!M2084</f>
        <v>1</v>
      </c>
      <c r="N595" s="97">
        <f>'За областями'!N2084</f>
        <v>0</v>
      </c>
      <c r="O595" s="97">
        <f>'За областями'!O2084</f>
        <v>1</v>
      </c>
      <c r="P595" s="97">
        <f>'За областями'!P2084</f>
        <v>0</v>
      </c>
    </row>
    <row r="596" spans="1:16">
      <c r="A596" s="95" t="s">
        <v>31</v>
      </c>
      <c r="B596" s="98" t="s">
        <v>129</v>
      </c>
      <c r="C596" s="97">
        <f>'За областями'!C2241</f>
        <v>11</v>
      </c>
      <c r="D596" s="97">
        <f>'За областями'!D2241</f>
        <v>0</v>
      </c>
      <c r="E596" s="97">
        <f>'За областями'!E2241</f>
        <v>0</v>
      </c>
      <c r="F596" s="97">
        <f>'За областями'!F2241</f>
        <v>11</v>
      </c>
      <c r="G596" s="125" t="str">
        <f>'За областями'!G2241</f>
        <v>*</v>
      </c>
      <c r="H596" s="97">
        <f>'За областями'!H2241</f>
        <v>0</v>
      </c>
      <c r="I596" s="97">
        <f>'За областями'!I2241</f>
        <v>0</v>
      </c>
      <c r="J596" s="97">
        <f>'За областями'!J2241</f>
        <v>0</v>
      </c>
      <c r="K596" s="97">
        <f>'За областями'!K2241</f>
        <v>0</v>
      </c>
      <c r="L596" s="97">
        <f>'За областями'!L2241</f>
        <v>0</v>
      </c>
      <c r="M596" s="97">
        <f>'За областями'!M2241</f>
        <v>0</v>
      </c>
      <c r="N596" s="97">
        <f>'За областями'!N2241</f>
        <v>0</v>
      </c>
      <c r="O596" s="97">
        <f>'За областями'!O2241</f>
        <v>0</v>
      </c>
      <c r="P596" s="97">
        <f>'За областями'!P2241</f>
        <v>0</v>
      </c>
    </row>
    <row r="597" spans="1:16">
      <c r="A597" s="95" t="s">
        <v>33</v>
      </c>
      <c r="B597" s="98" t="s">
        <v>130</v>
      </c>
      <c r="C597" s="97">
        <f>'За областями'!C2398</f>
        <v>5</v>
      </c>
      <c r="D597" s="97">
        <f>'За областями'!D2398</f>
        <v>0</v>
      </c>
      <c r="E597" s="97">
        <f>'За областями'!E2398</f>
        <v>0</v>
      </c>
      <c r="F597" s="97">
        <f>'За областями'!F2398</f>
        <v>5</v>
      </c>
      <c r="G597" s="125">
        <f>'За областями'!G2398</f>
        <v>0</v>
      </c>
      <c r="H597" s="97">
        <f>'За областями'!H2398</f>
        <v>0</v>
      </c>
      <c r="I597" s="97">
        <f>'За областями'!I2398</f>
        <v>0</v>
      </c>
      <c r="J597" s="97">
        <f>'За областями'!J2398</f>
        <v>0</v>
      </c>
      <c r="K597" s="97">
        <f>'За областями'!K2398</f>
        <v>0</v>
      </c>
      <c r="L597" s="97">
        <f>'За областями'!L2398</f>
        <v>0</v>
      </c>
      <c r="M597" s="97">
        <f>'За областями'!M2398</f>
        <v>0</v>
      </c>
      <c r="N597" s="97">
        <f>'За областями'!N2398</f>
        <v>0</v>
      </c>
      <c r="O597" s="97">
        <f>'За областями'!O2398</f>
        <v>0</v>
      </c>
      <c r="P597" s="97">
        <f>'За областями'!P2398</f>
        <v>0</v>
      </c>
    </row>
    <row r="598" spans="1:16">
      <c r="A598" s="95" t="s">
        <v>34</v>
      </c>
      <c r="B598" s="98" t="s">
        <v>131</v>
      </c>
      <c r="C598" s="97">
        <f>'За областями'!C2555</f>
        <v>7</v>
      </c>
      <c r="D598" s="97">
        <f>'За областями'!D2555</f>
        <v>0</v>
      </c>
      <c r="E598" s="97">
        <f>'За областями'!E2555</f>
        <v>0</v>
      </c>
      <c r="F598" s="97">
        <f>'За областями'!F2555</f>
        <v>7</v>
      </c>
      <c r="G598" s="125">
        <f>'За областями'!G2555</f>
        <v>0</v>
      </c>
      <c r="H598" s="97">
        <f>'За областями'!H2555</f>
        <v>0</v>
      </c>
      <c r="I598" s="97">
        <f>'За областями'!I2555</f>
        <v>0</v>
      </c>
      <c r="J598" s="97">
        <f>'За областями'!J2555</f>
        <v>0</v>
      </c>
      <c r="K598" s="97">
        <f>'За областями'!K2555</f>
        <v>0</v>
      </c>
      <c r="L598" s="97">
        <f>'За областями'!L2555</f>
        <v>0</v>
      </c>
      <c r="M598" s="97">
        <f>'За областями'!M2555</f>
        <v>0</v>
      </c>
      <c r="N598" s="97">
        <f>'За областями'!N2555</f>
        <v>0</v>
      </c>
      <c r="O598" s="97">
        <f>'За областями'!O2555</f>
        <v>0</v>
      </c>
      <c r="P598" s="97">
        <f>'За областями'!P2555</f>
        <v>0</v>
      </c>
    </row>
    <row r="599" spans="1:16">
      <c r="A599" s="95" t="s">
        <v>37</v>
      </c>
      <c r="B599" s="98" t="s">
        <v>132</v>
      </c>
      <c r="C599" s="97">
        <f>'За областями'!C2712</f>
        <v>0</v>
      </c>
      <c r="D599" s="97">
        <f>'За областями'!D2712</f>
        <v>0</v>
      </c>
      <c r="E599" s="97">
        <f>'За областями'!E2712</f>
        <v>0</v>
      </c>
      <c r="F599" s="97">
        <f>'За областями'!F2712</f>
        <v>0</v>
      </c>
      <c r="G599" s="125">
        <f>'За областями'!G2712</f>
        <v>0</v>
      </c>
      <c r="H599" s="97">
        <f>'За областями'!H2712</f>
        <v>0</v>
      </c>
      <c r="I599" s="97">
        <f>'За областями'!I2712</f>
        <v>0</v>
      </c>
      <c r="J599" s="97">
        <f>'За областями'!J2712</f>
        <v>0</v>
      </c>
      <c r="K599" s="97">
        <f>'За областями'!K2712</f>
        <v>0</v>
      </c>
      <c r="L599" s="97">
        <f>'За областями'!L2712</f>
        <v>0</v>
      </c>
      <c r="M599" s="97">
        <f>'За областями'!M2712</f>
        <v>0</v>
      </c>
      <c r="N599" s="97">
        <f>'За областями'!N2712</f>
        <v>0</v>
      </c>
      <c r="O599" s="97">
        <f>'За областями'!O2712</f>
        <v>0</v>
      </c>
      <c r="P599" s="97">
        <f>'За областями'!P2712</f>
        <v>0</v>
      </c>
    </row>
    <row r="600" spans="1:16">
      <c r="A600" s="95" t="s">
        <v>38</v>
      </c>
      <c r="B600" s="109" t="s">
        <v>134</v>
      </c>
      <c r="C600" s="97">
        <f>'За областями'!C2869</f>
        <v>11</v>
      </c>
      <c r="D600" s="97">
        <f>'За областями'!D2869</f>
        <v>0</v>
      </c>
      <c r="E600" s="97">
        <f>'За областями'!E2869</f>
        <v>0</v>
      </c>
      <c r="F600" s="97">
        <f>'За областями'!F2869</f>
        <v>11</v>
      </c>
      <c r="G600" s="125">
        <f>'За областями'!G2869</f>
        <v>0</v>
      </c>
      <c r="H600" s="97">
        <f>'За областями'!H2869</f>
        <v>0</v>
      </c>
      <c r="I600" s="97">
        <f>'За областями'!I2869</f>
        <v>0</v>
      </c>
      <c r="J600" s="97">
        <f>'За областями'!J2869</f>
        <v>0</v>
      </c>
      <c r="K600" s="97">
        <f>'За областями'!K2869</f>
        <v>0</v>
      </c>
      <c r="L600" s="97">
        <f>'За областями'!L2869</f>
        <v>0</v>
      </c>
      <c r="M600" s="97">
        <f>'За областями'!M2869</f>
        <v>0</v>
      </c>
      <c r="N600" s="97">
        <f>'За областями'!N2869</f>
        <v>0</v>
      </c>
      <c r="O600" s="97">
        <f>'За областями'!O2869</f>
        <v>0</v>
      </c>
      <c r="P600" s="97">
        <f>'За областями'!P2869</f>
        <v>0</v>
      </c>
    </row>
    <row r="601" spans="1:16">
      <c r="A601" s="95" t="s">
        <v>40</v>
      </c>
      <c r="B601" s="96" t="s">
        <v>143</v>
      </c>
      <c r="C601" s="97">
        <f>'За областями'!C3026</f>
        <v>8</v>
      </c>
      <c r="D601" s="97">
        <f>'За областями'!D3026</f>
        <v>0</v>
      </c>
      <c r="E601" s="97">
        <f>'За областями'!E3026</f>
        <v>0</v>
      </c>
      <c r="F601" s="97">
        <f>'За областями'!F3026</f>
        <v>8</v>
      </c>
      <c r="G601" s="125">
        <f>'За областями'!G3026</f>
        <v>8</v>
      </c>
      <c r="H601" s="97">
        <f>'За областями'!H3026</f>
        <v>0</v>
      </c>
      <c r="I601" s="97">
        <f>'За областями'!I3026</f>
        <v>0</v>
      </c>
      <c r="J601" s="97">
        <f>'За областями'!J3026</f>
        <v>0</v>
      </c>
      <c r="K601" s="97">
        <f>'За областями'!K3026</f>
        <v>0</v>
      </c>
      <c r="L601" s="97">
        <f>'За областями'!L3026</f>
        <v>0</v>
      </c>
      <c r="M601" s="97">
        <f>'За областями'!M3026</f>
        <v>0</v>
      </c>
      <c r="N601" s="97">
        <f>'За областями'!N3026</f>
        <v>0</v>
      </c>
      <c r="O601" s="97">
        <f>'За областями'!O3026</f>
        <v>0</v>
      </c>
      <c r="P601" s="97">
        <f>'За областями'!P3026</f>
        <v>0</v>
      </c>
    </row>
    <row r="602" spans="1:16">
      <c r="A602" s="95" t="s">
        <v>42</v>
      </c>
      <c r="B602" s="92" t="s">
        <v>136</v>
      </c>
      <c r="C602" s="97">
        <f>'За областями'!C3183</f>
        <v>9</v>
      </c>
      <c r="D602" s="97">
        <f>'За областями'!D3183</f>
        <v>0</v>
      </c>
      <c r="E602" s="97">
        <f>'За областями'!E3183</f>
        <v>0</v>
      </c>
      <c r="F602" s="97">
        <f>'За областями'!F3183</f>
        <v>9</v>
      </c>
      <c r="G602" s="125">
        <f>'За областями'!G3183</f>
        <v>6</v>
      </c>
      <c r="H602" s="97">
        <f>'За областями'!H3183</f>
        <v>0</v>
      </c>
      <c r="I602" s="97">
        <f>'За областями'!I3183</f>
        <v>0</v>
      </c>
      <c r="J602" s="97">
        <f>'За областями'!J3183</f>
        <v>0</v>
      </c>
      <c r="K602" s="97">
        <f>'За областями'!K3183</f>
        <v>0</v>
      </c>
      <c r="L602" s="97">
        <f>'За областями'!L3183</f>
        <v>0</v>
      </c>
      <c r="M602" s="97">
        <f>'За областями'!M3183</f>
        <v>0</v>
      </c>
      <c r="N602" s="97">
        <f>'За областями'!N3183</f>
        <v>0</v>
      </c>
      <c r="O602" s="97">
        <f>'За областями'!O3183</f>
        <v>0</v>
      </c>
      <c r="P602" s="97">
        <f>'За областями'!P3183</f>
        <v>0</v>
      </c>
    </row>
    <row r="603" spans="1:16">
      <c r="A603" s="95" t="s">
        <v>44</v>
      </c>
      <c r="B603" s="96" t="s">
        <v>137</v>
      </c>
      <c r="C603" s="97">
        <f>'За областями'!C3340</f>
        <v>12</v>
      </c>
      <c r="D603" s="97">
        <f>'За областями'!D3340</f>
        <v>0</v>
      </c>
      <c r="E603" s="97">
        <f>'За областями'!E3340</f>
        <v>0</v>
      </c>
      <c r="F603" s="97">
        <f>'За областями'!F3340</f>
        <v>12</v>
      </c>
      <c r="G603" s="125">
        <f>'За областями'!G3340</f>
        <v>12</v>
      </c>
      <c r="H603" s="97">
        <f>'За областями'!H3340</f>
        <v>0</v>
      </c>
      <c r="I603" s="97">
        <f>'За областями'!I3340</f>
        <v>0</v>
      </c>
      <c r="J603" s="97">
        <f>'За областями'!J3340</f>
        <v>0</v>
      </c>
      <c r="K603" s="97">
        <f>'За областями'!K3340</f>
        <v>0</v>
      </c>
      <c r="L603" s="97">
        <f>'За областями'!L3340</f>
        <v>0</v>
      </c>
      <c r="M603" s="97">
        <f>'За областями'!M3340</f>
        <v>0</v>
      </c>
      <c r="N603" s="97">
        <f>'За областями'!N3340</f>
        <v>0</v>
      </c>
      <c r="O603" s="97">
        <f>'За областями'!O3340</f>
        <v>0</v>
      </c>
      <c r="P603" s="97">
        <f>'За областями'!P3340</f>
        <v>2</v>
      </c>
    </row>
    <row r="604" spans="1:16">
      <c r="A604" s="95" t="s">
        <v>45</v>
      </c>
      <c r="B604" s="98" t="s">
        <v>138</v>
      </c>
      <c r="C604" s="97">
        <f>'За областями'!C3496</f>
        <v>12</v>
      </c>
      <c r="D604" s="97">
        <f>'За областями'!D3496</f>
        <v>0</v>
      </c>
      <c r="E604" s="97">
        <f>'За областями'!E3496</f>
        <v>1</v>
      </c>
      <c r="F604" s="97">
        <f>'За областями'!F3496</f>
        <v>11</v>
      </c>
      <c r="G604" s="125">
        <f>'За областями'!G3496</f>
        <v>10</v>
      </c>
      <c r="H604" s="97">
        <f>'За областями'!H3496</f>
        <v>0</v>
      </c>
      <c r="I604" s="97">
        <f>'За областями'!I3496</f>
        <v>0</v>
      </c>
      <c r="J604" s="97">
        <f>'За областями'!J3496</f>
        <v>0</v>
      </c>
      <c r="K604" s="97">
        <f>'За областями'!K3496</f>
        <v>0</v>
      </c>
      <c r="L604" s="97">
        <f>'За областями'!L3496</f>
        <v>0</v>
      </c>
      <c r="M604" s="97">
        <f>'За областями'!M3496</f>
        <v>0</v>
      </c>
      <c r="N604" s="97">
        <f>'За областями'!N3496</f>
        <v>0</v>
      </c>
      <c r="O604" s="97">
        <f>'За областями'!O3496</f>
        <v>0</v>
      </c>
      <c r="P604" s="97">
        <f>'За областями'!P3496</f>
        <v>0</v>
      </c>
    </row>
    <row r="605" spans="1:16">
      <c r="A605" s="95" t="s">
        <v>46</v>
      </c>
      <c r="B605" s="98" t="s">
        <v>145</v>
      </c>
      <c r="C605" s="97">
        <f>'За областями'!C3653</f>
        <v>6</v>
      </c>
      <c r="D605" s="97">
        <f>'За областями'!D3653</f>
        <v>0</v>
      </c>
      <c r="E605" s="97">
        <f>'За областями'!E3653</f>
        <v>0</v>
      </c>
      <c r="F605" s="97">
        <f>'За областями'!F3653</f>
        <v>6</v>
      </c>
      <c r="G605" s="125">
        <f>'За областями'!G3653</f>
        <v>4</v>
      </c>
      <c r="H605" s="97">
        <f>'За областями'!H3653</f>
        <v>0</v>
      </c>
      <c r="I605" s="97">
        <f>'За областями'!I3653</f>
        <v>0</v>
      </c>
      <c r="J605" s="97">
        <f>'За областями'!J3653</f>
        <v>0</v>
      </c>
      <c r="K605" s="97">
        <f>'За областями'!K3653</f>
        <v>0</v>
      </c>
      <c r="L605" s="97">
        <f>'За областями'!L3653</f>
        <v>0</v>
      </c>
      <c r="M605" s="97">
        <f>'За областями'!M3653</f>
        <v>0</v>
      </c>
      <c r="N605" s="97">
        <f>'За областями'!N3653</f>
        <v>0</v>
      </c>
      <c r="O605" s="97">
        <f>'За областями'!O3653</f>
        <v>0</v>
      </c>
      <c r="P605" s="97">
        <f>'За областями'!P3653</f>
        <v>0</v>
      </c>
    </row>
    <row r="606" spans="1:16">
      <c r="A606" s="95" t="s">
        <v>47</v>
      </c>
      <c r="B606" s="98" t="s">
        <v>140</v>
      </c>
      <c r="C606" s="97">
        <f>'За областями'!C3810</f>
        <v>70</v>
      </c>
      <c r="D606" s="97">
        <f>'За областями'!D3810</f>
        <v>4</v>
      </c>
      <c r="E606" s="97">
        <f>'За областями'!E3810</f>
        <v>2</v>
      </c>
      <c r="F606" s="97">
        <f>'За областями'!F3810</f>
        <v>50</v>
      </c>
      <c r="G606" s="125">
        <f>'За областями'!G3810</f>
        <v>0</v>
      </c>
      <c r="H606" s="97">
        <f>'За областями'!H3810</f>
        <v>0</v>
      </c>
      <c r="I606" s="97">
        <f>'За областями'!I3810</f>
        <v>0</v>
      </c>
      <c r="J606" s="97">
        <f>'За областями'!J3810</f>
        <v>0</v>
      </c>
      <c r="K606" s="97">
        <f>'За областями'!K3810</f>
        <v>1</v>
      </c>
      <c r="L606" s="97">
        <f>'За областями'!L3810</f>
        <v>8</v>
      </c>
      <c r="M606" s="97">
        <f>'За областями'!M3810</f>
        <v>5</v>
      </c>
      <c r="N606" s="97">
        <f>'За областями'!N3810</f>
        <v>0</v>
      </c>
      <c r="O606" s="97">
        <f>'За областями'!O3810</f>
        <v>5</v>
      </c>
      <c r="P606" s="97">
        <f>'За областями'!P3810</f>
        <v>0</v>
      </c>
    </row>
    <row r="607" spans="1:16">
      <c r="A607" s="101"/>
      <c r="B607" s="101" t="s">
        <v>141</v>
      </c>
      <c r="C607" s="103">
        <f>SUM(C582:C606)</f>
        <v>360</v>
      </c>
      <c r="D607" s="103">
        <f t="shared" ref="D607:P607" si="23">SUM(D582:D606)</f>
        <v>5</v>
      </c>
      <c r="E607" s="103">
        <f t="shared" si="23"/>
        <v>6</v>
      </c>
      <c r="F607" s="103">
        <f t="shared" si="23"/>
        <v>332</v>
      </c>
      <c r="G607" s="127">
        <f t="shared" si="23"/>
        <v>148</v>
      </c>
      <c r="H607" s="103">
        <f t="shared" si="23"/>
        <v>0</v>
      </c>
      <c r="I607" s="103">
        <f t="shared" si="23"/>
        <v>0</v>
      </c>
      <c r="J607" s="103">
        <f t="shared" si="23"/>
        <v>0</v>
      </c>
      <c r="K607" s="103">
        <f t="shared" si="23"/>
        <v>1</v>
      </c>
      <c r="L607" s="103">
        <f t="shared" si="23"/>
        <v>9</v>
      </c>
      <c r="M607" s="103">
        <f t="shared" si="23"/>
        <v>7</v>
      </c>
      <c r="N607" s="103">
        <f t="shared" si="23"/>
        <v>1</v>
      </c>
      <c r="O607" s="103">
        <f t="shared" si="23"/>
        <v>6</v>
      </c>
      <c r="P607" s="103">
        <f t="shared" si="23"/>
        <v>2</v>
      </c>
    </row>
    <row r="608" spans="1:16">
      <c r="A608" s="107"/>
      <c r="B608" s="107" t="s">
        <v>141</v>
      </c>
      <c r="C608" s="108">
        <f>SUM(C523,C551,C579,C607)</f>
        <v>396</v>
      </c>
      <c r="D608" s="108">
        <f t="shared" ref="D608:P608" si="24">SUM(D523,D551,D579,D607)</f>
        <v>7</v>
      </c>
      <c r="E608" s="108">
        <f t="shared" si="24"/>
        <v>7</v>
      </c>
      <c r="F608" s="108">
        <f t="shared" si="24"/>
        <v>358</v>
      </c>
      <c r="G608" s="129">
        <f t="shared" si="24"/>
        <v>151</v>
      </c>
      <c r="H608" s="108">
        <f t="shared" si="24"/>
        <v>0</v>
      </c>
      <c r="I608" s="108">
        <f t="shared" si="24"/>
        <v>0</v>
      </c>
      <c r="J608" s="108">
        <f t="shared" si="24"/>
        <v>0</v>
      </c>
      <c r="K608" s="108">
        <f t="shared" si="24"/>
        <v>1</v>
      </c>
      <c r="L608" s="108">
        <f t="shared" si="24"/>
        <v>14</v>
      </c>
      <c r="M608" s="108">
        <f t="shared" si="24"/>
        <v>9</v>
      </c>
      <c r="N608" s="108">
        <f t="shared" si="24"/>
        <v>3</v>
      </c>
      <c r="O608" s="108">
        <f t="shared" si="24"/>
        <v>6</v>
      </c>
      <c r="P608" s="108">
        <f t="shared" si="24"/>
        <v>2</v>
      </c>
    </row>
    <row r="609" spans="1:16">
      <c r="A609" s="212"/>
      <c r="B609" s="213"/>
      <c r="C609" s="213"/>
      <c r="D609" s="213"/>
      <c r="E609" s="213"/>
      <c r="F609" s="213"/>
      <c r="G609" s="213"/>
      <c r="H609" s="213"/>
      <c r="I609" s="213"/>
      <c r="J609" s="213"/>
      <c r="K609" s="213"/>
      <c r="L609" s="213"/>
      <c r="M609" s="213"/>
      <c r="N609" s="213"/>
      <c r="O609" s="213"/>
      <c r="P609" s="214"/>
    </row>
    <row r="610" spans="1:16" ht="15" customHeight="1">
      <c r="A610" s="215" t="s">
        <v>43</v>
      </c>
      <c r="B610" s="216"/>
      <c r="C610" s="216"/>
      <c r="D610" s="216"/>
      <c r="E610" s="216"/>
      <c r="F610" s="216"/>
      <c r="G610" s="216"/>
      <c r="H610" s="216"/>
      <c r="I610" s="216"/>
      <c r="J610" s="216"/>
      <c r="K610" s="216"/>
      <c r="L610" s="216"/>
      <c r="M610" s="216"/>
      <c r="N610" s="216"/>
      <c r="O610" s="216"/>
      <c r="P610" s="217"/>
    </row>
    <row r="611" spans="1:16">
      <c r="A611" s="209" t="s">
        <v>269</v>
      </c>
      <c r="B611" s="210"/>
      <c r="C611" s="210"/>
      <c r="D611" s="210"/>
      <c r="E611" s="210"/>
      <c r="F611" s="210"/>
      <c r="G611" s="210"/>
      <c r="H611" s="210"/>
      <c r="I611" s="210"/>
      <c r="J611" s="210"/>
      <c r="K611" s="210"/>
      <c r="L611" s="210"/>
      <c r="M611" s="210"/>
      <c r="N611" s="210"/>
      <c r="O611" s="210"/>
      <c r="P611" s="211"/>
    </row>
    <row r="612" spans="1:16">
      <c r="A612" s="95" t="s">
        <v>13</v>
      </c>
      <c r="B612" s="96" t="s">
        <v>115</v>
      </c>
      <c r="C612" s="97">
        <f>'За областями'!C45</f>
        <v>42</v>
      </c>
      <c r="D612" s="97">
        <f>'За областями'!D45</f>
        <v>0</v>
      </c>
      <c r="E612" s="97">
        <f>'За областями'!E45</f>
        <v>1</v>
      </c>
      <c r="F612" s="97">
        <f>'За областями'!F45</f>
        <v>41</v>
      </c>
      <c r="G612" s="125">
        <f>'За областями'!G45</f>
        <v>14</v>
      </c>
      <c r="H612" s="97">
        <f>'За областями'!H45</f>
        <v>0</v>
      </c>
      <c r="I612" s="97">
        <f>'За областями'!I45</f>
        <v>0</v>
      </c>
      <c r="J612" s="97">
        <f>'За областями'!J45</f>
        <v>0</v>
      </c>
      <c r="K612" s="97">
        <f>'За областями'!K45</f>
        <v>0</v>
      </c>
      <c r="L612" s="97">
        <f>'За областями'!L45</f>
        <v>0</v>
      </c>
      <c r="M612" s="97">
        <f>'За областями'!M45</f>
        <v>0</v>
      </c>
      <c r="N612" s="97">
        <f>'За областями'!N45</f>
        <v>0</v>
      </c>
      <c r="O612" s="97">
        <f>'За областями'!O45</f>
        <v>0</v>
      </c>
      <c r="P612" s="97">
        <f>'За областями'!P45</f>
        <v>0</v>
      </c>
    </row>
    <row r="613" spans="1:16">
      <c r="A613" s="95" t="s">
        <v>14</v>
      </c>
      <c r="B613" s="96" t="s">
        <v>116</v>
      </c>
      <c r="C613" s="97">
        <f>'За областями'!C202</f>
        <v>229</v>
      </c>
      <c r="D613" s="97">
        <f>'За областями'!D202</f>
        <v>0</v>
      </c>
      <c r="E613" s="97">
        <f>'За областями'!E202</f>
        <v>1</v>
      </c>
      <c r="F613" s="97">
        <f>'За областями'!F202</f>
        <v>226</v>
      </c>
      <c r="G613" s="125" t="str">
        <f>'За областями'!G202</f>
        <v>*</v>
      </c>
      <c r="H613" s="97">
        <f>'За областями'!H202</f>
        <v>0</v>
      </c>
      <c r="I613" s="97">
        <f>'За областями'!I202</f>
        <v>0</v>
      </c>
      <c r="J613" s="97">
        <f>'За областями'!J202</f>
        <v>0</v>
      </c>
      <c r="K613" s="97">
        <f>'За областями'!K202</f>
        <v>0</v>
      </c>
      <c r="L613" s="97">
        <f>'За областями'!L202</f>
        <v>1</v>
      </c>
      <c r="M613" s="97">
        <f>'За областями'!M202</f>
        <v>1</v>
      </c>
      <c r="N613" s="97">
        <f>'За областями'!N202</f>
        <v>0</v>
      </c>
      <c r="O613" s="97">
        <f>'За областями'!O202</f>
        <v>1</v>
      </c>
      <c r="P613" s="97">
        <f>'За областями'!P202</f>
        <v>0</v>
      </c>
    </row>
    <row r="614" spans="1:16">
      <c r="A614" s="95" t="s">
        <v>142</v>
      </c>
      <c r="B614" s="96" t="s">
        <v>117</v>
      </c>
      <c r="C614" s="97">
        <f>'За областями'!C359</f>
        <v>67</v>
      </c>
      <c r="D614" s="97">
        <f>'За областями'!D359</f>
        <v>0</v>
      </c>
      <c r="E614" s="97">
        <f>'За областями'!E359</f>
        <v>1</v>
      </c>
      <c r="F614" s="97">
        <f>'За областями'!F359</f>
        <v>63</v>
      </c>
      <c r="G614" s="125">
        <f>'За областями'!G359</f>
        <v>43</v>
      </c>
      <c r="H614" s="97">
        <f>'За областями'!H359</f>
        <v>0</v>
      </c>
      <c r="I614" s="97">
        <f>'За областями'!I359</f>
        <v>0</v>
      </c>
      <c r="J614" s="97">
        <f>'За областями'!J359</f>
        <v>0</v>
      </c>
      <c r="K614" s="97">
        <f>'За областями'!K359</f>
        <v>0</v>
      </c>
      <c r="L614" s="97">
        <f>'За областями'!L359</f>
        <v>2</v>
      </c>
      <c r="M614" s="97">
        <f>'За областями'!M359</f>
        <v>1</v>
      </c>
      <c r="N614" s="97">
        <f>'За областями'!N359</f>
        <v>1</v>
      </c>
      <c r="O614" s="97">
        <f>'За областями'!O359</f>
        <v>0</v>
      </c>
      <c r="P614" s="97">
        <f>'За областями'!P359</f>
        <v>0</v>
      </c>
    </row>
    <row r="615" spans="1:16">
      <c r="A615" s="95" t="s">
        <v>16</v>
      </c>
      <c r="B615" s="98" t="s">
        <v>118</v>
      </c>
      <c r="C615" s="97">
        <f>'За областями'!C516</f>
        <v>41</v>
      </c>
      <c r="D615" s="97">
        <f>'За областями'!D516</f>
        <v>0</v>
      </c>
      <c r="E615" s="97">
        <f>'За областями'!E516</f>
        <v>1</v>
      </c>
      <c r="F615" s="97">
        <f>'За областями'!F516</f>
        <v>36</v>
      </c>
      <c r="G615" s="125" t="str">
        <f>'За областями'!G516</f>
        <v>*</v>
      </c>
      <c r="H615" s="97">
        <f>'За областями'!H516</f>
        <v>0</v>
      </c>
      <c r="I615" s="97">
        <f>'За областями'!I516</f>
        <v>0</v>
      </c>
      <c r="J615" s="97">
        <f>'За областями'!J516</f>
        <v>0</v>
      </c>
      <c r="K615" s="97">
        <f>'За областями'!K516</f>
        <v>0</v>
      </c>
      <c r="L615" s="97">
        <f>'За областями'!L516</f>
        <v>4</v>
      </c>
      <c r="M615" s="97">
        <f>'За областями'!M516</f>
        <v>0</v>
      </c>
      <c r="N615" s="97">
        <f>'За областями'!N516</f>
        <v>0</v>
      </c>
      <c r="O615" s="97">
        <f>'За областями'!O516</f>
        <v>0</v>
      </c>
      <c r="P615" s="97">
        <f>'За областями'!P516</f>
        <v>0</v>
      </c>
    </row>
    <row r="616" spans="1:16">
      <c r="A616" s="95" t="s">
        <v>17</v>
      </c>
      <c r="B616" s="99" t="s">
        <v>119</v>
      </c>
      <c r="C616" s="97">
        <f>'За областями'!C674</f>
        <v>75</v>
      </c>
      <c r="D616" s="97">
        <f>'За областями'!D674</f>
        <v>0</v>
      </c>
      <c r="E616" s="97">
        <f>'За областями'!E674</f>
        <v>1</v>
      </c>
      <c r="F616" s="97">
        <f>'За областями'!F674</f>
        <v>69</v>
      </c>
      <c r="G616" s="125">
        <f>'За областями'!G674</f>
        <v>0</v>
      </c>
      <c r="H616" s="97">
        <f>'За областями'!H674</f>
        <v>0</v>
      </c>
      <c r="I616" s="97">
        <f>'За областями'!I674</f>
        <v>0</v>
      </c>
      <c r="J616" s="97">
        <f>'За областями'!J674</f>
        <v>0</v>
      </c>
      <c r="K616" s="97">
        <f>'За областями'!K674</f>
        <v>1</v>
      </c>
      <c r="L616" s="97">
        <f>'За областями'!L674</f>
        <v>2</v>
      </c>
      <c r="M616" s="97">
        <f>'За областями'!M674</f>
        <v>2</v>
      </c>
      <c r="N616" s="97">
        <f>'За областями'!N674</f>
        <v>2</v>
      </c>
      <c r="O616" s="97">
        <f>'За областями'!O674</f>
        <v>0</v>
      </c>
      <c r="P616" s="97">
        <f>'За областями'!P674</f>
        <v>0</v>
      </c>
    </row>
    <row r="617" spans="1:16">
      <c r="A617" s="95" t="s">
        <v>18</v>
      </c>
      <c r="B617" s="98" t="s">
        <v>120</v>
      </c>
      <c r="C617" s="97">
        <f>'За областями'!C831</f>
        <v>55</v>
      </c>
      <c r="D617" s="97">
        <f>'За областями'!D831</f>
        <v>0</v>
      </c>
      <c r="E617" s="97">
        <f>'За областями'!E831</f>
        <v>1</v>
      </c>
      <c r="F617" s="97">
        <f>'За областями'!F831</f>
        <v>52</v>
      </c>
      <c r="G617" s="125">
        <f>'За областями'!G831</f>
        <v>33</v>
      </c>
      <c r="H617" s="97">
        <f>'За областями'!H831</f>
        <v>0</v>
      </c>
      <c r="I617" s="97">
        <f>'За областями'!I831</f>
        <v>0</v>
      </c>
      <c r="J617" s="97">
        <f>'За областями'!J831</f>
        <v>0</v>
      </c>
      <c r="K617" s="97">
        <f>'За областями'!K831</f>
        <v>0</v>
      </c>
      <c r="L617" s="97">
        <f>'За областями'!L831</f>
        <v>2</v>
      </c>
      <c r="M617" s="97">
        <f>'За областями'!M831</f>
        <v>0</v>
      </c>
      <c r="N617" s="97">
        <f>'За областями'!N831</f>
        <v>0</v>
      </c>
      <c r="O617" s="97">
        <f>'За областями'!O831</f>
        <v>0</v>
      </c>
      <c r="P617" s="97">
        <f>'За областями'!P831</f>
        <v>0</v>
      </c>
    </row>
    <row r="618" spans="1:16">
      <c r="A618" s="95" t="s">
        <v>19</v>
      </c>
      <c r="B618" s="98" t="s">
        <v>121</v>
      </c>
      <c r="C618" s="97">
        <f>'За областями'!C988</f>
        <v>44</v>
      </c>
      <c r="D618" s="97">
        <f>'За областями'!D988</f>
        <v>0</v>
      </c>
      <c r="E618" s="97">
        <f>'За областями'!E988</f>
        <v>1</v>
      </c>
      <c r="F618" s="97">
        <f>'За областями'!F988</f>
        <v>42</v>
      </c>
      <c r="G618" s="125">
        <f>'За областями'!G988</f>
        <v>40</v>
      </c>
      <c r="H618" s="97">
        <f>'За областями'!H988</f>
        <v>0</v>
      </c>
      <c r="I618" s="97">
        <f>'За областями'!I988</f>
        <v>0</v>
      </c>
      <c r="J618" s="97">
        <f>'За областями'!J988</f>
        <v>0</v>
      </c>
      <c r="K618" s="97">
        <f>'За областями'!K988</f>
        <v>0</v>
      </c>
      <c r="L618" s="97">
        <f>'За областями'!L988</f>
        <v>0</v>
      </c>
      <c r="M618" s="97">
        <f>'За областями'!M988</f>
        <v>1</v>
      </c>
      <c r="N618" s="97">
        <f>'За областями'!N988</f>
        <v>0</v>
      </c>
      <c r="O618" s="97">
        <f>'За областями'!O988</f>
        <v>1</v>
      </c>
      <c r="P618" s="97">
        <f>'За областями'!P988</f>
        <v>0</v>
      </c>
    </row>
    <row r="619" spans="1:16">
      <c r="A619" s="95" t="s">
        <v>20</v>
      </c>
      <c r="B619" s="99" t="s">
        <v>122</v>
      </c>
      <c r="C619" s="97">
        <f>'За областями'!C1145</f>
        <v>42</v>
      </c>
      <c r="D619" s="97">
        <f>'За областями'!D1145</f>
        <v>0</v>
      </c>
      <c r="E619" s="97">
        <f>'За областями'!E1145</f>
        <v>1</v>
      </c>
      <c r="F619" s="97">
        <f>'За областями'!F1145</f>
        <v>36</v>
      </c>
      <c r="G619" s="125">
        <f>'За областями'!G1145</f>
        <v>24</v>
      </c>
      <c r="H619" s="97">
        <f>'За областями'!H1145</f>
        <v>0</v>
      </c>
      <c r="I619" s="97">
        <f>'За областями'!I1145</f>
        <v>0</v>
      </c>
      <c r="J619" s="97">
        <f>'За областями'!J1145</f>
        <v>0</v>
      </c>
      <c r="K619" s="97">
        <f>'За областями'!K1145</f>
        <v>1</v>
      </c>
      <c r="L619" s="97">
        <f>'За областями'!L1145</f>
        <v>4</v>
      </c>
      <c r="M619" s="97">
        <f>'За областями'!M1145</f>
        <v>0</v>
      </c>
      <c r="N619" s="97">
        <f>'За областями'!N1145</f>
        <v>0</v>
      </c>
      <c r="O619" s="97">
        <f>'За областями'!O1145</f>
        <v>0</v>
      </c>
      <c r="P619" s="97">
        <f>'За областями'!P1145</f>
        <v>0</v>
      </c>
    </row>
    <row r="620" spans="1:16">
      <c r="A620" s="95" t="s">
        <v>21</v>
      </c>
      <c r="B620" s="98" t="s">
        <v>123</v>
      </c>
      <c r="C620" s="97">
        <f>'За областями'!C1302</f>
        <v>64</v>
      </c>
      <c r="D620" s="97">
        <f>'За областями'!D1302</f>
        <v>0</v>
      </c>
      <c r="E620" s="97">
        <f>'За областями'!E1302</f>
        <v>1</v>
      </c>
      <c r="F620" s="97">
        <f>'За областями'!F1302</f>
        <v>60</v>
      </c>
      <c r="G620" s="125" t="str">
        <f>'За областями'!G1302</f>
        <v>*</v>
      </c>
      <c r="H620" s="97">
        <f>'За областями'!H1302</f>
        <v>0</v>
      </c>
      <c r="I620" s="97">
        <f>'За областями'!I1302</f>
        <v>0</v>
      </c>
      <c r="J620" s="97">
        <f>'За областями'!J1302</f>
        <v>0</v>
      </c>
      <c r="K620" s="97">
        <f>'За областями'!K1302</f>
        <v>0</v>
      </c>
      <c r="L620" s="97">
        <f>'За областями'!L1302</f>
        <v>3</v>
      </c>
      <c r="M620" s="97">
        <f>'За областями'!M1302</f>
        <v>0</v>
      </c>
      <c r="N620" s="97">
        <f>'За областями'!N1302</f>
        <v>0</v>
      </c>
      <c r="O620" s="97">
        <f>'За областями'!O1302</f>
        <v>0</v>
      </c>
      <c r="P620" s="97">
        <f>'За областями'!P1302</f>
        <v>0</v>
      </c>
    </row>
    <row r="621" spans="1:16">
      <c r="A621" s="95" t="s">
        <v>24</v>
      </c>
      <c r="B621" s="98" t="s">
        <v>124</v>
      </c>
      <c r="C621" s="97">
        <f>'За областями'!C1459</f>
        <v>35</v>
      </c>
      <c r="D621" s="97">
        <f>'За областями'!D1459</f>
        <v>0</v>
      </c>
      <c r="E621" s="97">
        <f>'За областями'!E1459</f>
        <v>1</v>
      </c>
      <c r="F621" s="97">
        <f>'За областями'!F1459</f>
        <v>33</v>
      </c>
      <c r="G621" s="125" t="str">
        <f>'За областями'!G1459</f>
        <v>*</v>
      </c>
      <c r="H621" s="97">
        <f>'За областями'!H1459</f>
        <v>0</v>
      </c>
      <c r="I621" s="97">
        <f>'За областями'!I1459</f>
        <v>0</v>
      </c>
      <c r="J621" s="97">
        <f>'За областями'!J1459</f>
        <v>0</v>
      </c>
      <c r="K621" s="97">
        <f>'За областями'!K1459</f>
        <v>0</v>
      </c>
      <c r="L621" s="97">
        <f>'За областями'!L1459</f>
        <v>1</v>
      </c>
      <c r="M621" s="97">
        <f>'За областями'!M1459</f>
        <v>0</v>
      </c>
      <c r="N621" s="97">
        <f>'За областями'!N1459</f>
        <v>0</v>
      </c>
      <c r="O621" s="97">
        <f>'За областями'!O1459</f>
        <v>0</v>
      </c>
      <c r="P621" s="97">
        <f>'За областями'!P1459</f>
        <v>0</v>
      </c>
    </row>
    <row r="622" spans="1:16">
      <c r="A622" s="95" t="s">
        <v>25</v>
      </c>
      <c r="B622" s="98" t="s">
        <v>144</v>
      </c>
      <c r="C622" s="97">
        <f>'За областями'!C1616</f>
        <v>15</v>
      </c>
      <c r="D622" s="97">
        <f>'За областями'!D1616</f>
        <v>0</v>
      </c>
      <c r="E622" s="97">
        <f>'За областями'!E1616</f>
        <v>1</v>
      </c>
      <c r="F622" s="97">
        <f>'За областями'!F1616</f>
        <v>14</v>
      </c>
      <c r="G622" s="125" t="str">
        <f>'За областями'!G1616</f>
        <v>*</v>
      </c>
      <c r="H622" s="97">
        <f>'За областями'!H1616</f>
        <v>0</v>
      </c>
      <c r="I622" s="97">
        <f>'За областями'!I1616</f>
        <v>0</v>
      </c>
      <c r="J622" s="97">
        <f>'За областями'!J1616</f>
        <v>0</v>
      </c>
      <c r="K622" s="97">
        <f>'За областями'!K1616</f>
        <v>0</v>
      </c>
      <c r="L622" s="97">
        <f>'За областями'!L1616</f>
        <v>0</v>
      </c>
      <c r="M622" s="97">
        <f>'За областями'!M1616</f>
        <v>0</v>
      </c>
      <c r="N622" s="97">
        <f>'За областями'!N1616</f>
        <v>0</v>
      </c>
      <c r="O622" s="97">
        <f>'За областями'!O1616</f>
        <v>0</v>
      </c>
      <c r="P622" s="97">
        <f>'За областями'!P1616</f>
        <v>0</v>
      </c>
    </row>
    <row r="623" spans="1:16">
      <c r="A623" s="91" t="s">
        <v>26</v>
      </c>
      <c r="B623" s="100" t="s">
        <v>126</v>
      </c>
      <c r="C623" s="97">
        <f>'За областями'!C1773</f>
        <v>108</v>
      </c>
      <c r="D623" s="97">
        <f>'За областями'!D1773</f>
        <v>0</v>
      </c>
      <c r="E623" s="97">
        <f>'За областями'!E1773</f>
        <v>1</v>
      </c>
      <c r="F623" s="97">
        <f>'За областями'!F1773</f>
        <v>102</v>
      </c>
      <c r="G623" s="125" t="str">
        <f>'За областями'!G1773</f>
        <v>*</v>
      </c>
      <c r="H623" s="97">
        <f>'За областями'!H1773</f>
        <v>0</v>
      </c>
      <c r="I623" s="97">
        <f>'За областями'!I1773</f>
        <v>0</v>
      </c>
      <c r="J623" s="97">
        <f>'За областями'!J1773</f>
        <v>0</v>
      </c>
      <c r="K623" s="97">
        <f>'За областями'!K1773</f>
        <v>0</v>
      </c>
      <c r="L623" s="97">
        <f>'За областями'!L1773</f>
        <v>3</v>
      </c>
      <c r="M623" s="97">
        <f>'За областями'!M1773</f>
        <v>2</v>
      </c>
      <c r="N623" s="97">
        <f>'За областями'!N1773</f>
        <v>0</v>
      </c>
      <c r="O623" s="97">
        <f>'За областями'!O1773</f>
        <v>2</v>
      </c>
      <c r="P623" s="97">
        <f>'За областями'!P1773</f>
        <v>0</v>
      </c>
    </row>
    <row r="624" spans="1:16">
      <c r="A624" s="95" t="s">
        <v>27</v>
      </c>
      <c r="B624" s="100" t="s">
        <v>127</v>
      </c>
      <c r="C624" s="97">
        <f>'За областями'!C1930</f>
        <v>46</v>
      </c>
      <c r="D624" s="97">
        <f>'За областями'!D1930</f>
        <v>0</v>
      </c>
      <c r="E624" s="97">
        <f>'За областями'!E1930</f>
        <v>1</v>
      </c>
      <c r="F624" s="97">
        <f>'За областями'!F1930</f>
        <v>42</v>
      </c>
      <c r="G624" s="125">
        <f>'За областями'!G1930</f>
        <v>22</v>
      </c>
      <c r="H624" s="97">
        <f>'За областями'!H1930</f>
        <v>0</v>
      </c>
      <c r="I624" s="97">
        <f>'За областями'!I1930</f>
        <v>0</v>
      </c>
      <c r="J624" s="97">
        <f>'За областями'!J1930</f>
        <v>0</v>
      </c>
      <c r="K624" s="97">
        <f>'За областями'!K1930</f>
        <v>0</v>
      </c>
      <c r="L624" s="97">
        <f>'За областями'!L1930</f>
        <v>3</v>
      </c>
      <c r="M624" s="97">
        <f>'За областями'!M1930</f>
        <v>0</v>
      </c>
      <c r="N624" s="97">
        <f>'За областями'!N1930</f>
        <v>0</v>
      </c>
      <c r="O624" s="97">
        <f>'За областями'!O1930</f>
        <v>0</v>
      </c>
      <c r="P624" s="97">
        <f>'За областями'!P1930</f>
        <v>0</v>
      </c>
    </row>
    <row r="625" spans="1:16">
      <c r="A625" s="95" t="s">
        <v>30</v>
      </c>
      <c r="B625" s="99" t="s">
        <v>128</v>
      </c>
      <c r="C625" s="97">
        <f>'За областями'!C2087</f>
        <v>51</v>
      </c>
      <c r="D625" s="97">
        <f>'За областями'!D2087</f>
        <v>0</v>
      </c>
      <c r="E625" s="97">
        <f>'За областями'!E2087</f>
        <v>1</v>
      </c>
      <c r="F625" s="97">
        <f>'За областями'!F2087</f>
        <v>45</v>
      </c>
      <c r="G625" s="125">
        <f>'За областями'!G2087</f>
        <v>45</v>
      </c>
      <c r="H625" s="97">
        <f>'За областями'!H2087</f>
        <v>0</v>
      </c>
      <c r="I625" s="97">
        <f>'За областями'!I2087</f>
        <v>0</v>
      </c>
      <c r="J625" s="97">
        <f>'За областями'!J2087</f>
        <v>0</v>
      </c>
      <c r="K625" s="97">
        <f>'За областями'!K2087</f>
        <v>0</v>
      </c>
      <c r="L625" s="97">
        <f>'За областями'!L2087</f>
        <v>4</v>
      </c>
      <c r="M625" s="97">
        <f>'За областями'!M2087</f>
        <v>1</v>
      </c>
      <c r="N625" s="97">
        <f>'За областями'!N2087</f>
        <v>0</v>
      </c>
      <c r="O625" s="97">
        <f>'За областями'!O2087</f>
        <v>1</v>
      </c>
      <c r="P625" s="97">
        <f>'За областями'!P2087</f>
        <v>0</v>
      </c>
    </row>
    <row r="626" spans="1:16">
      <c r="A626" s="95" t="s">
        <v>31</v>
      </c>
      <c r="B626" s="98" t="s">
        <v>129</v>
      </c>
      <c r="C626" s="97">
        <f>'За областями'!C2244</f>
        <v>71</v>
      </c>
      <c r="D626" s="97">
        <f>'За областями'!D2244</f>
        <v>0</v>
      </c>
      <c r="E626" s="97">
        <f>'За областями'!E2244</f>
        <v>1</v>
      </c>
      <c r="F626" s="97">
        <f>'За областями'!F2244</f>
        <v>68</v>
      </c>
      <c r="G626" s="125" t="str">
        <f>'За областями'!G2244</f>
        <v>*</v>
      </c>
      <c r="H626" s="97">
        <f>'За областями'!H2244</f>
        <v>0</v>
      </c>
      <c r="I626" s="97">
        <f>'За областями'!I2244</f>
        <v>0</v>
      </c>
      <c r="J626" s="97">
        <f>'За областями'!J2244</f>
        <v>0</v>
      </c>
      <c r="K626" s="97">
        <f>'За областями'!K2244</f>
        <v>0</v>
      </c>
      <c r="L626" s="97">
        <f>'За областями'!L2244</f>
        <v>1</v>
      </c>
      <c r="M626" s="97">
        <f>'За областями'!M2244</f>
        <v>1</v>
      </c>
      <c r="N626" s="97">
        <f>'За областями'!N2244</f>
        <v>0</v>
      </c>
      <c r="O626" s="97">
        <f>'За областями'!O2244</f>
        <v>1</v>
      </c>
      <c r="P626" s="97">
        <f>'За областями'!P2244</f>
        <v>0</v>
      </c>
    </row>
    <row r="627" spans="1:16">
      <c r="A627" s="95" t="s">
        <v>33</v>
      </c>
      <c r="B627" s="98" t="s">
        <v>130</v>
      </c>
      <c r="C627" s="97">
        <f>'За областями'!C2401</f>
        <v>301</v>
      </c>
      <c r="D627" s="97">
        <f>'За областями'!D2401</f>
        <v>0</v>
      </c>
      <c r="E627" s="97">
        <f>'За областями'!E2401</f>
        <v>1</v>
      </c>
      <c r="F627" s="97">
        <f>'За областями'!F2401</f>
        <v>291</v>
      </c>
      <c r="G627" s="125">
        <f>'За областями'!G2401</f>
        <v>0</v>
      </c>
      <c r="H627" s="97">
        <f>'За областями'!H2401</f>
        <v>0</v>
      </c>
      <c r="I627" s="97">
        <f>'За областями'!I2401</f>
        <v>0</v>
      </c>
      <c r="J627" s="97">
        <f>'За областями'!J2401</f>
        <v>0</v>
      </c>
      <c r="K627" s="97">
        <f>'За областями'!K2401</f>
        <v>0</v>
      </c>
      <c r="L627" s="97">
        <f>'За областями'!L2401</f>
        <v>9</v>
      </c>
      <c r="M627" s="97">
        <f>'За областями'!M2401</f>
        <v>0</v>
      </c>
      <c r="N627" s="97">
        <f>'За областями'!N2401</f>
        <v>0</v>
      </c>
      <c r="O627" s="97">
        <f>'За областями'!O2401</f>
        <v>0</v>
      </c>
      <c r="P627" s="97">
        <f>'За областями'!P2401</f>
        <v>0</v>
      </c>
    </row>
    <row r="628" spans="1:16">
      <c r="A628" s="95" t="s">
        <v>34</v>
      </c>
      <c r="B628" s="98" t="s">
        <v>131</v>
      </c>
      <c r="C628" s="97">
        <f>'За областями'!C2558</f>
        <v>21</v>
      </c>
      <c r="D628" s="97">
        <f>'За областями'!D2558</f>
        <v>0</v>
      </c>
      <c r="E628" s="97">
        <f>'За областями'!E2558</f>
        <v>0</v>
      </c>
      <c r="F628" s="97">
        <f>'За областями'!F2558</f>
        <v>21</v>
      </c>
      <c r="G628" s="125">
        <f>'За областями'!G2558</f>
        <v>21</v>
      </c>
      <c r="H628" s="97">
        <f>'За областями'!H2558</f>
        <v>0</v>
      </c>
      <c r="I628" s="97">
        <f>'За областями'!I2558</f>
        <v>0</v>
      </c>
      <c r="J628" s="97">
        <f>'За областями'!J2558</f>
        <v>0</v>
      </c>
      <c r="K628" s="97">
        <f>'За областями'!K2558</f>
        <v>0</v>
      </c>
      <c r="L628" s="97">
        <f>'За областями'!L2558</f>
        <v>0</v>
      </c>
      <c r="M628" s="97">
        <f>'За областями'!M2558</f>
        <v>0</v>
      </c>
      <c r="N628" s="97">
        <f>'За областями'!N2558</f>
        <v>0</v>
      </c>
      <c r="O628" s="97">
        <f>'За областями'!O2558</f>
        <v>0</v>
      </c>
      <c r="P628" s="97">
        <f>'За областями'!P2558</f>
        <v>0</v>
      </c>
    </row>
    <row r="629" spans="1:16">
      <c r="A629" s="95" t="s">
        <v>37</v>
      </c>
      <c r="B629" s="98" t="s">
        <v>132</v>
      </c>
      <c r="C629" s="97">
        <f>'За областями'!C2715</f>
        <v>118</v>
      </c>
      <c r="D629" s="97">
        <f>'За областями'!D2715</f>
        <v>0</v>
      </c>
      <c r="E629" s="97">
        <f>'За областями'!E2715</f>
        <v>1</v>
      </c>
      <c r="F629" s="97">
        <f>'За областями'!F2715</f>
        <v>115</v>
      </c>
      <c r="G629" s="125">
        <f>'За областями'!G2715</f>
        <v>112</v>
      </c>
      <c r="H629" s="97">
        <f>'За областями'!H2715</f>
        <v>0</v>
      </c>
      <c r="I629" s="97">
        <f>'За областями'!I2715</f>
        <v>0</v>
      </c>
      <c r="J629" s="97">
        <f>'За областями'!J2715</f>
        <v>0</v>
      </c>
      <c r="K629" s="97">
        <f>'За областями'!K2715</f>
        <v>0</v>
      </c>
      <c r="L629" s="97">
        <f>'За областями'!L2715</f>
        <v>1</v>
      </c>
      <c r="M629" s="97">
        <f>'За областями'!M2715</f>
        <v>1</v>
      </c>
      <c r="N629" s="97">
        <f>'За областями'!N2715</f>
        <v>1</v>
      </c>
      <c r="O629" s="97">
        <f>'За областями'!O2715</f>
        <v>0</v>
      </c>
      <c r="P629" s="97">
        <f>'За областями'!P2715</f>
        <v>0</v>
      </c>
    </row>
    <row r="630" spans="1:16">
      <c r="A630" s="95" t="s">
        <v>38</v>
      </c>
      <c r="B630" s="109" t="s">
        <v>134</v>
      </c>
      <c r="C630" s="97">
        <f>'За областями'!C2872</f>
        <v>26</v>
      </c>
      <c r="D630" s="97">
        <f>'За областями'!D2872</f>
        <v>0</v>
      </c>
      <c r="E630" s="97">
        <f>'За областями'!E2872</f>
        <v>1</v>
      </c>
      <c r="F630" s="97">
        <f>'За областями'!F2872</f>
        <v>24</v>
      </c>
      <c r="G630" s="125">
        <f>'За областями'!G2872</f>
        <v>0</v>
      </c>
      <c r="H630" s="97">
        <f>'За областями'!H2872</f>
        <v>0</v>
      </c>
      <c r="I630" s="97">
        <f>'За областями'!I2872</f>
        <v>0</v>
      </c>
      <c r="J630" s="97">
        <f>'За областями'!J2872</f>
        <v>0</v>
      </c>
      <c r="K630" s="97">
        <f>'За областями'!K2872</f>
        <v>0</v>
      </c>
      <c r="L630" s="97">
        <f>'За областями'!L2872</f>
        <v>1</v>
      </c>
      <c r="M630" s="97">
        <f>'За областями'!M2872</f>
        <v>0</v>
      </c>
      <c r="N630" s="97">
        <f>'За областями'!N2872</f>
        <v>0</v>
      </c>
      <c r="O630" s="97">
        <f>'За областями'!O2872</f>
        <v>0</v>
      </c>
      <c r="P630" s="97">
        <f>'За областями'!P2872</f>
        <v>0</v>
      </c>
    </row>
    <row r="631" spans="1:16">
      <c r="A631" s="95" t="s">
        <v>40</v>
      </c>
      <c r="B631" s="96" t="s">
        <v>143</v>
      </c>
      <c r="C631" s="97">
        <f>'За областями'!C3029</f>
        <v>48</v>
      </c>
      <c r="D631" s="97">
        <f>'За областями'!D3029</f>
        <v>0</v>
      </c>
      <c r="E631" s="97">
        <f>'За областями'!E3029</f>
        <v>1</v>
      </c>
      <c r="F631" s="97">
        <f>'За областями'!F3029</f>
        <v>46</v>
      </c>
      <c r="G631" s="125">
        <f>'За областями'!G3029</f>
        <v>46</v>
      </c>
      <c r="H631" s="97">
        <f>'За областями'!H3029</f>
        <v>0</v>
      </c>
      <c r="I631" s="97">
        <f>'За областями'!I3029</f>
        <v>0</v>
      </c>
      <c r="J631" s="97">
        <f>'За областями'!J3029</f>
        <v>0</v>
      </c>
      <c r="K631" s="97">
        <f>'За областями'!K3029</f>
        <v>0</v>
      </c>
      <c r="L631" s="97">
        <f>'За областями'!L3029</f>
        <v>1</v>
      </c>
      <c r="M631" s="97">
        <f>'За областями'!M3029</f>
        <v>0</v>
      </c>
      <c r="N631" s="97">
        <f>'За областями'!N3029</f>
        <v>0</v>
      </c>
      <c r="O631" s="97">
        <f>'За областями'!O3029</f>
        <v>0</v>
      </c>
      <c r="P631" s="97">
        <f>'За областями'!P3029</f>
        <v>0</v>
      </c>
    </row>
    <row r="632" spans="1:16">
      <c r="A632" s="95" t="s">
        <v>42</v>
      </c>
      <c r="B632" s="92" t="s">
        <v>136</v>
      </c>
      <c r="C632" s="97">
        <f>'За областями'!C3186</f>
        <v>69</v>
      </c>
      <c r="D632" s="97">
        <f>'За областями'!D3186</f>
        <v>0</v>
      </c>
      <c r="E632" s="97">
        <f>'За областями'!E3186</f>
        <v>1</v>
      </c>
      <c r="F632" s="97">
        <f>'За областями'!F3186</f>
        <v>67</v>
      </c>
      <c r="G632" s="125">
        <f>'За областями'!G3186</f>
        <v>26</v>
      </c>
      <c r="H632" s="97">
        <f>'За областями'!H3186</f>
        <v>0</v>
      </c>
      <c r="I632" s="97">
        <f>'За областями'!I3186</f>
        <v>0</v>
      </c>
      <c r="J632" s="97">
        <f>'За областями'!J3186</f>
        <v>0</v>
      </c>
      <c r="K632" s="97">
        <f>'За областями'!K3186</f>
        <v>0</v>
      </c>
      <c r="L632" s="97">
        <f>'За областями'!L3186</f>
        <v>1</v>
      </c>
      <c r="M632" s="97">
        <f>'За областями'!M3186</f>
        <v>0</v>
      </c>
      <c r="N632" s="97">
        <f>'За областями'!N3186</f>
        <v>0</v>
      </c>
      <c r="O632" s="97">
        <f>'За областями'!O3186</f>
        <v>0</v>
      </c>
      <c r="P632" s="97">
        <f>'За областями'!P3186</f>
        <v>0</v>
      </c>
    </row>
    <row r="633" spans="1:16">
      <c r="A633" s="95" t="s">
        <v>44</v>
      </c>
      <c r="B633" s="96" t="s">
        <v>137</v>
      </c>
      <c r="C633" s="97">
        <f>'За областями'!C3343</f>
        <v>48</v>
      </c>
      <c r="D633" s="97">
        <f>'За областями'!D3343</f>
        <v>0</v>
      </c>
      <c r="E633" s="97">
        <f>'За областями'!E3343</f>
        <v>1</v>
      </c>
      <c r="F633" s="97">
        <f>'За областями'!F3343</f>
        <v>45</v>
      </c>
      <c r="G633" s="125">
        <f>'За областями'!G3343</f>
        <v>40</v>
      </c>
      <c r="H633" s="97">
        <f>'За областями'!H3343</f>
        <v>0</v>
      </c>
      <c r="I633" s="97">
        <f>'За областями'!I3343</f>
        <v>0</v>
      </c>
      <c r="J633" s="97">
        <f>'За областями'!J3343</f>
        <v>0</v>
      </c>
      <c r="K633" s="97">
        <f>'За областями'!K3343</f>
        <v>0</v>
      </c>
      <c r="L633" s="97">
        <f>'За областями'!L3343</f>
        <v>2</v>
      </c>
      <c r="M633" s="97">
        <f>'За областями'!M3343</f>
        <v>0</v>
      </c>
      <c r="N633" s="97">
        <f>'За областями'!N3343</f>
        <v>0</v>
      </c>
      <c r="O633" s="97">
        <f>'За областями'!O3343</f>
        <v>0</v>
      </c>
      <c r="P633" s="97">
        <f>'За областями'!P3343</f>
        <v>0</v>
      </c>
    </row>
    <row r="634" spans="1:16">
      <c r="A634" s="95" t="s">
        <v>45</v>
      </c>
      <c r="B634" s="98" t="s">
        <v>138</v>
      </c>
      <c r="C634" s="97">
        <f>'За областями'!C3499</f>
        <v>113</v>
      </c>
      <c r="D634" s="97">
        <f>'За областями'!D3499</f>
        <v>0</v>
      </c>
      <c r="E634" s="97">
        <f>'За областями'!E3499</f>
        <v>1</v>
      </c>
      <c r="F634" s="97">
        <f>'За областями'!F3499</f>
        <v>109</v>
      </c>
      <c r="G634" s="125">
        <f>'За областями'!G3499</f>
        <v>108</v>
      </c>
      <c r="H634" s="97">
        <f>'За областями'!H3499</f>
        <v>0</v>
      </c>
      <c r="I634" s="97">
        <f>'За областями'!I3499</f>
        <v>0</v>
      </c>
      <c r="J634" s="97">
        <f>'За областями'!J3499</f>
        <v>0</v>
      </c>
      <c r="K634" s="97">
        <f>'За областями'!K3499</f>
        <v>0</v>
      </c>
      <c r="L634" s="97">
        <f>'За областями'!L3499</f>
        <v>1</v>
      </c>
      <c r="M634" s="97">
        <f>'За областями'!M3499</f>
        <v>2</v>
      </c>
      <c r="N634" s="97">
        <f>'За областями'!N3499</f>
        <v>0</v>
      </c>
      <c r="O634" s="97">
        <f>'За областями'!O3499</f>
        <v>2</v>
      </c>
      <c r="P634" s="97">
        <f>'За областями'!P3499</f>
        <v>0</v>
      </c>
    </row>
    <row r="635" spans="1:16">
      <c r="A635" s="95" t="s">
        <v>46</v>
      </c>
      <c r="B635" s="98" t="s">
        <v>145</v>
      </c>
      <c r="C635" s="97">
        <f>'За областями'!C3656</f>
        <v>31</v>
      </c>
      <c r="D635" s="97">
        <f>'За областями'!D3656</f>
        <v>0</v>
      </c>
      <c r="E635" s="97">
        <f>'За областями'!E3656</f>
        <v>1</v>
      </c>
      <c r="F635" s="97">
        <f>'За областями'!F3656</f>
        <v>29</v>
      </c>
      <c r="G635" s="125">
        <f>'За областями'!G3656</f>
        <v>21</v>
      </c>
      <c r="H635" s="97">
        <f>'За областями'!H3656</f>
        <v>0</v>
      </c>
      <c r="I635" s="97">
        <f>'За областями'!I3656</f>
        <v>0</v>
      </c>
      <c r="J635" s="97">
        <f>'За областями'!J3656</f>
        <v>0</v>
      </c>
      <c r="K635" s="97">
        <f>'За областями'!K3656</f>
        <v>0</v>
      </c>
      <c r="L635" s="97">
        <f>'За областями'!L3656</f>
        <v>1</v>
      </c>
      <c r="M635" s="97">
        <f>'За областями'!M3656</f>
        <v>0</v>
      </c>
      <c r="N635" s="97">
        <f>'За областями'!N3656</f>
        <v>0</v>
      </c>
      <c r="O635" s="97">
        <f>'За областями'!O3656</f>
        <v>0</v>
      </c>
      <c r="P635" s="97">
        <f>'За областями'!P3656</f>
        <v>0</v>
      </c>
    </row>
    <row r="636" spans="1:16">
      <c r="A636" s="95" t="s">
        <v>47</v>
      </c>
      <c r="B636" s="98" t="s">
        <v>140</v>
      </c>
      <c r="C636" s="97">
        <f>'За областями'!C3813</f>
        <v>43</v>
      </c>
      <c r="D636" s="97">
        <f>'За областями'!D3813</f>
        <v>1</v>
      </c>
      <c r="E636" s="97">
        <f>'За областями'!E3813</f>
        <v>2</v>
      </c>
      <c r="F636" s="97">
        <f>'За областями'!F3813</f>
        <v>26</v>
      </c>
      <c r="G636" s="125">
        <f>'За областями'!G3813</f>
        <v>0</v>
      </c>
      <c r="H636" s="97">
        <f>'За областями'!H3813</f>
        <v>0</v>
      </c>
      <c r="I636" s="97">
        <f>'За областями'!I3813</f>
        <v>0</v>
      </c>
      <c r="J636" s="97">
        <f>'За областями'!J3813</f>
        <v>0</v>
      </c>
      <c r="K636" s="97">
        <f>'За областями'!K3813</f>
        <v>0</v>
      </c>
      <c r="L636" s="97">
        <f>'За областями'!L3813</f>
        <v>10</v>
      </c>
      <c r="M636" s="97">
        <f>'За областями'!M3813</f>
        <v>4</v>
      </c>
      <c r="N636" s="97">
        <f>'За областями'!N3813</f>
        <v>0</v>
      </c>
      <c r="O636" s="97">
        <f>'За областями'!O3813</f>
        <v>4</v>
      </c>
      <c r="P636" s="97">
        <f>'За областями'!P3813</f>
        <v>0</v>
      </c>
    </row>
    <row r="637" spans="1:16">
      <c r="A637" s="101"/>
      <c r="B637" s="101" t="s">
        <v>141</v>
      </c>
      <c r="C637" s="103">
        <f>SUM(C612:C636)</f>
        <v>1803</v>
      </c>
      <c r="D637" s="103">
        <f t="shared" ref="D637:P637" si="25">SUM(D612:D636)</f>
        <v>1</v>
      </c>
      <c r="E637" s="103">
        <f t="shared" si="25"/>
        <v>25</v>
      </c>
      <c r="F637" s="103">
        <f t="shared" si="25"/>
        <v>1702</v>
      </c>
      <c r="G637" s="127">
        <f t="shared" si="25"/>
        <v>595</v>
      </c>
      <c r="H637" s="103">
        <f t="shared" si="25"/>
        <v>0</v>
      </c>
      <c r="I637" s="103">
        <f t="shared" si="25"/>
        <v>0</v>
      </c>
      <c r="J637" s="103">
        <f t="shared" si="25"/>
        <v>0</v>
      </c>
      <c r="K637" s="103">
        <f t="shared" si="25"/>
        <v>2</v>
      </c>
      <c r="L637" s="103">
        <f t="shared" si="25"/>
        <v>57</v>
      </c>
      <c r="M637" s="103">
        <f t="shared" si="25"/>
        <v>16</v>
      </c>
      <c r="N637" s="103">
        <f t="shared" si="25"/>
        <v>4</v>
      </c>
      <c r="O637" s="103">
        <f t="shared" si="25"/>
        <v>12</v>
      </c>
      <c r="P637" s="103">
        <f t="shared" si="25"/>
        <v>0</v>
      </c>
    </row>
    <row r="638" spans="1:16">
      <c r="A638" s="212"/>
      <c r="B638" s="213"/>
      <c r="C638" s="213"/>
      <c r="D638" s="213"/>
      <c r="E638" s="213"/>
      <c r="F638" s="213"/>
      <c r="G638" s="213"/>
      <c r="H638" s="213"/>
      <c r="I638" s="213"/>
      <c r="J638" s="213"/>
      <c r="K638" s="213"/>
      <c r="L638" s="213"/>
      <c r="M638" s="213"/>
      <c r="N638" s="213"/>
      <c r="O638" s="213"/>
      <c r="P638" s="214"/>
    </row>
    <row r="639" spans="1:16">
      <c r="A639" s="209" t="s">
        <v>270</v>
      </c>
      <c r="B639" s="210"/>
      <c r="C639" s="210"/>
      <c r="D639" s="210"/>
      <c r="E639" s="210"/>
      <c r="F639" s="210"/>
      <c r="G639" s="210"/>
      <c r="H639" s="210"/>
      <c r="I639" s="210"/>
      <c r="J639" s="210"/>
      <c r="K639" s="210"/>
      <c r="L639" s="210"/>
      <c r="M639" s="210"/>
      <c r="N639" s="210"/>
      <c r="O639" s="210"/>
      <c r="P639" s="211"/>
    </row>
    <row r="640" spans="1:16">
      <c r="A640" s="95" t="s">
        <v>13</v>
      </c>
      <c r="B640" s="96" t="s">
        <v>115</v>
      </c>
      <c r="C640" s="97">
        <f>'За областями'!C46</f>
        <v>0</v>
      </c>
      <c r="D640" s="97">
        <f>'За областями'!D46</f>
        <v>0</v>
      </c>
      <c r="E640" s="97">
        <f>'За областями'!E46</f>
        <v>0</v>
      </c>
      <c r="F640" s="97">
        <f>'За областями'!F46</f>
        <v>0</v>
      </c>
      <c r="G640" s="125">
        <f>'За областями'!G46</f>
        <v>0</v>
      </c>
      <c r="H640" s="97">
        <f>'За областями'!H46</f>
        <v>0</v>
      </c>
      <c r="I640" s="97">
        <f>'За областями'!I46</f>
        <v>0</v>
      </c>
      <c r="J640" s="97">
        <f>'За областями'!J46</f>
        <v>0</v>
      </c>
      <c r="K640" s="97">
        <f>'За областями'!K46</f>
        <v>0</v>
      </c>
      <c r="L640" s="97">
        <f>'За областями'!L46</f>
        <v>0</v>
      </c>
      <c r="M640" s="97">
        <f>'За областями'!M46</f>
        <v>0</v>
      </c>
      <c r="N640" s="97">
        <f>'За областями'!N46</f>
        <v>0</v>
      </c>
      <c r="O640" s="97">
        <f>'За областями'!O46</f>
        <v>0</v>
      </c>
      <c r="P640" s="97">
        <f>'За областями'!P46</f>
        <v>0</v>
      </c>
    </row>
    <row r="641" spans="1:16">
      <c r="A641" s="95" t="s">
        <v>14</v>
      </c>
      <c r="B641" s="96" t="s">
        <v>116</v>
      </c>
      <c r="C641" s="97">
        <f>'За областями'!C203</f>
        <v>0</v>
      </c>
      <c r="D641" s="97">
        <f>'За областями'!D203</f>
        <v>0</v>
      </c>
      <c r="E641" s="97">
        <f>'За областями'!E203</f>
        <v>0</v>
      </c>
      <c r="F641" s="97">
        <f>'За областями'!F203</f>
        <v>0</v>
      </c>
      <c r="G641" s="125" t="str">
        <f>'За областями'!G203</f>
        <v>*</v>
      </c>
      <c r="H641" s="97">
        <f>'За областями'!H203</f>
        <v>0</v>
      </c>
      <c r="I641" s="97">
        <f>'За областями'!I203</f>
        <v>0</v>
      </c>
      <c r="J641" s="97">
        <f>'За областями'!J203</f>
        <v>0</v>
      </c>
      <c r="K641" s="97">
        <f>'За областями'!K203</f>
        <v>0</v>
      </c>
      <c r="L641" s="97">
        <f>'За областями'!L203</f>
        <v>0</v>
      </c>
      <c r="M641" s="97">
        <f>'За областями'!M203</f>
        <v>0</v>
      </c>
      <c r="N641" s="97">
        <f>'За областями'!N203</f>
        <v>0</v>
      </c>
      <c r="O641" s="97">
        <f>'За областями'!O203</f>
        <v>0</v>
      </c>
      <c r="P641" s="97">
        <f>'За областями'!P203</f>
        <v>0</v>
      </c>
    </row>
    <row r="642" spans="1:16">
      <c r="A642" s="95" t="s">
        <v>142</v>
      </c>
      <c r="B642" s="96" t="s">
        <v>117</v>
      </c>
      <c r="C642" s="97">
        <f>'За областями'!C360</f>
        <v>0</v>
      </c>
      <c r="D642" s="97">
        <f>'За областями'!D360</f>
        <v>0</v>
      </c>
      <c r="E642" s="97">
        <f>'За областями'!E360</f>
        <v>0</v>
      </c>
      <c r="F642" s="97">
        <f>'За областями'!F360</f>
        <v>0</v>
      </c>
      <c r="G642" s="125">
        <f>'За областями'!G360</f>
        <v>0</v>
      </c>
      <c r="H642" s="97">
        <f>'За областями'!H360</f>
        <v>0</v>
      </c>
      <c r="I642" s="97">
        <f>'За областями'!I360</f>
        <v>0</v>
      </c>
      <c r="J642" s="97">
        <f>'За областями'!J360</f>
        <v>0</v>
      </c>
      <c r="K642" s="97">
        <f>'За областями'!K360</f>
        <v>0</v>
      </c>
      <c r="L642" s="97">
        <f>'За областями'!L360</f>
        <v>0</v>
      </c>
      <c r="M642" s="97">
        <f>'За областями'!M360</f>
        <v>0</v>
      </c>
      <c r="N642" s="97">
        <f>'За областями'!N360</f>
        <v>0</v>
      </c>
      <c r="O642" s="97">
        <f>'За областями'!O360</f>
        <v>0</v>
      </c>
      <c r="P642" s="97">
        <f>'За областями'!P360</f>
        <v>0</v>
      </c>
    </row>
    <row r="643" spans="1:16">
      <c r="A643" s="95" t="s">
        <v>16</v>
      </c>
      <c r="B643" s="98" t="s">
        <v>118</v>
      </c>
      <c r="C643" s="97">
        <f>'За областями'!C517</f>
        <v>24</v>
      </c>
      <c r="D643" s="97">
        <f>'За областями'!D517</f>
        <v>1</v>
      </c>
      <c r="E643" s="97">
        <f>'За областями'!E517</f>
        <v>0</v>
      </c>
      <c r="F643" s="97">
        <f>'За областями'!F517</f>
        <v>23</v>
      </c>
      <c r="G643" s="125" t="str">
        <f>'За областями'!G517</f>
        <v>*</v>
      </c>
      <c r="H643" s="97">
        <f>'За областями'!H517</f>
        <v>0</v>
      </c>
      <c r="I643" s="97">
        <f>'За областями'!I517</f>
        <v>0</v>
      </c>
      <c r="J643" s="97">
        <f>'За областями'!J517</f>
        <v>0</v>
      </c>
      <c r="K643" s="97">
        <f>'За областями'!K517</f>
        <v>0</v>
      </c>
      <c r="L643" s="97">
        <f>'За областями'!L517</f>
        <v>0</v>
      </c>
      <c r="M643" s="97">
        <f>'За областями'!M517</f>
        <v>0</v>
      </c>
      <c r="N643" s="97">
        <f>'За областями'!N517</f>
        <v>0</v>
      </c>
      <c r="O643" s="97">
        <f>'За областями'!O517</f>
        <v>0</v>
      </c>
      <c r="P643" s="97">
        <f>'За областями'!P517</f>
        <v>0</v>
      </c>
    </row>
    <row r="644" spans="1:16">
      <c r="A644" s="95" t="s">
        <v>17</v>
      </c>
      <c r="B644" s="99" t="s">
        <v>119</v>
      </c>
      <c r="C644" s="97">
        <f>'За областями'!C675</f>
        <v>0</v>
      </c>
      <c r="D644" s="97">
        <f>'За областями'!D675</f>
        <v>0</v>
      </c>
      <c r="E644" s="97">
        <f>'За областями'!E675</f>
        <v>0</v>
      </c>
      <c r="F644" s="97">
        <f>'За областями'!F675</f>
        <v>0</v>
      </c>
      <c r="G644" s="125">
        <f>'За областями'!G675</f>
        <v>0</v>
      </c>
      <c r="H644" s="97">
        <f>'За областями'!H675</f>
        <v>0</v>
      </c>
      <c r="I644" s="97">
        <f>'За областями'!I675</f>
        <v>0</v>
      </c>
      <c r="J644" s="97">
        <f>'За областями'!J675</f>
        <v>0</v>
      </c>
      <c r="K644" s="97">
        <f>'За областями'!K675</f>
        <v>0</v>
      </c>
      <c r="L644" s="97">
        <f>'За областями'!L675</f>
        <v>0</v>
      </c>
      <c r="M644" s="97">
        <f>'За областями'!M675</f>
        <v>0</v>
      </c>
      <c r="N644" s="97">
        <f>'За областями'!N675</f>
        <v>0</v>
      </c>
      <c r="O644" s="97">
        <f>'За областями'!O675</f>
        <v>0</v>
      </c>
      <c r="P644" s="97">
        <f>'За областями'!P675</f>
        <v>0</v>
      </c>
    </row>
    <row r="645" spans="1:16">
      <c r="A645" s="95" t="s">
        <v>18</v>
      </c>
      <c r="B645" s="98" t="s">
        <v>120</v>
      </c>
      <c r="C645" s="97">
        <f>'За областями'!C832</f>
        <v>13</v>
      </c>
      <c r="D645" s="97">
        <f>'За областями'!D832</f>
        <v>0</v>
      </c>
      <c r="E645" s="97">
        <f>'За областями'!E832</f>
        <v>0</v>
      </c>
      <c r="F645" s="97">
        <f>'За областями'!F832</f>
        <v>13</v>
      </c>
      <c r="G645" s="125">
        <f>'За областями'!G832</f>
        <v>13</v>
      </c>
      <c r="H645" s="97">
        <f>'За областями'!H832</f>
        <v>0</v>
      </c>
      <c r="I645" s="97">
        <f>'За областями'!I832</f>
        <v>0</v>
      </c>
      <c r="J645" s="97">
        <f>'За областями'!J832</f>
        <v>0</v>
      </c>
      <c r="K645" s="97">
        <f>'За областями'!K832</f>
        <v>0</v>
      </c>
      <c r="L645" s="97">
        <f>'За областями'!L832</f>
        <v>0</v>
      </c>
      <c r="M645" s="97">
        <f>'За областями'!M832</f>
        <v>0</v>
      </c>
      <c r="N645" s="97">
        <f>'За областями'!N832</f>
        <v>0</v>
      </c>
      <c r="O645" s="97">
        <f>'За областями'!O832</f>
        <v>0</v>
      </c>
      <c r="P645" s="97">
        <f>'За областями'!P832</f>
        <v>0</v>
      </c>
    </row>
    <row r="646" spans="1:16">
      <c r="A646" s="95" t="s">
        <v>19</v>
      </c>
      <c r="B646" s="98" t="s">
        <v>121</v>
      </c>
      <c r="C646" s="97">
        <f>'За областями'!C989</f>
        <v>0</v>
      </c>
      <c r="D646" s="97">
        <f>'За областями'!D989</f>
        <v>0</v>
      </c>
      <c r="E646" s="97">
        <f>'За областями'!E989</f>
        <v>0</v>
      </c>
      <c r="F646" s="97">
        <f>'За областями'!F989</f>
        <v>0</v>
      </c>
      <c r="G646" s="125">
        <f>'За областями'!G989</f>
        <v>0</v>
      </c>
      <c r="H646" s="97">
        <f>'За областями'!H989</f>
        <v>0</v>
      </c>
      <c r="I646" s="97">
        <f>'За областями'!I989</f>
        <v>0</v>
      </c>
      <c r="J646" s="97">
        <f>'За областями'!J989</f>
        <v>0</v>
      </c>
      <c r="K646" s="97">
        <f>'За областями'!K989</f>
        <v>0</v>
      </c>
      <c r="L646" s="97">
        <f>'За областями'!L989</f>
        <v>0</v>
      </c>
      <c r="M646" s="97">
        <f>'За областями'!M989</f>
        <v>0</v>
      </c>
      <c r="N646" s="97">
        <f>'За областями'!N989</f>
        <v>0</v>
      </c>
      <c r="O646" s="97">
        <f>'За областями'!O989</f>
        <v>0</v>
      </c>
      <c r="P646" s="97">
        <f>'За областями'!P989</f>
        <v>0</v>
      </c>
    </row>
    <row r="647" spans="1:16">
      <c r="A647" s="95" t="s">
        <v>20</v>
      </c>
      <c r="B647" s="99" t="s">
        <v>122</v>
      </c>
      <c r="C647" s="97">
        <f>'За областями'!C1146</f>
        <v>0</v>
      </c>
      <c r="D647" s="97">
        <f>'За областями'!D1146</f>
        <v>0</v>
      </c>
      <c r="E647" s="97">
        <f>'За областями'!E1146</f>
        <v>0</v>
      </c>
      <c r="F647" s="97">
        <f>'За областями'!F1146</f>
        <v>0</v>
      </c>
      <c r="G647" s="125">
        <f>'За областями'!G1146</f>
        <v>0</v>
      </c>
      <c r="H647" s="97">
        <f>'За областями'!H1146</f>
        <v>0</v>
      </c>
      <c r="I647" s="97">
        <f>'За областями'!I1146</f>
        <v>0</v>
      </c>
      <c r="J647" s="97">
        <f>'За областями'!J1146</f>
        <v>0</v>
      </c>
      <c r="K647" s="97">
        <f>'За областями'!K1146</f>
        <v>0</v>
      </c>
      <c r="L647" s="97">
        <f>'За областями'!L1146</f>
        <v>0</v>
      </c>
      <c r="M647" s="97">
        <f>'За областями'!M1146</f>
        <v>0</v>
      </c>
      <c r="N647" s="97">
        <f>'За областями'!N1146</f>
        <v>0</v>
      </c>
      <c r="O647" s="97">
        <f>'За областями'!O1146</f>
        <v>0</v>
      </c>
      <c r="P647" s="97">
        <f>'За областями'!P1146</f>
        <v>0</v>
      </c>
    </row>
    <row r="648" spans="1:16">
      <c r="A648" s="95" t="s">
        <v>21</v>
      </c>
      <c r="B648" s="98" t="s">
        <v>123</v>
      </c>
      <c r="C648" s="97">
        <f>'За областями'!C1303</f>
        <v>0</v>
      </c>
      <c r="D648" s="97">
        <f>'За областями'!D1303</f>
        <v>0</v>
      </c>
      <c r="E648" s="97">
        <f>'За областями'!E1303</f>
        <v>0</v>
      </c>
      <c r="F648" s="97">
        <f>'За областями'!F1303</f>
        <v>0</v>
      </c>
      <c r="G648" s="125" t="str">
        <f>'За областями'!G1303</f>
        <v>*</v>
      </c>
      <c r="H648" s="97">
        <f>'За областями'!H1303</f>
        <v>0</v>
      </c>
      <c r="I648" s="97">
        <f>'За областями'!I1303</f>
        <v>0</v>
      </c>
      <c r="J648" s="97">
        <f>'За областями'!J1303</f>
        <v>0</v>
      </c>
      <c r="K648" s="97">
        <f>'За областями'!K1303</f>
        <v>0</v>
      </c>
      <c r="L648" s="97">
        <f>'За областями'!L1303</f>
        <v>0</v>
      </c>
      <c r="M648" s="97">
        <f>'За областями'!M1303</f>
        <v>0</v>
      </c>
      <c r="N648" s="97">
        <f>'За областями'!N1303</f>
        <v>0</v>
      </c>
      <c r="O648" s="97">
        <f>'За областями'!O1303</f>
        <v>0</v>
      </c>
      <c r="P648" s="97">
        <f>'За областями'!P1303</f>
        <v>0</v>
      </c>
    </row>
    <row r="649" spans="1:16">
      <c r="A649" s="95" t="s">
        <v>24</v>
      </c>
      <c r="B649" s="98" t="s">
        <v>124</v>
      </c>
      <c r="C649" s="97">
        <f>'За областями'!C1460</f>
        <v>13</v>
      </c>
      <c r="D649" s="97">
        <f>'За областями'!D1460</f>
        <v>0</v>
      </c>
      <c r="E649" s="97">
        <f>'За областями'!E1460</f>
        <v>0</v>
      </c>
      <c r="F649" s="97">
        <f>'За областями'!F1460</f>
        <v>12</v>
      </c>
      <c r="G649" s="125" t="str">
        <f>'За областями'!G1460</f>
        <v>*</v>
      </c>
      <c r="H649" s="97">
        <f>'За областями'!H1460</f>
        <v>0</v>
      </c>
      <c r="I649" s="97">
        <f>'За областями'!I1460</f>
        <v>0</v>
      </c>
      <c r="J649" s="97">
        <f>'За областями'!J1460</f>
        <v>0</v>
      </c>
      <c r="K649" s="97">
        <f>'За областями'!K1460</f>
        <v>0</v>
      </c>
      <c r="L649" s="97">
        <f>'За областями'!L1460</f>
        <v>1</v>
      </c>
      <c r="M649" s="97">
        <f>'За областями'!M1460</f>
        <v>0</v>
      </c>
      <c r="N649" s="97">
        <f>'За областями'!N1460</f>
        <v>0</v>
      </c>
      <c r="O649" s="97">
        <f>'За областями'!O1460</f>
        <v>0</v>
      </c>
      <c r="P649" s="97">
        <f>'За областями'!P1460</f>
        <v>0</v>
      </c>
    </row>
    <row r="650" spans="1:16">
      <c r="A650" s="95" t="s">
        <v>25</v>
      </c>
      <c r="B650" s="98" t="s">
        <v>144</v>
      </c>
      <c r="C650" s="97">
        <f>'За областями'!C1617</f>
        <v>11</v>
      </c>
      <c r="D650" s="97">
        <f>'За областями'!D1617</f>
        <v>0</v>
      </c>
      <c r="E650" s="97">
        <f>'За областями'!E1617</f>
        <v>0</v>
      </c>
      <c r="F650" s="97">
        <f>'За областями'!F1617</f>
        <v>11</v>
      </c>
      <c r="G650" s="125" t="str">
        <f>'За областями'!G1617</f>
        <v>*</v>
      </c>
      <c r="H650" s="97">
        <f>'За областями'!H1617</f>
        <v>0</v>
      </c>
      <c r="I650" s="97">
        <f>'За областями'!I1617</f>
        <v>0</v>
      </c>
      <c r="J650" s="97">
        <f>'За областями'!J1617</f>
        <v>0</v>
      </c>
      <c r="K650" s="97">
        <f>'За областями'!K1617</f>
        <v>0</v>
      </c>
      <c r="L650" s="97">
        <f>'За областями'!L1617</f>
        <v>0</v>
      </c>
      <c r="M650" s="97">
        <f>'За областями'!M1617</f>
        <v>0</v>
      </c>
      <c r="N650" s="97">
        <f>'За областями'!N1617</f>
        <v>0</v>
      </c>
      <c r="O650" s="97">
        <f>'За областями'!O1617</f>
        <v>0</v>
      </c>
      <c r="P650" s="97">
        <f>'За областями'!P1617</f>
        <v>0</v>
      </c>
    </row>
    <row r="651" spans="1:16">
      <c r="A651" s="91" t="s">
        <v>26</v>
      </c>
      <c r="B651" s="100" t="s">
        <v>126</v>
      </c>
      <c r="C651" s="97">
        <f>'За областями'!C1774</f>
        <v>0</v>
      </c>
      <c r="D651" s="97">
        <f>'За областями'!D1774</f>
        <v>0</v>
      </c>
      <c r="E651" s="97">
        <f>'За областями'!E1774</f>
        <v>0</v>
      </c>
      <c r="F651" s="97">
        <f>'За областями'!F1774</f>
        <v>0</v>
      </c>
      <c r="G651" s="125" t="str">
        <f>'За областями'!G1774</f>
        <v>*</v>
      </c>
      <c r="H651" s="97">
        <f>'За областями'!H1774</f>
        <v>0</v>
      </c>
      <c r="I651" s="97">
        <f>'За областями'!I1774</f>
        <v>0</v>
      </c>
      <c r="J651" s="97">
        <f>'За областями'!J1774</f>
        <v>0</v>
      </c>
      <c r="K651" s="97">
        <f>'За областями'!K1774</f>
        <v>0</v>
      </c>
      <c r="L651" s="97">
        <f>'За областями'!L1774</f>
        <v>0</v>
      </c>
      <c r="M651" s="97">
        <f>'За областями'!M1774</f>
        <v>0</v>
      </c>
      <c r="N651" s="97">
        <f>'За областями'!N1774</f>
        <v>0</v>
      </c>
      <c r="O651" s="97">
        <f>'За областями'!O1774</f>
        <v>0</v>
      </c>
      <c r="P651" s="97">
        <f>'За областями'!P1774</f>
        <v>0</v>
      </c>
    </row>
    <row r="652" spans="1:16">
      <c r="A652" s="95" t="s">
        <v>27</v>
      </c>
      <c r="B652" s="100" t="s">
        <v>127</v>
      </c>
      <c r="C652" s="97">
        <f>'За областями'!C1931</f>
        <v>3</v>
      </c>
      <c r="D652" s="97">
        <f>'За областями'!D1931</f>
        <v>0</v>
      </c>
      <c r="E652" s="97">
        <f>'За областями'!E1931</f>
        <v>0</v>
      </c>
      <c r="F652" s="97">
        <f>'За областями'!F1931</f>
        <v>3</v>
      </c>
      <c r="G652" s="125">
        <f>'За областями'!G1931</f>
        <v>3</v>
      </c>
      <c r="H652" s="97">
        <f>'За областями'!H1931</f>
        <v>0</v>
      </c>
      <c r="I652" s="97">
        <f>'За областями'!I1931</f>
        <v>0</v>
      </c>
      <c r="J652" s="97">
        <f>'За областями'!J1931</f>
        <v>0</v>
      </c>
      <c r="K652" s="97">
        <f>'За областями'!K1931</f>
        <v>0</v>
      </c>
      <c r="L652" s="97">
        <f>'За областями'!L1931</f>
        <v>0</v>
      </c>
      <c r="M652" s="97">
        <f>'За областями'!M1931</f>
        <v>0</v>
      </c>
      <c r="N652" s="97">
        <f>'За областями'!N1931</f>
        <v>0</v>
      </c>
      <c r="O652" s="97">
        <f>'За областями'!O1931</f>
        <v>0</v>
      </c>
      <c r="P652" s="97">
        <f>'За областями'!P1931</f>
        <v>0</v>
      </c>
    </row>
    <row r="653" spans="1:16">
      <c r="A653" s="95" t="s">
        <v>30</v>
      </c>
      <c r="B653" s="99" t="s">
        <v>128</v>
      </c>
      <c r="C653" s="97">
        <f>'За областями'!C2088</f>
        <v>0</v>
      </c>
      <c r="D653" s="97">
        <f>'За областями'!D2088</f>
        <v>0</v>
      </c>
      <c r="E653" s="97">
        <f>'За областями'!E2088</f>
        <v>0</v>
      </c>
      <c r="F653" s="97">
        <f>'За областями'!F2088</f>
        <v>0</v>
      </c>
      <c r="G653" s="125">
        <f>'За областями'!G2088</f>
        <v>0</v>
      </c>
      <c r="H653" s="97">
        <f>'За областями'!H2088</f>
        <v>0</v>
      </c>
      <c r="I653" s="97">
        <f>'За областями'!I2088</f>
        <v>0</v>
      </c>
      <c r="J653" s="97">
        <f>'За областями'!J2088</f>
        <v>0</v>
      </c>
      <c r="K653" s="97">
        <f>'За областями'!K2088</f>
        <v>0</v>
      </c>
      <c r="L653" s="97">
        <f>'За областями'!L2088</f>
        <v>0</v>
      </c>
      <c r="M653" s="97">
        <f>'За областями'!M2088</f>
        <v>0</v>
      </c>
      <c r="N653" s="97">
        <f>'За областями'!N2088</f>
        <v>0</v>
      </c>
      <c r="O653" s="97">
        <f>'За областями'!O2088</f>
        <v>0</v>
      </c>
      <c r="P653" s="97">
        <f>'За областями'!P2088</f>
        <v>0</v>
      </c>
    </row>
    <row r="654" spans="1:16">
      <c r="A654" s="95" t="s">
        <v>31</v>
      </c>
      <c r="B654" s="98" t="s">
        <v>129</v>
      </c>
      <c r="C654" s="97">
        <f>'За областями'!C2245</f>
        <v>1</v>
      </c>
      <c r="D654" s="97">
        <f>'За областями'!D2245</f>
        <v>0</v>
      </c>
      <c r="E654" s="97">
        <f>'За областями'!E2245</f>
        <v>0</v>
      </c>
      <c r="F654" s="97">
        <f>'За областями'!F2245</f>
        <v>1</v>
      </c>
      <c r="G654" s="125" t="str">
        <f>'За областями'!G2245</f>
        <v>*</v>
      </c>
      <c r="H654" s="97">
        <f>'За областями'!H2245</f>
        <v>0</v>
      </c>
      <c r="I654" s="97">
        <f>'За областями'!I2245</f>
        <v>0</v>
      </c>
      <c r="J654" s="97">
        <f>'За областями'!J2245</f>
        <v>0</v>
      </c>
      <c r="K654" s="97">
        <f>'За областями'!K2245</f>
        <v>0</v>
      </c>
      <c r="L654" s="97">
        <f>'За областями'!L2245</f>
        <v>0</v>
      </c>
      <c r="M654" s="97">
        <f>'За областями'!M2245</f>
        <v>0</v>
      </c>
      <c r="N654" s="97">
        <f>'За областями'!N2245</f>
        <v>0</v>
      </c>
      <c r="O654" s="97">
        <f>'За областями'!O2245</f>
        <v>0</v>
      </c>
      <c r="P654" s="97">
        <f>'За областями'!P2245</f>
        <v>0</v>
      </c>
    </row>
    <row r="655" spans="1:16">
      <c r="A655" s="95" t="s">
        <v>33</v>
      </c>
      <c r="B655" s="98" t="s">
        <v>130</v>
      </c>
      <c r="C655" s="97">
        <f>'За областями'!C2402</f>
        <v>0</v>
      </c>
      <c r="D655" s="97">
        <f>'За областями'!D2402</f>
        <v>0</v>
      </c>
      <c r="E655" s="97">
        <f>'За областями'!E2402</f>
        <v>0</v>
      </c>
      <c r="F655" s="97">
        <f>'За областями'!F2402</f>
        <v>0</v>
      </c>
      <c r="G655" s="125">
        <f>'За областями'!G2402</f>
        <v>0</v>
      </c>
      <c r="H655" s="97">
        <f>'За областями'!H2402</f>
        <v>0</v>
      </c>
      <c r="I655" s="97">
        <f>'За областями'!I2402</f>
        <v>0</v>
      </c>
      <c r="J655" s="97">
        <f>'За областями'!J2402</f>
        <v>0</v>
      </c>
      <c r="K655" s="97">
        <f>'За областями'!K2402</f>
        <v>0</v>
      </c>
      <c r="L655" s="97">
        <f>'За областями'!L2402</f>
        <v>0</v>
      </c>
      <c r="M655" s="97">
        <f>'За областями'!M2402</f>
        <v>0</v>
      </c>
      <c r="N655" s="97">
        <f>'За областями'!N2402</f>
        <v>0</v>
      </c>
      <c r="O655" s="97">
        <f>'За областями'!O2402</f>
        <v>0</v>
      </c>
      <c r="P655" s="97">
        <f>'За областями'!P2402</f>
        <v>0</v>
      </c>
    </row>
    <row r="656" spans="1:16">
      <c r="A656" s="95" t="s">
        <v>34</v>
      </c>
      <c r="B656" s="98" t="s">
        <v>131</v>
      </c>
      <c r="C656" s="97">
        <f>'За областями'!C2559</f>
        <v>0</v>
      </c>
      <c r="D656" s="97">
        <f>'За областями'!D2559</f>
        <v>0</v>
      </c>
      <c r="E656" s="97">
        <f>'За областями'!E2559</f>
        <v>0</v>
      </c>
      <c r="F656" s="97">
        <f>'За областями'!F2559</f>
        <v>0</v>
      </c>
      <c r="G656" s="125">
        <f>'За областями'!G2559</f>
        <v>0</v>
      </c>
      <c r="H656" s="97">
        <f>'За областями'!H2559</f>
        <v>0</v>
      </c>
      <c r="I656" s="97">
        <f>'За областями'!I2559</f>
        <v>0</v>
      </c>
      <c r="J656" s="97">
        <f>'За областями'!J2559</f>
        <v>0</v>
      </c>
      <c r="K656" s="97">
        <f>'За областями'!K2559</f>
        <v>0</v>
      </c>
      <c r="L656" s="97">
        <f>'За областями'!L2559</f>
        <v>0</v>
      </c>
      <c r="M656" s="97">
        <f>'За областями'!M2559</f>
        <v>0</v>
      </c>
      <c r="N656" s="97">
        <f>'За областями'!N2559</f>
        <v>0</v>
      </c>
      <c r="O656" s="97">
        <f>'За областями'!O2559</f>
        <v>0</v>
      </c>
      <c r="P656" s="97">
        <f>'За областями'!P2559</f>
        <v>0</v>
      </c>
    </row>
    <row r="657" spans="1:16">
      <c r="A657" s="95" t="s">
        <v>37</v>
      </c>
      <c r="B657" s="98" t="s">
        <v>132</v>
      </c>
      <c r="C657" s="97">
        <f>'За областями'!C2716</f>
        <v>0</v>
      </c>
      <c r="D657" s="97">
        <f>'За областями'!D2716</f>
        <v>0</v>
      </c>
      <c r="E657" s="97">
        <f>'За областями'!E2716</f>
        <v>0</v>
      </c>
      <c r="F657" s="97">
        <f>'За областями'!F2716</f>
        <v>0</v>
      </c>
      <c r="G657" s="125">
        <f>'За областями'!G2716</f>
        <v>0</v>
      </c>
      <c r="H657" s="97">
        <f>'За областями'!H2716</f>
        <v>0</v>
      </c>
      <c r="I657" s="97">
        <f>'За областями'!I2716</f>
        <v>0</v>
      </c>
      <c r="J657" s="97">
        <f>'За областями'!J2716</f>
        <v>0</v>
      </c>
      <c r="K657" s="97">
        <f>'За областями'!K2716</f>
        <v>0</v>
      </c>
      <c r="L657" s="97">
        <f>'За областями'!L2716</f>
        <v>0</v>
      </c>
      <c r="M657" s="97">
        <f>'За областями'!M2716</f>
        <v>0</v>
      </c>
      <c r="N657" s="97">
        <f>'За областями'!N2716</f>
        <v>0</v>
      </c>
      <c r="O657" s="97">
        <f>'За областями'!O2716</f>
        <v>0</v>
      </c>
      <c r="P657" s="97">
        <f>'За областями'!P2716</f>
        <v>0</v>
      </c>
    </row>
    <row r="658" spans="1:16">
      <c r="A658" s="95" t="s">
        <v>38</v>
      </c>
      <c r="B658" s="109" t="s">
        <v>134</v>
      </c>
      <c r="C658" s="97">
        <f>'За областями'!C2873</f>
        <v>2</v>
      </c>
      <c r="D658" s="97">
        <f>'За областями'!D2873</f>
        <v>0</v>
      </c>
      <c r="E658" s="97">
        <f>'За областями'!E2873</f>
        <v>0</v>
      </c>
      <c r="F658" s="97">
        <f>'За областями'!F2873</f>
        <v>2</v>
      </c>
      <c r="G658" s="125">
        <f>'За областями'!G2873</f>
        <v>0</v>
      </c>
      <c r="H658" s="97">
        <f>'За областями'!H2873</f>
        <v>0</v>
      </c>
      <c r="I658" s="97">
        <f>'За областями'!I2873</f>
        <v>0</v>
      </c>
      <c r="J658" s="97">
        <f>'За областями'!J2873</f>
        <v>0</v>
      </c>
      <c r="K658" s="97">
        <f>'За областями'!K2873</f>
        <v>0</v>
      </c>
      <c r="L658" s="97">
        <f>'За областями'!L2873</f>
        <v>0</v>
      </c>
      <c r="M658" s="97">
        <f>'За областями'!M2873</f>
        <v>0</v>
      </c>
      <c r="N658" s="97">
        <f>'За областями'!N2873</f>
        <v>0</v>
      </c>
      <c r="O658" s="97">
        <f>'За областями'!O2873</f>
        <v>0</v>
      </c>
      <c r="P658" s="97">
        <f>'За областями'!P2873</f>
        <v>0</v>
      </c>
    </row>
    <row r="659" spans="1:16">
      <c r="A659" s="95" t="s">
        <v>40</v>
      </c>
      <c r="B659" s="96" t="s">
        <v>143</v>
      </c>
      <c r="C659" s="97">
        <f>'За областями'!C3030</f>
        <v>21</v>
      </c>
      <c r="D659" s="97">
        <f>'За областями'!D3030</f>
        <v>0</v>
      </c>
      <c r="E659" s="97">
        <f>'За областями'!E3030</f>
        <v>1</v>
      </c>
      <c r="F659" s="97">
        <f>'За областями'!F3030</f>
        <v>20</v>
      </c>
      <c r="G659" s="125">
        <f>'За областями'!G3030</f>
        <v>20</v>
      </c>
      <c r="H659" s="97">
        <f>'За областями'!H3030</f>
        <v>0</v>
      </c>
      <c r="I659" s="97">
        <f>'За областями'!I3030</f>
        <v>0</v>
      </c>
      <c r="J659" s="97">
        <f>'За областями'!J3030</f>
        <v>0</v>
      </c>
      <c r="K659" s="97">
        <f>'За областями'!K3030</f>
        <v>0</v>
      </c>
      <c r="L659" s="97">
        <f>'За областями'!L3030</f>
        <v>0</v>
      </c>
      <c r="M659" s="97">
        <f>'За областями'!M3030</f>
        <v>0</v>
      </c>
      <c r="N659" s="97">
        <f>'За областями'!N3030</f>
        <v>0</v>
      </c>
      <c r="O659" s="97">
        <f>'За областями'!O3030</f>
        <v>0</v>
      </c>
      <c r="P659" s="97">
        <f>'За областями'!P3030</f>
        <v>0</v>
      </c>
    </row>
    <row r="660" spans="1:16">
      <c r="A660" s="95" t="s">
        <v>42</v>
      </c>
      <c r="B660" s="92" t="s">
        <v>136</v>
      </c>
      <c r="C660" s="97">
        <f>'За областями'!C3187</f>
        <v>0</v>
      </c>
      <c r="D660" s="97">
        <f>'За областями'!D3187</f>
        <v>0</v>
      </c>
      <c r="E660" s="97">
        <f>'За областями'!E3187</f>
        <v>0</v>
      </c>
      <c r="F660" s="97">
        <f>'За областями'!F3187</f>
        <v>0</v>
      </c>
      <c r="G660" s="125">
        <f>'За областями'!G3187</f>
        <v>0</v>
      </c>
      <c r="H660" s="97">
        <f>'За областями'!H3187</f>
        <v>0</v>
      </c>
      <c r="I660" s="97">
        <f>'За областями'!I3187</f>
        <v>0</v>
      </c>
      <c r="J660" s="97">
        <f>'За областями'!J3187</f>
        <v>0</v>
      </c>
      <c r="K660" s="97">
        <f>'За областями'!K3187</f>
        <v>0</v>
      </c>
      <c r="L660" s="97">
        <f>'За областями'!L3187</f>
        <v>0</v>
      </c>
      <c r="M660" s="97">
        <f>'За областями'!M3187</f>
        <v>0</v>
      </c>
      <c r="N660" s="97">
        <f>'За областями'!N3187</f>
        <v>0</v>
      </c>
      <c r="O660" s="97">
        <f>'За областями'!O3187</f>
        <v>0</v>
      </c>
      <c r="P660" s="97">
        <f>'За областями'!P3187</f>
        <v>0</v>
      </c>
    </row>
    <row r="661" spans="1:16">
      <c r="A661" s="95" t="s">
        <v>44</v>
      </c>
      <c r="B661" s="96" t="s">
        <v>137</v>
      </c>
      <c r="C661" s="97">
        <f>'За областями'!C3344</f>
        <v>0</v>
      </c>
      <c r="D661" s="97">
        <f>'За областями'!D3344</f>
        <v>0</v>
      </c>
      <c r="E661" s="97">
        <f>'За областями'!E3344</f>
        <v>0</v>
      </c>
      <c r="F661" s="97">
        <f>'За областями'!F3344</f>
        <v>0</v>
      </c>
      <c r="G661" s="125">
        <f>'За областями'!G3344</f>
        <v>0</v>
      </c>
      <c r="H661" s="97">
        <f>'За областями'!H3344</f>
        <v>0</v>
      </c>
      <c r="I661" s="97">
        <f>'За областями'!I3344</f>
        <v>0</v>
      </c>
      <c r="J661" s="97">
        <f>'За областями'!J3344</f>
        <v>0</v>
      </c>
      <c r="K661" s="97">
        <f>'За областями'!K3344</f>
        <v>0</v>
      </c>
      <c r="L661" s="97">
        <f>'За областями'!L3344</f>
        <v>0</v>
      </c>
      <c r="M661" s="97">
        <f>'За областями'!M3344</f>
        <v>0</v>
      </c>
      <c r="N661" s="97">
        <f>'За областями'!N3344</f>
        <v>0</v>
      </c>
      <c r="O661" s="97">
        <f>'За областями'!O3344</f>
        <v>0</v>
      </c>
      <c r="P661" s="97">
        <f>'За областями'!P3344</f>
        <v>0</v>
      </c>
    </row>
    <row r="662" spans="1:16">
      <c r="A662" s="95" t="s">
        <v>45</v>
      </c>
      <c r="B662" s="98" t="s">
        <v>138</v>
      </c>
      <c r="C662" s="97">
        <f>'За областями'!C3500</f>
        <v>5</v>
      </c>
      <c r="D662" s="97">
        <f>'За областями'!D3500</f>
        <v>0</v>
      </c>
      <c r="E662" s="97">
        <f>'За областями'!E3500</f>
        <v>0</v>
      </c>
      <c r="F662" s="97">
        <f>'За областями'!F3500</f>
        <v>5</v>
      </c>
      <c r="G662" s="125">
        <f>'За областями'!G3500</f>
        <v>2</v>
      </c>
      <c r="H662" s="97">
        <f>'За областями'!H3500</f>
        <v>0</v>
      </c>
      <c r="I662" s="97">
        <f>'За областями'!I3500</f>
        <v>0</v>
      </c>
      <c r="J662" s="97">
        <f>'За областями'!J3500</f>
        <v>0</v>
      </c>
      <c r="K662" s="97">
        <f>'За областями'!K3500</f>
        <v>0</v>
      </c>
      <c r="L662" s="97">
        <f>'За областями'!L3500</f>
        <v>0</v>
      </c>
      <c r="M662" s="97">
        <f>'За областями'!M3500</f>
        <v>0</v>
      </c>
      <c r="N662" s="97">
        <f>'За областями'!N3500</f>
        <v>0</v>
      </c>
      <c r="O662" s="97">
        <f>'За областями'!O3500</f>
        <v>0</v>
      </c>
      <c r="P662" s="97">
        <f>'За областями'!P3500</f>
        <v>0</v>
      </c>
    </row>
    <row r="663" spans="1:16">
      <c r="A663" s="95" t="s">
        <v>46</v>
      </c>
      <c r="B663" s="98" t="s">
        <v>145</v>
      </c>
      <c r="C663" s="97">
        <f>'За областями'!C3657</f>
        <v>0</v>
      </c>
      <c r="D663" s="97">
        <f>'За областями'!D3657</f>
        <v>0</v>
      </c>
      <c r="E663" s="97">
        <f>'За областями'!E3657</f>
        <v>0</v>
      </c>
      <c r="F663" s="97">
        <f>'За областями'!F3657</f>
        <v>0</v>
      </c>
      <c r="G663" s="125">
        <f>'За областями'!G3657</f>
        <v>0</v>
      </c>
      <c r="H663" s="97">
        <f>'За областями'!H3657</f>
        <v>0</v>
      </c>
      <c r="I663" s="97">
        <f>'За областями'!I3657</f>
        <v>0</v>
      </c>
      <c r="J663" s="97">
        <f>'За областями'!J3657</f>
        <v>0</v>
      </c>
      <c r="K663" s="97">
        <f>'За областями'!K3657</f>
        <v>0</v>
      </c>
      <c r="L663" s="97">
        <f>'За областями'!L3657</f>
        <v>0</v>
      </c>
      <c r="M663" s="97">
        <f>'За областями'!M3657</f>
        <v>0</v>
      </c>
      <c r="N663" s="97">
        <f>'За областями'!N3657</f>
        <v>0</v>
      </c>
      <c r="O663" s="97">
        <f>'За областями'!O3657</f>
        <v>0</v>
      </c>
      <c r="P663" s="97">
        <f>'За областями'!P3657</f>
        <v>0</v>
      </c>
    </row>
    <row r="664" spans="1:16">
      <c r="A664" s="95" t="s">
        <v>47</v>
      </c>
      <c r="B664" s="98" t="s">
        <v>140</v>
      </c>
      <c r="C664" s="97">
        <f>'За областями'!C3814</f>
        <v>0</v>
      </c>
      <c r="D664" s="97">
        <f>'За областями'!D3814</f>
        <v>0</v>
      </c>
      <c r="E664" s="97">
        <f>'За областями'!E3814</f>
        <v>0</v>
      </c>
      <c r="F664" s="97">
        <f>'За областями'!F3814</f>
        <v>0</v>
      </c>
      <c r="G664" s="125">
        <f>'За областями'!G3814</f>
        <v>0</v>
      </c>
      <c r="H664" s="97">
        <f>'За областями'!H3814</f>
        <v>0</v>
      </c>
      <c r="I664" s="97">
        <f>'За областями'!I3814</f>
        <v>0</v>
      </c>
      <c r="J664" s="97">
        <f>'За областями'!J3814</f>
        <v>0</v>
      </c>
      <c r="K664" s="97">
        <f>'За областями'!K3814</f>
        <v>0</v>
      </c>
      <c r="L664" s="97">
        <f>'За областями'!L3814</f>
        <v>0</v>
      </c>
      <c r="M664" s="97">
        <f>'За областями'!M3814</f>
        <v>0</v>
      </c>
      <c r="N664" s="97">
        <f>'За областями'!N3814</f>
        <v>0</v>
      </c>
      <c r="O664" s="97">
        <f>'За областями'!O3814</f>
        <v>0</v>
      </c>
      <c r="P664" s="97">
        <f>'За областями'!P3814</f>
        <v>0</v>
      </c>
    </row>
    <row r="665" spans="1:16">
      <c r="A665" s="101"/>
      <c r="B665" s="101" t="s">
        <v>141</v>
      </c>
      <c r="C665" s="103">
        <f>SUM(C640:C664)</f>
        <v>93</v>
      </c>
      <c r="D665" s="103">
        <f t="shared" ref="D665:P665" si="26">SUM(D640:D664)</f>
        <v>1</v>
      </c>
      <c r="E665" s="103">
        <f t="shared" si="26"/>
        <v>1</v>
      </c>
      <c r="F665" s="103">
        <f t="shared" si="26"/>
        <v>90</v>
      </c>
      <c r="G665" s="127">
        <f t="shared" si="26"/>
        <v>38</v>
      </c>
      <c r="H665" s="103">
        <f t="shared" si="26"/>
        <v>0</v>
      </c>
      <c r="I665" s="103">
        <f t="shared" si="26"/>
        <v>0</v>
      </c>
      <c r="J665" s="103">
        <f t="shared" si="26"/>
        <v>0</v>
      </c>
      <c r="K665" s="103">
        <f t="shared" si="26"/>
        <v>0</v>
      </c>
      <c r="L665" s="103">
        <f t="shared" si="26"/>
        <v>1</v>
      </c>
      <c r="M665" s="103">
        <f t="shared" si="26"/>
        <v>0</v>
      </c>
      <c r="N665" s="103">
        <f t="shared" si="26"/>
        <v>0</v>
      </c>
      <c r="O665" s="103">
        <f t="shared" si="26"/>
        <v>0</v>
      </c>
      <c r="P665" s="103">
        <f t="shared" si="26"/>
        <v>0</v>
      </c>
    </row>
    <row r="666" spans="1:16">
      <c r="A666" s="212"/>
      <c r="B666" s="213"/>
      <c r="C666" s="213"/>
      <c r="D666" s="213"/>
      <c r="E666" s="213"/>
      <c r="F666" s="213"/>
      <c r="G666" s="213"/>
      <c r="H666" s="213"/>
      <c r="I666" s="213"/>
      <c r="J666" s="213"/>
      <c r="K666" s="213"/>
      <c r="L666" s="213"/>
      <c r="M666" s="213"/>
      <c r="N666" s="213"/>
      <c r="O666" s="213"/>
      <c r="P666" s="214"/>
    </row>
    <row r="667" spans="1:16">
      <c r="A667" s="209" t="s">
        <v>271</v>
      </c>
      <c r="B667" s="210"/>
      <c r="C667" s="210"/>
      <c r="D667" s="210"/>
      <c r="E667" s="210"/>
      <c r="F667" s="210"/>
      <c r="G667" s="210"/>
      <c r="H667" s="210"/>
      <c r="I667" s="210"/>
      <c r="J667" s="210"/>
      <c r="K667" s="210"/>
      <c r="L667" s="210"/>
      <c r="M667" s="210"/>
      <c r="N667" s="210"/>
      <c r="O667" s="210"/>
      <c r="P667" s="211"/>
    </row>
    <row r="668" spans="1:16">
      <c r="A668" s="95" t="s">
        <v>13</v>
      </c>
      <c r="B668" s="96" t="s">
        <v>115</v>
      </c>
      <c r="C668" s="97">
        <f>'За областями'!C47</f>
        <v>0</v>
      </c>
      <c r="D668" s="97">
        <f>'За областями'!D47</f>
        <v>0</v>
      </c>
      <c r="E668" s="97">
        <f>'За областями'!E47</f>
        <v>0</v>
      </c>
      <c r="F668" s="97">
        <f>'За областями'!F47</f>
        <v>0</v>
      </c>
      <c r="G668" s="125">
        <f>'За областями'!G47</f>
        <v>0</v>
      </c>
      <c r="H668" s="97">
        <f>'За областями'!H47</f>
        <v>0</v>
      </c>
      <c r="I668" s="97">
        <f>'За областями'!I47</f>
        <v>0</v>
      </c>
      <c r="J668" s="97">
        <f>'За областями'!J47</f>
        <v>0</v>
      </c>
      <c r="K668" s="97">
        <f>'За областями'!K47</f>
        <v>0</v>
      </c>
      <c r="L668" s="97">
        <f>'За областями'!L47</f>
        <v>0</v>
      </c>
      <c r="M668" s="97">
        <f>'За областями'!M47</f>
        <v>0</v>
      </c>
      <c r="N668" s="97">
        <f>'За областями'!N47</f>
        <v>0</v>
      </c>
      <c r="O668" s="97">
        <f>'За областями'!O47</f>
        <v>0</v>
      </c>
      <c r="P668" s="97">
        <f>'За областями'!P47</f>
        <v>0</v>
      </c>
    </row>
    <row r="669" spans="1:16">
      <c r="A669" s="95" t="s">
        <v>14</v>
      </c>
      <c r="B669" s="96" t="s">
        <v>116</v>
      </c>
      <c r="C669" s="97">
        <f>'За областями'!C204</f>
        <v>0</v>
      </c>
      <c r="D669" s="97">
        <f>'За областями'!D204</f>
        <v>0</v>
      </c>
      <c r="E669" s="97">
        <f>'За областями'!E204</f>
        <v>0</v>
      </c>
      <c r="F669" s="97">
        <f>'За областями'!F204</f>
        <v>0</v>
      </c>
      <c r="G669" s="125" t="str">
        <f>'За областями'!G204</f>
        <v>*</v>
      </c>
      <c r="H669" s="97">
        <f>'За областями'!H204</f>
        <v>0</v>
      </c>
      <c r="I669" s="97">
        <f>'За областями'!I204</f>
        <v>0</v>
      </c>
      <c r="J669" s="97">
        <f>'За областями'!J204</f>
        <v>0</v>
      </c>
      <c r="K669" s="97">
        <f>'За областями'!K204</f>
        <v>0</v>
      </c>
      <c r="L669" s="97">
        <f>'За областями'!L204</f>
        <v>0</v>
      </c>
      <c r="M669" s="97">
        <f>'За областями'!M204</f>
        <v>0</v>
      </c>
      <c r="N669" s="97">
        <f>'За областями'!N204</f>
        <v>0</v>
      </c>
      <c r="O669" s="97">
        <f>'За областями'!O204</f>
        <v>0</v>
      </c>
      <c r="P669" s="97">
        <f>'За областями'!P204</f>
        <v>0</v>
      </c>
    </row>
    <row r="670" spans="1:16">
      <c r="A670" s="95" t="s">
        <v>142</v>
      </c>
      <c r="B670" s="96" t="s">
        <v>117</v>
      </c>
      <c r="C670" s="97">
        <f>'За областями'!C361</f>
        <v>0</v>
      </c>
      <c r="D670" s="97">
        <f>'За областями'!D361</f>
        <v>0</v>
      </c>
      <c r="E670" s="97">
        <f>'За областями'!E361</f>
        <v>0</v>
      </c>
      <c r="F670" s="97">
        <f>'За областями'!F361</f>
        <v>0</v>
      </c>
      <c r="G670" s="125">
        <f>'За областями'!G361</f>
        <v>0</v>
      </c>
      <c r="H670" s="97">
        <f>'За областями'!H361</f>
        <v>0</v>
      </c>
      <c r="I670" s="97">
        <f>'За областями'!I361</f>
        <v>0</v>
      </c>
      <c r="J670" s="97">
        <f>'За областями'!J361</f>
        <v>0</v>
      </c>
      <c r="K670" s="97">
        <f>'За областями'!K361</f>
        <v>0</v>
      </c>
      <c r="L670" s="97">
        <f>'За областями'!L361</f>
        <v>0</v>
      </c>
      <c r="M670" s="97">
        <f>'За областями'!M361</f>
        <v>0</v>
      </c>
      <c r="N670" s="97">
        <f>'За областями'!N361</f>
        <v>0</v>
      </c>
      <c r="O670" s="97">
        <f>'За областями'!O361</f>
        <v>0</v>
      </c>
      <c r="P670" s="97">
        <f>'За областями'!P361</f>
        <v>0</v>
      </c>
    </row>
    <row r="671" spans="1:16">
      <c r="A671" s="95" t="s">
        <v>16</v>
      </c>
      <c r="B671" s="98" t="s">
        <v>118</v>
      </c>
      <c r="C671" s="97">
        <f>'За областями'!C518</f>
        <v>16</v>
      </c>
      <c r="D671" s="97">
        <f>'За областями'!D518</f>
        <v>0</v>
      </c>
      <c r="E671" s="97">
        <f>'За областями'!E518</f>
        <v>1</v>
      </c>
      <c r="F671" s="97">
        <f>'За областями'!F518</f>
        <v>13</v>
      </c>
      <c r="G671" s="125" t="str">
        <f>'За областями'!G518</f>
        <v>*</v>
      </c>
      <c r="H671" s="97">
        <f>'За областями'!H518</f>
        <v>0</v>
      </c>
      <c r="I671" s="97">
        <f>'За областями'!I518</f>
        <v>0</v>
      </c>
      <c r="J671" s="97">
        <f>'За областями'!J518</f>
        <v>0</v>
      </c>
      <c r="K671" s="97">
        <f>'За областями'!K518</f>
        <v>0</v>
      </c>
      <c r="L671" s="97">
        <f>'За областями'!L518</f>
        <v>2</v>
      </c>
      <c r="M671" s="97">
        <f>'За областями'!M518</f>
        <v>0</v>
      </c>
      <c r="N671" s="97">
        <f>'За областями'!N518</f>
        <v>0</v>
      </c>
      <c r="O671" s="97">
        <f>'За областями'!O518</f>
        <v>0</v>
      </c>
      <c r="P671" s="97">
        <f>'За областями'!P518</f>
        <v>0</v>
      </c>
    </row>
    <row r="672" spans="1:16">
      <c r="A672" s="95" t="s">
        <v>17</v>
      </c>
      <c r="B672" s="99" t="s">
        <v>119</v>
      </c>
      <c r="C672" s="97">
        <f>'За областями'!C676</f>
        <v>0</v>
      </c>
      <c r="D672" s="97">
        <f>'За областями'!D676</f>
        <v>0</v>
      </c>
      <c r="E672" s="97">
        <f>'За областями'!E676</f>
        <v>0</v>
      </c>
      <c r="F672" s="97">
        <f>'За областями'!F676</f>
        <v>0</v>
      </c>
      <c r="G672" s="125">
        <f>'За областями'!G676</f>
        <v>0</v>
      </c>
      <c r="H672" s="97">
        <f>'За областями'!H676</f>
        <v>0</v>
      </c>
      <c r="I672" s="97">
        <f>'За областями'!I676</f>
        <v>0</v>
      </c>
      <c r="J672" s="97">
        <f>'За областями'!J676</f>
        <v>0</v>
      </c>
      <c r="K672" s="97">
        <f>'За областями'!K676</f>
        <v>0</v>
      </c>
      <c r="L672" s="97">
        <f>'За областями'!L676</f>
        <v>0</v>
      </c>
      <c r="M672" s="97">
        <f>'За областями'!M676</f>
        <v>0</v>
      </c>
      <c r="N672" s="97">
        <f>'За областями'!N676</f>
        <v>0</v>
      </c>
      <c r="O672" s="97">
        <f>'За областями'!O676</f>
        <v>0</v>
      </c>
      <c r="P672" s="97">
        <f>'За областями'!P676</f>
        <v>0</v>
      </c>
    </row>
    <row r="673" spans="1:16">
      <c r="A673" s="95" t="s">
        <v>18</v>
      </c>
      <c r="B673" s="98" t="s">
        <v>120</v>
      </c>
      <c r="C673" s="97">
        <f>'За областями'!C833</f>
        <v>5</v>
      </c>
      <c r="D673" s="97">
        <f>'За областями'!D833</f>
        <v>0</v>
      </c>
      <c r="E673" s="97">
        <f>'За областями'!E833</f>
        <v>1</v>
      </c>
      <c r="F673" s="97">
        <f>'За областями'!F833</f>
        <v>4</v>
      </c>
      <c r="G673" s="125">
        <f>'За областями'!G833</f>
        <v>4</v>
      </c>
      <c r="H673" s="97">
        <f>'За областями'!H833</f>
        <v>0</v>
      </c>
      <c r="I673" s="97">
        <f>'За областями'!I833</f>
        <v>0</v>
      </c>
      <c r="J673" s="97">
        <f>'За областями'!J833</f>
        <v>0</v>
      </c>
      <c r="K673" s="97">
        <f>'За областями'!K833</f>
        <v>0</v>
      </c>
      <c r="L673" s="97">
        <f>'За областями'!L833</f>
        <v>0</v>
      </c>
      <c r="M673" s="97">
        <f>'За областями'!M833</f>
        <v>0</v>
      </c>
      <c r="N673" s="97">
        <f>'За областями'!N833</f>
        <v>0</v>
      </c>
      <c r="O673" s="97">
        <f>'За областями'!O833</f>
        <v>0</v>
      </c>
      <c r="P673" s="97">
        <f>'За областями'!P833</f>
        <v>0</v>
      </c>
    </row>
    <row r="674" spans="1:16">
      <c r="A674" s="95" t="s">
        <v>19</v>
      </c>
      <c r="B674" s="98" t="s">
        <v>121</v>
      </c>
      <c r="C674" s="97">
        <f>'За областями'!C990</f>
        <v>1</v>
      </c>
      <c r="D674" s="97">
        <f>'За областями'!D990</f>
        <v>0</v>
      </c>
      <c r="E674" s="97">
        <f>'За областями'!E990</f>
        <v>0</v>
      </c>
      <c r="F674" s="97">
        <f>'За областями'!F990</f>
        <v>1</v>
      </c>
      <c r="G674" s="125">
        <f>'За областями'!G990</f>
        <v>1</v>
      </c>
      <c r="H674" s="97">
        <f>'За областями'!H990</f>
        <v>0</v>
      </c>
      <c r="I674" s="97">
        <f>'За областями'!I990</f>
        <v>0</v>
      </c>
      <c r="J674" s="97">
        <f>'За областями'!J990</f>
        <v>0</v>
      </c>
      <c r="K674" s="97">
        <f>'За областями'!K990</f>
        <v>0</v>
      </c>
      <c r="L674" s="97">
        <f>'За областями'!L990</f>
        <v>0</v>
      </c>
      <c r="M674" s="97">
        <f>'За областями'!M990</f>
        <v>0</v>
      </c>
      <c r="N674" s="97">
        <f>'За областями'!N990</f>
        <v>0</v>
      </c>
      <c r="O674" s="97">
        <f>'За областями'!O990</f>
        <v>0</v>
      </c>
      <c r="P674" s="97">
        <f>'За областями'!P990</f>
        <v>0</v>
      </c>
    </row>
    <row r="675" spans="1:16">
      <c r="A675" s="95" t="s">
        <v>20</v>
      </c>
      <c r="B675" s="99" t="s">
        <v>122</v>
      </c>
      <c r="C675" s="97">
        <f>'За областями'!C1147</f>
        <v>1</v>
      </c>
      <c r="D675" s="97">
        <f>'За областями'!D1147</f>
        <v>0</v>
      </c>
      <c r="E675" s="97">
        <f>'За областями'!E1147</f>
        <v>1</v>
      </c>
      <c r="F675" s="97">
        <f>'За областями'!F1147</f>
        <v>0</v>
      </c>
      <c r="G675" s="125">
        <f>'За областями'!G1147</f>
        <v>0</v>
      </c>
      <c r="H675" s="97">
        <f>'За областями'!H1147</f>
        <v>0</v>
      </c>
      <c r="I675" s="97">
        <f>'За областями'!I1147</f>
        <v>0</v>
      </c>
      <c r="J675" s="97">
        <f>'За областями'!J1147</f>
        <v>0</v>
      </c>
      <c r="K675" s="97">
        <f>'За областями'!K1147</f>
        <v>0</v>
      </c>
      <c r="L675" s="97">
        <f>'За областями'!L1147</f>
        <v>0</v>
      </c>
      <c r="M675" s="97">
        <f>'За областями'!M1147</f>
        <v>0</v>
      </c>
      <c r="N675" s="97">
        <f>'За областями'!N1147</f>
        <v>0</v>
      </c>
      <c r="O675" s="97">
        <f>'За областями'!O1147</f>
        <v>0</v>
      </c>
      <c r="P675" s="97">
        <f>'За областями'!P1147</f>
        <v>0</v>
      </c>
    </row>
    <row r="676" spans="1:16">
      <c r="A676" s="95" t="s">
        <v>21</v>
      </c>
      <c r="B676" s="98" t="s">
        <v>123</v>
      </c>
      <c r="C676" s="97">
        <f>'За областями'!C1304</f>
        <v>3</v>
      </c>
      <c r="D676" s="97">
        <f>'За областями'!D1304</f>
        <v>0</v>
      </c>
      <c r="E676" s="97">
        <f>'За областями'!E1304</f>
        <v>0</v>
      </c>
      <c r="F676" s="97">
        <f>'За областями'!F1304</f>
        <v>2</v>
      </c>
      <c r="G676" s="125" t="str">
        <f>'За областями'!G1304</f>
        <v>*</v>
      </c>
      <c r="H676" s="97">
        <f>'За областями'!H1304</f>
        <v>0</v>
      </c>
      <c r="I676" s="97">
        <f>'За областями'!I1304</f>
        <v>0</v>
      </c>
      <c r="J676" s="97">
        <f>'За областями'!J1304</f>
        <v>0</v>
      </c>
      <c r="K676" s="97">
        <f>'За областями'!K1304</f>
        <v>0</v>
      </c>
      <c r="L676" s="97">
        <f>'За областями'!L1304</f>
        <v>1</v>
      </c>
      <c r="M676" s="97">
        <f>'За областями'!M1304</f>
        <v>0</v>
      </c>
      <c r="N676" s="97">
        <f>'За областями'!N1304</f>
        <v>0</v>
      </c>
      <c r="O676" s="97">
        <f>'За областями'!O1304</f>
        <v>0</v>
      </c>
      <c r="P676" s="97">
        <f>'За областями'!P1304</f>
        <v>0</v>
      </c>
    </row>
    <row r="677" spans="1:16">
      <c r="A677" s="95" t="s">
        <v>24</v>
      </c>
      <c r="B677" s="98" t="s">
        <v>124</v>
      </c>
      <c r="C677" s="97">
        <f>'За областями'!C1461</f>
        <v>37</v>
      </c>
      <c r="D677" s="97">
        <f>'За областями'!D1461</f>
        <v>0</v>
      </c>
      <c r="E677" s="97">
        <f>'За областями'!E1461</f>
        <v>0</v>
      </c>
      <c r="F677" s="97">
        <f>'За областями'!F1461</f>
        <v>37</v>
      </c>
      <c r="G677" s="125" t="str">
        <f>'За областями'!G1461</f>
        <v>*</v>
      </c>
      <c r="H677" s="97">
        <f>'За областями'!H1461</f>
        <v>0</v>
      </c>
      <c r="I677" s="97">
        <f>'За областями'!I1461</f>
        <v>0</v>
      </c>
      <c r="J677" s="97">
        <f>'За областями'!J1461</f>
        <v>0</v>
      </c>
      <c r="K677" s="97">
        <f>'За областями'!K1461</f>
        <v>0</v>
      </c>
      <c r="L677" s="97">
        <f>'За областями'!L1461</f>
        <v>0</v>
      </c>
      <c r="M677" s="97">
        <f>'За областями'!M1461</f>
        <v>0</v>
      </c>
      <c r="N677" s="97">
        <f>'За областями'!N1461</f>
        <v>0</v>
      </c>
      <c r="O677" s="97">
        <f>'За областями'!O1461</f>
        <v>0</v>
      </c>
      <c r="P677" s="97">
        <f>'За областями'!P1461</f>
        <v>0</v>
      </c>
    </row>
    <row r="678" spans="1:16">
      <c r="A678" s="95" t="s">
        <v>25</v>
      </c>
      <c r="B678" s="98" t="s">
        <v>144</v>
      </c>
      <c r="C678" s="97">
        <f>'За областями'!C1618</f>
        <v>9</v>
      </c>
      <c r="D678" s="97">
        <f>'За областями'!D1618</f>
        <v>0</v>
      </c>
      <c r="E678" s="97">
        <f>'За областями'!E1618</f>
        <v>1</v>
      </c>
      <c r="F678" s="97">
        <f>'За областями'!F1618</f>
        <v>8</v>
      </c>
      <c r="G678" s="125" t="str">
        <f>'За областями'!G1618</f>
        <v>*</v>
      </c>
      <c r="H678" s="97">
        <f>'За областями'!H1618</f>
        <v>0</v>
      </c>
      <c r="I678" s="97">
        <f>'За областями'!I1618</f>
        <v>0</v>
      </c>
      <c r="J678" s="97">
        <f>'За областями'!J1618</f>
        <v>0</v>
      </c>
      <c r="K678" s="97">
        <f>'За областями'!K1618</f>
        <v>0</v>
      </c>
      <c r="L678" s="97">
        <f>'За областями'!L1618</f>
        <v>0</v>
      </c>
      <c r="M678" s="97">
        <f>'За областями'!M1618</f>
        <v>0</v>
      </c>
      <c r="N678" s="97">
        <f>'За областями'!N1618</f>
        <v>0</v>
      </c>
      <c r="O678" s="97">
        <f>'За областями'!O1618</f>
        <v>0</v>
      </c>
      <c r="P678" s="97">
        <f>'За областями'!P1618</f>
        <v>0</v>
      </c>
    </row>
    <row r="679" spans="1:16">
      <c r="A679" s="91" t="s">
        <v>26</v>
      </c>
      <c r="B679" s="100" t="s">
        <v>126</v>
      </c>
      <c r="C679" s="97">
        <f>'За областями'!C1775</f>
        <v>5</v>
      </c>
      <c r="D679" s="97">
        <f>'За областями'!D1775</f>
        <v>0</v>
      </c>
      <c r="E679" s="97">
        <f>'За областями'!E1775</f>
        <v>1</v>
      </c>
      <c r="F679" s="97">
        <f>'За областями'!F1775</f>
        <v>4</v>
      </c>
      <c r="G679" s="125" t="str">
        <f>'За областями'!G1775</f>
        <v>*</v>
      </c>
      <c r="H679" s="97">
        <f>'За областями'!H1775</f>
        <v>0</v>
      </c>
      <c r="I679" s="97">
        <f>'За областями'!I1775</f>
        <v>0</v>
      </c>
      <c r="J679" s="97">
        <f>'За областями'!J1775</f>
        <v>0</v>
      </c>
      <c r="K679" s="97">
        <f>'За областями'!K1775</f>
        <v>0</v>
      </c>
      <c r="L679" s="97">
        <f>'За областями'!L1775</f>
        <v>0</v>
      </c>
      <c r="M679" s="97">
        <f>'За областями'!M1775</f>
        <v>0</v>
      </c>
      <c r="N679" s="97">
        <f>'За областями'!N1775</f>
        <v>0</v>
      </c>
      <c r="O679" s="97">
        <f>'За областями'!O1775</f>
        <v>0</v>
      </c>
      <c r="P679" s="97">
        <f>'За областями'!P1775</f>
        <v>0</v>
      </c>
    </row>
    <row r="680" spans="1:16">
      <c r="A680" s="95" t="s">
        <v>27</v>
      </c>
      <c r="B680" s="100" t="s">
        <v>127</v>
      </c>
      <c r="C680" s="97">
        <f>'За областями'!C1932</f>
        <v>0</v>
      </c>
      <c r="D680" s="97">
        <f>'За областями'!D1932</f>
        <v>0</v>
      </c>
      <c r="E680" s="97">
        <f>'За областями'!E1932</f>
        <v>0</v>
      </c>
      <c r="F680" s="97">
        <f>'За областями'!F1932</f>
        <v>0</v>
      </c>
      <c r="G680" s="125">
        <f>'За областями'!G1932</f>
        <v>0</v>
      </c>
      <c r="H680" s="97">
        <f>'За областями'!H1932</f>
        <v>0</v>
      </c>
      <c r="I680" s="97">
        <f>'За областями'!I1932</f>
        <v>0</v>
      </c>
      <c r="J680" s="97">
        <f>'За областями'!J1932</f>
        <v>0</v>
      </c>
      <c r="K680" s="97">
        <f>'За областями'!K1932</f>
        <v>0</v>
      </c>
      <c r="L680" s="97">
        <f>'За областями'!L1932</f>
        <v>0</v>
      </c>
      <c r="M680" s="97">
        <f>'За областями'!M1932</f>
        <v>0</v>
      </c>
      <c r="N680" s="97">
        <f>'За областями'!N1932</f>
        <v>0</v>
      </c>
      <c r="O680" s="97">
        <f>'За областями'!O1932</f>
        <v>0</v>
      </c>
      <c r="P680" s="97">
        <f>'За областями'!P1932</f>
        <v>0</v>
      </c>
    </row>
    <row r="681" spans="1:16">
      <c r="A681" s="95" t="s">
        <v>30</v>
      </c>
      <c r="B681" s="99" t="s">
        <v>128</v>
      </c>
      <c r="C681" s="97">
        <f>'За областями'!C2089</f>
        <v>3</v>
      </c>
      <c r="D681" s="97">
        <f>'За областями'!D2089</f>
        <v>0</v>
      </c>
      <c r="E681" s="97">
        <f>'За областями'!E2089</f>
        <v>0</v>
      </c>
      <c r="F681" s="97">
        <f>'За областями'!F2089</f>
        <v>3</v>
      </c>
      <c r="G681" s="125">
        <f>'За областями'!G2089</f>
        <v>3</v>
      </c>
      <c r="H681" s="97">
        <f>'За областями'!H2089</f>
        <v>0</v>
      </c>
      <c r="I681" s="97">
        <f>'За областями'!I2089</f>
        <v>0</v>
      </c>
      <c r="J681" s="97">
        <f>'За областями'!J2089</f>
        <v>0</v>
      </c>
      <c r="K681" s="97">
        <f>'За областями'!K2089</f>
        <v>0</v>
      </c>
      <c r="L681" s="97">
        <f>'За областями'!L2089</f>
        <v>0</v>
      </c>
      <c r="M681" s="97">
        <f>'За областями'!M2089</f>
        <v>0</v>
      </c>
      <c r="N681" s="97">
        <f>'За областями'!N2089</f>
        <v>0</v>
      </c>
      <c r="O681" s="97">
        <f>'За областями'!O2089</f>
        <v>0</v>
      </c>
      <c r="P681" s="97">
        <f>'За областями'!P2089</f>
        <v>0</v>
      </c>
    </row>
    <row r="682" spans="1:16">
      <c r="A682" s="95" t="s">
        <v>31</v>
      </c>
      <c r="B682" s="98" t="s">
        <v>129</v>
      </c>
      <c r="C682" s="97">
        <f>'За областями'!C2246</f>
        <v>4</v>
      </c>
      <c r="D682" s="97">
        <f>'За областями'!D2246</f>
        <v>0</v>
      </c>
      <c r="E682" s="97">
        <f>'За областями'!E2246</f>
        <v>0</v>
      </c>
      <c r="F682" s="97">
        <f>'За областями'!F2246</f>
        <v>4</v>
      </c>
      <c r="G682" s="125" t="str">
        <f>'За областями'!G2246</f>
        <v>*</v>
      </c>
      <c r="H682" s="97">
        <f>'За областями'!H2246</f>
        <v>0</v>
      </c>
      <c r="I682" s="97">
        <f>'За областями'!I2246</f>
        <v>0</v>
      </c>
      <c r="J682" s="97">
        <f>'За областями'!J2246</f>
        <v>0</v>
      </c>
      <c r="K682" s="97">
        <f>'За областями'!K2246</f>
        <v>0</v>
      </c>
      <c r="L682" s="97">
        <f>'За областями'!L2246</f>
        <v>0</v>
      </c>
      <c r="M682" s="97">
        <f>'За областями'!M2246</f>
        <v>0</v>
      </c>
      <c r="N682" s="97">
        <f>'За областями'!N2246</f>
        <v>0</v>
      </c>
      <c r="O682" s="97">
        <f>'За областями'!O2246</f>
        <v>0</v>
      </c>
      <c r="P682" s="97">
        <f>'За областями'!P2246</f>
        <v>0</v>
      </c>
    </row>
    <row r="683" spans="1:16">
      <c r="A683" s="95" t="s">
        <v>33</v>
      </c>
      <c r="B683" s="98" t="s">
        <v>130</v>
      </c>
      <c r="C683" s="97">
        <f>'За областями'!C2403</f>
        <v>1</v>
      </c>
      <c r="D683" s="97">
        <f>'За областями'!D2403</f>
        <v>0</v>
      </c>
      <c r="E683" s="97">
        <f>'За областями'!E2403</f>
        <v>0</v>
      </c>
      <c r="F683" s="97">
        <f>'За областями'!F2403</f>
        <v>1</v>
      </c>
      <c r="G683" s="125">
        <f>'За областями'!G2403</f>
        <v>0</v>
      </c>
      <c r="H683" s="97">
        <f>'За областями'!H2403</f>
        <v>0</v>
      </c>
      <c r="I683" s="97">
        <f>'За областями'!I2403</f>
        <v>0</v>
      </c>
      <c r="J683" s="97">
        <f>'За областями'!J2403</f>
        <v>0</v>
      </c>
      <c r="K683" s="97">
        <f>'За областями'!K2403</f>
        <v>0</v>
      </c>
      <c r="L683" s="97">
        <f>'За областями'!L2403</f>
        <v>0</v>
      </c>
      <c r="M683" s="97">
        <f>'За областями'!M2403</f>
        <v>0</v>
      </c>
      <c r="N683" s="97">
        <f>'За областями'!N2403</f>
        <v>0</v>
      </c>
      <c r="O683" s="97">
        <f>'За областями'!O2403</f>
        <v>0</v>
      </c>
      <c r="P683" s="97">
        <f>'За областями'!P2403</f>
        <v>0</v>
      </c>
    </row>
    <row r="684" spans="1:16">
      <c r="A684" s="95" t="s">
        <v>34</v>
      </c>
      <c r="B684" s="98" t="s">
        <v>131</v>
      </c>
      <c r="C684" s="97">
        <f>'За областями'!C2560</f>
        <v>0</v>
      </c>
      <c r="D684" s="97">
        <f>'За областями'!D2560</f>
        <v>0</v>
      </c>
      <c r="E684" s="97">
        <f>'За областями'!E2560</f>
        <v>0</v>
      </c>
      <c r="F684" s="97">
        <f>'За областями'!F2560</f>
        <v>0</v>
      </c>
      <c r="G684" s="125">
        <f>'За областями'!G2560</f>
        <v>0</v>
      </c>
      <c r="H684" s="97">
        <f>'За областями'!H2560</f>
        <v>0</v>
      </c>
      <c r="I684" s="97">
        <f>'За областями'!I2560</f>
        <v>0</v>
      </c>
      <c r="J684" s="97">
        <f>'За областями'!J2560</f>
        <v>0</v>
      </c>
      <c r="K684" s="97">
        <f>'За областями'!K2560</f>
        <v>0</v>
      </c>
      <c r="L684" s="97">
        <f>'За областями'!L2560</f>
        <v>0</v>
      </c>
      <c r="M684" s="97">
        <f>'За областями'!M2560</f>
        <v>0</v>
      </c>
      <c r="N684" s="97">
        <f>'За областями'!N2560</f>
        <v>0</v>
      </c>
      <c r="O684" s="97">
        <f>'За областями'!O2560</f>
        <v>0</v>
      </c>
      <c r="P684" s="97">
        <f>'За областями'!P2560</f>
        <v>0</v>
      </c>
    </row>
    <row r="685" spans="1:16">
      <c r="A685" s="95" t="s">
        <v>37</v>
      </c>
      <c r="B685" s="98" t="s">
        <v>132</v>
      </c>
      <c r="C685" s="97">
        <f>'За областями'!C2717</f>
        <v>1</v>
      </c>
      <c r="D685" s="97">
        <f>'За областями'!D2717</f>
        <v>0</v>
      </c>
      <c r="E685" s="97">
        <f>'За областями'!E2717</f>
        <v>1</v>
      </c>
      <c r="F685" s="97">
        <f>'За областями'!F2717</f>
        <v>0</v>
      </c>
      <c r="G685" s="125">
        <f>'За областями'!G2717</f>
        <v>0</v>
      </c>
      <c r="H685" s="97">
        <f>'За областями'!H2717</f>
        <v>0</v>
      </c>
      <c r="I685" s="97">
        <f>'За областями'!I2717</f>
        <v>0</v>
      </c>
      <c r="J685" s="97">
        <f>'За областями'!J2717</f>
        <v>0</v>
      </c>
      <c r="K685" s="97">
        <f>'За областями'!K2717</f>
        <v>0</v>
      </c>
      <c r="L685" s="97">
        <f>'За областями'!L2717</f>
        <v>0</v>
      </c>
      <c r="M685" s="97">
        <f>'За областями'!M2717</f>
        <v>0</v>
      </c>
      <c r="N685" s="97">
        <f>'За областями'!N2717</f>
        <v>0</v>
      </c>
      <c r="O685" s="97">
        <f>'За областями'!O2717</f>
        <v>0</v>
      </c>
      <c r="P685" s="97">
        <f>'За областями'!P2717</f>
        <v>0</v>
      </c>
    </row>
    <row r="686" spans="1:16">
      <c r="A686" s="95" t="s">
        <v>38</v>
      </c>
      <c r="B686" s="109" t="s">
        <v>134</v>
      </c>
      <c r="C686" s="97">
        <f>'За областями'!C2874</f>
        <v>5</v>
      </c>
      <c r="D686" s="97">
        <f>'За областями'!D2874</f>
        <v>0</v>
      </c>
      <c r="E686" s="97">
        <f>'За областями'!E2874</f>
        <v>1</v>
      </c>
      <c r="F686" s="97">
        <f>'За областями'!F2874</f>
        <v>4</v>
      </c>
      <c r="G686" s="125">
        <f>'За областями'!G2874</f>
        <v>0</v>
      </c>
      <c r="H686" s="97">
        <f>'За областями'!H2874</f>
        <v>0</v>
      </c>
      <c r="I686" s="97">
        <f>'За областями'!I2874</f>
        <v>0</v>
      </c>
      <c r="J686" s="97">
        <f>'За областями'!J2874</f>
        <v>0</v>
      </c>
      <c r="K686" s="97">
        <f>'За областями'!K2874</f>
        <v>0</v>
      </c>
      <c r="L686" s="97">
        <f>'За областями'!L2874</f>
        <v>0</v>
      </c>
      <c r="M686" s="97">
        <f>'За областями'!M2874</f>
        <v>0</v>
      </c>
      <c r="N686" s="97">
        <f>'За областями'!N2874</f>
        <v>0</v>
      </c>
      <c r="O686" s="97">
        <f>'За областями'!O2874</f>
        <v>0</v>
      </c>
      <c r="P686" s="97">
        <f>'За областями'!P2874</f>
        <v>0</v>
      </c>
    </row>
    <row r="687" spans="1:16">
      <c r="A687" s="95" t="s">
        <v>40</v>
      </c>
      <c r="B687" s="96" t="s">
        <v>143</v>
      </c>
      <c r="C687" s="97">
        <f>'За областями'!C3031</f>
        <v>9</v>
      </c>
      <c r="D687" s="97">
        <f>'За областями'!D3031</f>
        <v>0</v>
      </c>
      <c r="E687" s="97">
        <f>'За областями'!E3031</f>
        <v>1</v>
      </c>
      <c r="F687" s="97">
        <f>'За областями'!F3031</f>
        <v>8</v>
      </c>
      <c r="G687" s="125">
        <f>'За областями'!G3031</f>
        <v>8</v>
      </c>
      <c r="H687" s="97">
        <f>'За областями'!H3031</f>
        <v>0</v>
      </c>
      <c r="I687" s="97">
        <f>'За областями'!I3031</f>
        <v>0</v>
      </c>
      <c r="J687" s="97">
        <f>'За областями'!J3031</f>
        <v>0</v>
      </c>
      <c r="K687" s="97">
        <f>'За областями'!K3031</f>
        <v>0</v>
      </c>
      <c r="L687" s="97">
        <f>'За областями'!L3031</f>
        <v>0</v>
      </c>
      <c r="M687" s="97">
        <f>'За областями'!M3031</f>
        <v>0</v>
      </c>
      <c r="N687" s="97">
        <f>'За областями'!N3031</f>
        <v>0</v>
      </c>
      <c r="O687" s="97">
        <f>'За областями'!O3031</f>
        <v>0</v>
      </c>
      <c r="P687" s="97">
        <f>'За областями'!P3031</f>
        <v>0</v>
      </c>
    </row>
    <row r="688" spans="1:16">
      <c r="A688" s="95" t="s">
        <v>42</v>
      </c>
      <c r="B688" s="92" t="s">
        <v>136</v>
      </c>
      <c r="C688" s="97">
        <f>'За областями'!C3188</f>
        <v>1</v>
      </c>
      <c r="D688" s="97">
        <f>'За областями'!D3188</f>
        <v>0</v>
      </c>
      <c r="E688" s="97">
        <f>'За областями'!E3188</f>
        <v>0</v>
      </c>
      <c r="F688" s="97">
        <f>'За областями'!F3188</f>
        <v>1</v>
      </c>
      <c r="G688" s="125">
        <f>'За областями'!G3188</f>
        <v>0</v>
      </c>
      <c r="H688" s="97">
        <f>'За областями'!H3188</f>
        <v>0</v>
      </c>
      <c r="I688" s="97">
        <f>'За областями'!I3188</f>
        <v>0</v>
      </c>
      <c r="J688" s="97">
        <f>'За областями'!J3188</f>
        <v>0</v>
      </c>
      <c r="K688" s="97">
        <f>'За областями'!K3188</f>
        <v>0</v>
      </c>
      <c r="L688" s="97">
        <f>'За областями'!L3188</f>
        <v>0</v>
      </c>
      <c r="M688" s="97">
        <f>'За областями'!M3188</f>
        <v>0</v>
      </c>
      <c r="N688" s="97">
        <f>'За областями'!N3188</f>
        <v>0</v>
      </c>
      <c r="O688" s="97">
        <f>'За областями'!O3188</f>
        <v>0</v>
      </c>
      <c r="P688" s="97">
        <f>'За областями'!P3188</f>
        <v>0</v>
      </c>
    </row>
    <row r="689" spans="1:16">
      <c r="A689" s="95" t="s">
        <v>44</v>
      </c>
      <c r="B689" s="96" t="s">
        <v>137</v>
      </c>
      <c r="C689" s="97">
        <f>'За областями'!C3345</f>
        <v>1</v>
      </c>
      <c r="D689" s="97">
        <f>'За областями'!D3345</f>
        <v>0</v>
      </c>
      <c r="E689" s="97">
        <f>'За областями'!E3345</f>
        <v>0</v>
      </c>
      <c r="F689" s="97">
        <f>'За областями'!F3345</f>
        <v>1</v>
      </c>
      <c r="G689" s="125">
        <f>'За областями'!G3345</f>
        <v>0</v>
      </c>
      <c r="H689" s="97">
        <f>'За областями'!H3345</f>
        <v>0</v>
      </c>
      <c r="I689" s="97">
        <f>'За областями'!I3345</f>
        <v>0</v>
      </c>
      <c r="J689" s="97">
        <f>'За областями'!J3345</f>
        <v>0</v>
      </c>
      <c r="K689" s="97">
        <f>'За областями'!K3345</f>
        <v>0</v>
      </c>
      <c r="L689" s="97">
        <f>'За областями'!L3345</f>
        <v>0</v>
      </c>
      <c r="M689" s="97">
        <f>'За областями'!M3345</f>
        <v>0</v>
      </c>
      <c r="N689" s="97">
        <f>'За областями'!N3345</f>
        <v>0</v>
      </c>
      <c r="O689" s="97">
        <f>'За областями'!O3345</f>
        <v>0</v>
      </c>
      <c r="P689" s="97">
        <f>'За областями'!P3345</f>
        <v>0</v>
      </c>
    </row>
    <row r="690" spans="1:16">
      <c r="A690" s="95" t="s">
        <v>45</v>
      </c>
      <c r="B690" s="98" t="s">
        <v>138</v>
      </c>
      <c r="C690" s="97">
        <f>'За областями'!C3501</f>
        <v>0</v>
      </c>
      <c r="D690" s="97">
        <f>'За областями'!D3501</f>
        <v>0</v>
      </c>
      <c r="E690" s="97">
        <f>'За областями'!E3501</f>
        <v>0</v>
      </c>
      <c r="F690" s="97">
        <f>'За областями'!F3501</f>
        <v>0</v>
      </c>
      <c r="G690" s="125">
        <f>'За областями'!G3501</f>
        <v>0</v>
      </c>
      <c r="H690" s="97">
        <f>'За областями'!H3501</f>
        <v>0</v>
      </c>
      <c r="I690" s="97">
        <f>'За областями'!I3501</f>
        <v>0</v>
      </c>
      <c r="J690" s="97">
        <f>'За областями'!J3501</f>
        <v>0</v>
      </c>
      <c r="K690" s="97">
        <f>'За областями'!K3501</f>
        <v>0</v>
      </c>
      <c r="L690" s="97">
        <f>'За областями'!L3501</f>
        <v>0</v>
      </c>
      <c r="M690" s="97">
        <f>'За областями'!M3501</f>
        <v>0</v>
      </c>
      <c r="N690" s="97">
        <f>'За областями'!N3501</f>
        <v>0</v>
      </c>
      <c r="O690" s="97">
        <f>'За областями'!O3501</f>
        <v>0</v>
      </c>
      <c r="P690" s="97">
        <f>'За областями'!P3501</f>
        <v>0</v>
      </c>
    </row>
    <row r="691" spans="1:16">
      <c r="A691" s="95" t="s">
        <v>46</v>
      </c>
      <c r="B691" s="98" t="s">
        <v>145</v>
      </c>
      <c r="C691" s="97">
        <f>'За областями'!C3658</f>
        <v>6</v>
      </c>
      <c r="D691" s="97">
        <f>'За областями'!D3658</f>
        <v>0</v>
      </c>
      <c r="E691" s="97">
        <f>'За областями'!E3658</f>
        <v>1</v>
      </c>
      <c r="F691" s="97">
        <f>'За областями'!F3658</f>
        <v>5</v>
      </c>
      <c r="G691" s="125">
        <f>'За областями'!G3658</f>
        <v>4</v>
      </c>
      <c r="H691" s="97">
        <f>'За областями'!H3658</f>
        <v>0</v>
      </c>
      <c r="I691" s="97">
        <f>'За областями'!I3658</f>
        <v>0</v>
      </c>
      <c r="J691" s="97">
        <f>'За областями'!J3658</f>
        <v>0</v>
      </c>
      <c r="K691" s="97">
        <f>'За областями'!K3658</f>
        <v>0</v>
      </c>
      <c r="L691" s="97">
        <f>'За областями'!L3658</f>
        <v>0</v>
      </c>
      <c r="M691" s="97">
        <f>'За областями'!M3658</f>
        <v>0</v>
      </c>
      <c r="N691" s="97">
        <f>'За областями'!N3658</f>
        <v>0</v>
      </c>
      <c r="O691" s="97">
        <f>'За областями'!O3658</f>
        <v>0</v>
      </c>
      <c r="P691" s="97">
        <f>'За областями'!P3658</f>
        <v>0</v>
      </c>
    </row>
    <row r="692" spans="1:16">
      <c r="A692" s="95" t="s">
        <v>47</v>
      </c>
      <c r="B692" s="98" t="s">
        <v>140</v>
      </c>
      <c r="C692" s="97">
        <f>'За областями'!C3815</f>
        <v>11</v>
      </c>
      <c r="D692" s="97">
        <f>'За областями'!D3815</f>
        <v>2</v>
      </c>
      <c r="E692" s="97">
        <f>'За областями'!E3815</f>
        <v>0</v>
      </c>
      <c r="F692" s="97">
        <f>'За областями'!F3815</f>
        <v>3</v>
      </c>
      <c r="G692" s="125">
        <f>'За областями'!G3815</f>
        <v>0</v>
      </c>
      <c r="H692" s="97">
        <f>'За областями'!H3815</f>
        <v>0</v>
      </c>
      <c r="I692" s="97">
        <f>'За областями'!I3815</f>
        <v>0</v>
      </c>
      <c r="J692" s="97">
        <f>'За областями'!J3815</f>
        <v>0</v>
      </c>
      <c r="K692" s="97">
        <f>'За областями'!K3815</f>
        <v>0</v>
      </c>
      <c r="L692" s="97">
        <f>'За областями'!L3815</f>
        <v>4</v>
      </c>
      <c r="M692" s="97">
        <f>'За областями'!M3815</f>
        <v>2</v>
      </c>
      <c r="N692" s="97">
        <f>'За областями'!N3815</f>
        <v>0</v>
      </c>
      <c r="O692" s="97">
        <f>'За областями'!O3815</f>
        <v>2</v>
      </c>
      <c r="P692" s="97">
        <f>'За областями'!P3815</f>
        <v>0</v>
      </c>
    </row>
    <row r="693" spans="1:16">
      <c r="A693" s="101"/>
      <c r="B693" s="101" t="s">
        <v>141</v>
      </c>
      <c r="C693" s="103">
        <f>SUM(C668:C692)</f>
        <v>119</v>
      </c>
      <c r="D693" s="103">
        <f t="shared" ref="D693:P693" si="27">SUM(D668:D692)</f>
        <v>2</v>
      </c>
      <c r="E693" s="103">
        <f t="shared" si="27"/>
        <v>9</v>
      </c>
      <c r="F693" s="103">
        <f t="shared" si="27"/>
        <v>99</v>
      </c>
      <c r="G693" s="127">
        <f t="shared" si="27"/>
        <v>20</v>
      </c>
      <c r="H693" s="103">
        <f t="shared" si="27"/>
        <v>0</v>
      </c>
      <c r="I693" s="103">
        <f t="shared" si="27"/>
        <v>0</v>
      </c>
      <c r="J693" s="103">
        <f t="shared" si="27"/>
        <v>0</v>
      </c>
      <c r="K693" s="103">
        <f t="shared" si="27"/>
        <v>0</v>
      </c>
      <c r="L693" s="103">
        <f t="shared" si="27"/>
        <v>7</v>
      </c>
      <c r="M693" s="103">
        <f t="shared" si="27"/>
        <v>2</v>
      </c>
      <c r="N693" s="103">
        <f t="shared" si="27"/>
        <v>0</v>
      </c>
      <c r="O693" s="103">
        <f t="shared" si="27"/>
        <v>2</v>
      </c>
      <c r="P693" s="103">
        <f t="shared" si="27"/>
        <v>0</v>
      </c>
    </row>
    <row r="694" spans="1:16">
      <c r="A694" s="212"/>
      <c r="B694" s="213"/>
      <c r="C694" s="213"/>
      <c r="D694" s="213"/>
      <c r="E694" s="213"/>
      <c r="F694" s="213"/>
      <c r="G694" s="213"/>
      <c r="H694" s="213"/>
      <c r="I694" s="213"/>
      <c r="J694" s="213"/>
      <c r="K694" s="213"/>
      <c r="L694" s="213"/>
      <c r="M694" s="213"/>
      <c r="N694" s="213"/>
      <c r="O694" s="213"/>
      <c r="P694" s="214"/>
    </row>
    <row r="695" spans="1:16">
      <c r="A695" s="209" t="s">
        <v>272</v>
      </c>
      <c r="B695" s="210"/>
      <c r="C695" s="210"/>
      <c r="D695" s="210"/>
      <c r="E695" s="210"/>
      <c r="F695" s="210"/>
      <c r="G695" s="210"/>
      <c r="H695" s="210"/>
      <c r="I695" s="210"/>
      <c r="J695" s="210"/>
      <c r="K695" s="210"/>
      <c r="L695" s="210"/>
      <c r="M695" s="210"/>
      <c r="N695" s="210"/>
      <c r="O695" s="210"/>
      <c r="P695" s="211"/>
    </row>
    <row r="696" spans="1:16">
      <c r="A696" s="95" t="s">
        <v>13</v>
      </c>
      <c r="B696" s="96" t="s">
        <v>115</v>
      </c>
      <c r="C696" s="97">
        <f>'За областями'!C48</f>
        <v>0</v>
      </c>
      <c r="D696" s="97">
        <f>'За областями'!D48</f>
        <v>0</v>
      </c>
      <c r="E696" s="97">
        <f>'За областями'!E48</f>
        <v>0</v>
      </c>
      <c r="F696" s="97">
        <f>'За областями'!F48</f>
        <v>0</v>
      </c>
      <c r="G696" s="125">
        <f>'За областями'!G48</f>
        <v>0</v>
      </c>
      <c r="H696" s="97">
        <f>'За областями'!H48</f>
        <v>0</v>
      </c>
      <c r="I696" s="97">
        <f>'За областями'!I48</f>
        <v>0</v>
      </c>
      <c r="J696" s="97">
        <f>'За областями'!J48</f>
        <v>0</v>
      </c>
      <c r="K696" s="97">
        <f>'За областями'!K48</f>
        <v>0</v>
      </c>
      <c r="L696" s="97">
        <f>'За областями'!L48</f>
        <v>0</v>
      </c>
      <c r="M696" s="97">
        <f>'За областями'!M48</f>
        <v>0</v>
      </c>
      <c r="N696" s="97">
        <f>'За областями'!N48</f>
        <v>0</v>
      </c>
      <c r="O696" s="97">
        <f>'За областями'!O48</f>
        <v>0</v>
      </c>
      <c r="P696" s="97">
        <f>'За областями'!P48</f>
        <v>0</v>
      </c>
    </row>
    <row r="697" spans="1:16">
      <c r="A697" s="95" t="s">
        <v>14</v>
      </c>
      <c r="B697" s="96" t="s">
        <v>116</v>
      </c>
      <c r="C697" s="97">
        <f>'За областями'!C205</f>
        <v>2</v>
      </c>
      <c r="D697" s="97">
        <f>'За областями'!D205</f>
        <v>1</v>
      </c>
      <c r="E697" s="97">
        <f>'За областями'!E205</f>
        <v>0</v>
      </c>
      <c r="F697" s="97">
        <f>'За областями'!F205</f>
        <v>0</v>
      </c>
      <c r="G697" s="125" t="str">
        <f>'За областями'!G205</f>
        <v>*</v>
      </c>
      <c r="H697" s="97">
        <f>'За областями'!H205</f>
        <v>0</v>
      </c>
      <c r="I697" s="97">
        <f>'За областями'!I205</f>
        <v>0</v>
      </c>
      <c r="J697" s="97">
        <f>'За областями'!J205</f>
        <v>0</v>
      </c>
      <c r="K697" s="97">
        <f>'За областями'!K205</f>
        <v>1</v>
      </c>
      <c r="L697" s="97">
        <f>'За областями'!L205</f>
        <v>0</v>
      </c>
      <c r="M697" s="97">
        <f>'За областями'!M205</f>
        <v>0</v>
      </c>
      <c r="N697" s="97">
        <f>'За областями'!N205</f>
        <v>0</v>
      </c>
      <c r="O697" s="97">
        <f>'За областями'!O205</f>
        <v>0</v>
      </c>
      <c r="P697" s="97">
        <f>'За областями'!P205</f>
        <v>0</v>
      </c>
    </row>
    <row r="698" spans="1:16">
      <c r="A698" s="95" t="s">
        <v>142</v>
      </c>
      <c r="B698" s="96" t="s">
        <v>117</v>
      </c>
      <c r="C698" s="97">
        <f>'За областями'!C362</f>
        <v>0</v>
      </c>
      <c r="D698" s="97">
        <f>'За областями'!D362</f>
        <v>0</v>
      </c>
      <c r="E698" s="97">
        <f>'За областями'!E362</f>
        <v>0</v>
      </c>
      <c r="F698" s="97">
        <f>'За областями'!F362</f>
        <v>0</v>
      </c>
      <c r="G698" s="125">
        <f>'За областями'!G362</f>
        <v>0</v>
      </c>
      <c r="H698" s="97">
        <f>'За областями'!H362</f>
        <v>0</v>
      </c>
      <c r="I698" s="97">
        <f>'За областями'!I362</f>
        <v>0</v>
      </c>
      <c r="J698" s="97">
        <f>'За областями'!J362</f>
        <v>0</v>
      </c>
      <c r="K698" s="97">
        <f>'За областями'!K362</f>
        <v>0</v>
      </c>
      <c r="L698" s="97">
        <f>'За областями'!L362</f>
        <v>0</v>
      </c>
      <c r="M698" s="97">
        <f>'За областями'!M362</f>
        <v>0</v>
      </c>
      <c r="N698" s="97">
        <f>'За областями'!N362</f>
        <v>0</v>
      </c>
      <c r="O698" s="97">
        <f>'За областями'!O362</f>
        <v>0</v>
      </c>
      <c r="P698" s="97">
        <f>'За областями'!P362</f>
        <v>0</v>
      </c>
    </row>
    <row r="699" spans="1:16">
      <c r="A699" s="95" t="s">
        <v>16</v>
      </c>
      <c r="B699" s="98" t="s">
        <v>118</v>
      </c>
      <c r="C699" s="97">
        <f>'За областями'!C519</f>
        <v>0</v>
      </c>
      <c r="D699" s="97">
        <f>'За областями'!D519</f>
        <v>0</v>
      </c>
      <c r="E699" s="97">
        <f>'За областями'!E519</f>
        <v>0</v>
      </c>
      <c r="F699" s="97">
        <f>'За областями'!F519</f>
        <v>0</v>
      </c>
      <c r="G699" s="125" t="str">
        <f>'За областями'!G519</f>
        <v>*</v>
      </c>
      <c r="H699" s="97">
        <f>'За областями'!H519</f>
        <v>0</v>
      </c>
      <c r="I699" s="97">
        <f>'За областями'!I519</f>
        <v>0</v>
      </c>
      <c r="J699" s="97">
        <f>'За областями'!J519</f>
        <v>0</v>
      </c>
      <c r="K699" s="97">
        <f>'За областями'!K519</f>
        <v>0</v>
      </c>
      <c r="L699" s="97">
        <f>'За областями'!L519</f>
        <v>0</v>
      </c>
      <c r="M699" s="97">
        <f>'За областями'!M519</f>
        <v>0</v>
      </c>
      <c r="N699" s="97">
        <f>'За областями'!N519</f>
        <v>0</v>
      </c>
      <c r="O699" s="97">
        <f>'За областями'!O519</f>
        <v>0</v>
      </c>
      <c r="P699" s="97">
        <f>'За областями'!P519</f>
        <v>0</v>
      </c>
    </row>
    <row r="700" spans="1:16">
      <c r="A700" s="95" t="s">
        <v>17</v>
      </c>
      <c r="B700" s="99" t="s">
        <v>119</v>
      </c>
      <c r="C700" s="97">
        <f>'За областями'!C677</f>
        <v>0</v>
      </c>
      <c r="D700" s="97">
        <f>'За областями'!D677</f>
        <v>0</v>
      </c>
      <c r="E700" s="97">
        <f>'За областями'!E677</f>
        <v>0</v>
      </c>
      <c r="F700" s="97">
        <f>'За областями'!F677</f>
        <v>0</v>
      </c>
      <c r="G700" s="125">
        <f>'За областями'!G677</f>
        <v>0</v>
      </c>
      <c r="H700" s="97">
        <f>'За областями'!H677</f>
        <v>0</v>
      </c>
      <c r="I700" s="97">
        <f>'За областями'!I677</f>
        <v>0</v>
      </c>
      <c r="J700" s="97">
        <f>'За областями'!J677</f>
        <v>0</v>
      </c>
      <c r="K700" s="97">
        <f>'За областями'!K677</f>
        <v>0</v>
      </c>
      <c r="L700" s="97">
        <f>'За областями'!L677</f>
        <v>0</v>
      </c>
      <c r="M700" s="97">
        <f>'За областями'!M677</f>
        <v>0</v>
      </c>
      <c r="N700" s="97">
        <f>'За областями'!N677</f>
        <v>0</v>
      </c>
      <c r="O700" s="97">
        <f>'За областями'!O677</f>
        <v>0</v>
      </c>
      <c r="P700" s="97">
        <f>'За областями'!P677</f>
        <v>0</v>
      </c>
    </row>
    <row r="701" spans="1:16">
      <c r="A701" s="95" t="s">
        <v>18</v>
      </c>
      <c r="B701" s="98" t="s">
        <v>120</v>
      </c>
      <c r="C701" s="97">
        <f>'За областями'!C834</f>
        <v>0</v>
      </c>
      <c r="D701" s="97">
        <f>'За областями'!D834</f>
        <v>0</v>
      </c>
      <c r="E701" s="97">
        <f>'За областями'!E834</f>
        <v>0</v>
      </c>
      <c r="F701" s="97">
        <f>'За областями'!F834</f>
        <v>0</v>
      </c>
      <c r="G701" s="125">
        <f>'За областями'!G834</f>
        <v>0</v>
      </c>
      <c r="H701" s="97">
        <f>'За областями'!H834</f>
        <v>0</v>
      </c>
      <c r="I701" s="97">
        <f>'За областями'!I834</f>
        <v>0</v>
      </c>
      <c r="J701" s="97">
        <f>'За областями'!J834</f>
        <v>0</v>
      </c>
      <c r="K701" s="97">
        <f>'За областями'!K834</f>
        <v>0</v>
      </c>
      <c r="L701" s="97">
        <f>'За областями'!L834</f>
        <v>0</v>
      </c>
      <c r="M701" s="97">
        <f>'За областями'!M834</f>
        <v>0</v>
      </c>
      <c r="N701" s="97">
        <f>'За областями'!N834</f>
        <v>0</v>
      </c>
      <c r="O701" s="97">
        <f>'За областями'!O834</f>
        <v>0</v>
      </c>
      <c r="P701" s="97">
        <f>'За областями'!P834</f>
        <v>0</v>
      </c>
    </row>
    <row r="702" spans="1:16">
      <c r="A702" s="95" t="s">
        <v>19</v>
      </c>
      <c r="B702" s="98" t="s">
        <v>121</v>
      </c>
      <c r="C702" s="97">
        <f>'За областями'!C991</f>
        <v>0</v>
      </c>
      <c r="D702" s="97">
        <f>'За областями'!D991</f>
        <v>0</v>
      </c>
      <c r="E702" s="97">
        <f>'За областями'!E991</f>
        <v>0</v>
      </c>
      <c r="F702" s="97">
        <f>'За областями'!F991</f>
        <v>0</v>
      </c>
      <c r="G702" s="125">
        <f>'За областями'!G991</f>
        <v>0</v>
      </c>
      <c r="H702" s="97">
        <f>'За областями'!H991</f>
        <v>0</v>
      </c>
      <c r="I702" s="97">
        <f>'За областями'!I991</f>
        <v>0</v>
      </c>
      <c r="J702" s="97">
        <f>'За областями'!J991</f>
        <v>0</v>
      </c>
      <c r="K702" s="97">
        <f>'За областями'!K991</f>
        <v>0</v>
      </c>
      <c r="L702" s="97">
        <f>'За областями'!L991</f>
        <v>0</v>
      </c>
      <c r="M702" s="97">
        <f>'За областями'!M991</f>
        <v>0</v>
      </c>
      <c r="N702" s="97">
        <f>'За областями'!N991</f>
        <v>0</v>
      </c>
      <c r="O702" s="97">
        <f>'За областями'!O991</f>
        <v>0</v>
      </c>
      <c r="P702" s="97">
        <f>'За областями'!P991</f>
        <v>0</v>
      </c>
    </row>
    <row r="703" spans="1:16">
      <c r="A703" s="95" t="s">
        <v>20</v>
      </c>
      <c r="B703" s="99" t="s">
        <v>122</v>
      </c>
      <c r="C703" s="97">
        <f>'За областями'!C1148</f>
        <v>0</v>
      </c>
      <c r="D703" s="97">
        <f>'За областями'!D1148</f>
        <v>0</v>
      </c>
      <c r="E703" s="97">
        <f>'За областями'!E1148</f>
        <v>0</v>
      </c>
      <c r="F703" s="97">
        <f>'За областями'!F1148</f>
        <v>0</v>
      </c>
      <c r="G703" s="125">
        <f>'За областями'!G1148</f>
        <v>0</v>
      </c>
      <c r="H703" s="97">
        <f>'За областями'!H1148</f>
        <v>0</v>
      </c>
      <c r="I703" s="97">
        <f>'За областями'!I1148</f>
        <v>0</v>
      </c>
      <c r="J703" s="97">
        <f>'За областями'!J1148</f>
        <v>0</v>
      </c>
      <c r="K703" s="97">
        <f>'За областями'!K1148</f>
        <v>0</v>
      </c>
      <c r="L703" s="97">
        <f>'За областями'!L1148</f>
        <v>0</v>
      </c>
      <c r="M703" s="97">
        <f>'За областями'!M1148</f>
        <v>0</v>
      </c>
      <c r="N703" s="97">
        <f>'За областями'!N1148</f>
        <v>0</v>
      </c>
      <c r="O703" s="97">
        <f>'За областями'!O1148</f>
        <v>0</v>
      </c>
      <c r="P703" s="97">
        <f>'За областями'!P1148</f>
        <v>0</v>
      </c>
    </row>
    <row r="704" spans="1:16">
      <c r="A704" s="95" t="s">
        <v>21</v>
      </c>
      <c r="B704" s="98" t="s">
        <v>123</v>
      </c>
      <c r="C704" s="97">
        <f>'За областями'!C1305</f>
        <v>0</v>
      </c>
      <c r="D704" s="97">
        <f>'За областями'!D1305</f>
        <v>0</v>
      </c>
      <c r="E704" s="97">
        <f>'За областями'!E1305</f>
        <v>0</v>
      </c>
      <c r="F704" s="97">
        <f>'За областями'!F1305</f>
        <v>0</v>
      </c>
      <c r="G704" s="125" t="str">
        <f>'За областями'!G1305</f>
        <v>*</v>
      </c>
      <c r="H704" s="97">
        <f>'За областями'!H1305</f>
        <v>0</v>
      </c>
      <c r="I704" s="97">
        <f>'За областями'!I1305</f>
        <v>0</v>
      </c>
      <c r="J704" s="97">
        <f>'За областями'!J1305</f>
        <v>0</v>
      </c>
      <c r="K704" s="97">
        <f>'За областями'!K1305</f>
        <v>0</v>
      </c>
      <c r="L704" s="97">
        <f>'За областями'!L1305</f>
        <v>0</v>
      </c>
      <c r="M704" s="97">
        <f>'За областями'!M1305</f>
        <v>0</v>
      </c>
      <c r="N704" s="97">
        <f>'За областями'!N1305</f>
        <v>0</v>
      </c>
      <c r="O704" s="97">
        <f>'За областями'!O1305</f>
        <v>0</v>
      </c>
      <c r="P704" s="97">
        <f>'За областями'!P1305</f>
        <v>0</v>
      </c>
    </row>
    <row r="705" spans="1:16">
      <c r="A705" s="95" t="s">
        <v>24</v>
      </c>
      <c r="B705" s="98" t="s">
        <v>124</v>
      </c>
      <c r="C705" s="97">
        <f>'За областями'!C1462</f>
        <v>0</v>
      </c>
      <c r="D705" s="97">
        <f>'За областями'!D1462</f>
        <v>0</v>
      </c>
      <c r="E705" s="97">
        <f>'За областями'!E1462</f>
        <v>0</v>
      </c>
      <c r="F705" s="97">
        <f>'За областями'!F1462</f>
        <v>0</v>
      </c>
      <c r="G705" s="125" t="str">
        <f>'За областями'!G1462</f>
        <v>*</v>
      </c>
      <c r="H705" s="97">
        <f>'За областями'!H1462</f>
        <v>0</v>
      </c>
      <c r="I705" s="97">
        <f>'За областями'!I1462</f>
        <v>0</v>
      </c>
      <c r="J705" s="97">
        <f>'За областями'!J1462</f>
        <v>0</v>
      </c>
      <c r="K705" s="97">
        <f>'За областями'!K1462</f>
        <v>0</v>
      </c>
      <c r="L705" s="97">
        <f>'За областями'!L1462</f>
        <v>0</v>
      </c>
      <c r="M705" s="97">
        <f>'За областями'!M1462</f>
        <v>0</v>
      </c>
      <c r="N705" s="97">
        <f>'За областями'!N1462</f>
        <v>0</v>
      </c>
      <c r="O705" s="97">
        <f>'За областями'!O1462</f>
        <v>0</v>
      </c>
      <c r="P705" s="97">
        <f>'За областями'!P1462</f>
        <v>0</v>
      </c>
    </row>
    <row r="706" spans="1:16">
      <c r="A706" s="95" t="s">
        <v>25</v>
      </c>
      <c r="B706" s="98" t="s">
        <v>144</v>
      </c>
      <c r="C706" s="97">
        <f>'За областями'!C1619</f>
        <v>0</v>
      </c>
      <c r="D706" s="97">
        <f>'За областями'!D1619</f>
        <v>0</v>
      </c>
      <c r="E706" s="97">
        <f>'За областями'!E1619</f>
        <v>0</v>
      </c>
      <c r="F706" s="97">
        <f>'За областями'!F1619</f>
        <v>0</v>
      </c>
      <c r="G706" s="125" t="str">
        <f>'За областями'!G1619</f>
        <v>*</v>
      </c>
      <c r="H706" s="97">
        <f>'За областями'!H1619</f>
        <v>0</v>
      </c>
      <c r="I706" s="97">
        <f>'За областями'!I1619</f>
        <v>0</v>
      </c>
      <c r="J706" s="97">
        <f>'За областями'!J1619</f>
        <v>0</v>
      </c>
      <c r="K706" s="97">
        <f>'За областями'!K1619</f>
        <v>0</v>
      </c>
      <c r="L706" s="97">
        <f>'За областями'!L1619</f>
        <v>0</v>
      </c>
      <c r="M706" s="97">
        <f>'За областями'!M1619</f>
        <v>0</v>
      </c>
      <c r="N706" s="97">
        <f>'За областями'!N1619</f>
        <v>0</v>
      </c>
      <c r="O706" s="97">
        <f>'За областями'!O1619</f>
        <v>0</v>
      </c>
      <c r="P706" s="97">
        <f>'За областями'!P1619</f>
        <v>0</v>
      </c>
    </row>
    <row r="707" spans="1:16">
      <c r="A707" s="91" t="s">
        <v>26</v>
      </c>
      <c r="B707" s="100" t="s">
        <v>126</v>
      </c>
      <c r="C707" s="97">
        <f>'За областями'!C1776</f>
        <v>0</v>
      </c>
      <c r="D707" s="97">
        <f>'За областями'!D1776</f>
        <v>0</v>
      </c>
      <c r="E707" s="97">
        <f>'За областями'!E1776</f>
        <v>0</v>
      </c>
      <c r="F707" s="97">
        <f>'За областями'!F1776</f>
        <v>0</v>
      </c>
      <c r="G707" s="125" t="str">
        <f>'За областями'!G1776</f>
        <v>*</v>
      </c>
      <c r="H707" s="97">
        <f>'За областями'!H1776</f>
        <v>0</v>
      </c>
      <c r="I707" s="97">
        <f>'За областями'!I1776</f>
        <v>0</v>
      </c>
      <c r="J707" s="97">
        <f>'За областями'!J1776</f>
        <v>0</v>
      </c>
      <c r="K707" s="97">
        <f>'За областями'!K1776</f>
        <v>0</v>
      </c>
      <c r="L707" s="97">
        <f>'За областями'!L1776</f>
        <v>0</v>
      </c>
      <c r="M707" s="97">
        <f>'За областями'!M1776</f>
        <v>0</v>
      </c>
      <c r="N707" s="97">
        <f>'За областями'!N1776</f>
        <v>0</v>
      </c>
      <c r="O707" s="97">
        <f>'За областями'!O1776</f>
        <v>0</v>
      </c>
      <c r="P707" s="97">
        <f>'За областями'!P1776</f>
        <v>0</v>
      </c>
    </row>
    <row r="708" spans="1:16">
      <c r="A708" s="95" t="s">
        <v>27</v>
      </c>
      <c r="B708" s="100" t="s">
        <v>127</v>
      </c>
      <c r="C708" s="97">
        <f>'За областями'!C1933</f>
        <v>0</v>
      </c>
      <c r="D708" s="97">
        <f>'За областями'!D1933</f>
        <v>0</v>
      </c>
      <c r="E708" s="97">
        <f>'За областями'!E1933</f>
        <v>0</v>
      </c>
      <c r="F708" s="97">
        <f>'За областями'!F1933</f>
        <v>0</v>
      </c>
      <c r="G708" s="125">
        <f>'За областями'!G1933</f>
        <v>0</v>
      </c>
      <c r="H708" s="97">
        <f>'За областями'!H1933</f>
        <v>0</v>
      </c>
      <c r="I708" s="97">
        <f>'За областями'!I1933</f>
        <v>0</v>
      </c>
      <c r="J708" s="97">
        <f>'За областями'!J1933</f>
        <v>0</v>
      </c>
      <c r="K708" s="97">
        <f>'За областями'!K1933</f>
        <v>0</v>
      </c>
      <c r="L708" s="97">
        <f>'За областями'!L1933</f>
        <v>0</v>
      </c>
      <c r="M708" s="97">
        <f>'За областями'!M1933</f>
        <v>0</v>
      </c>
      <c r="N708" s="97">
        <f>'За областями'!N1933</f>
        <v>0</v>
      </c>
      <c r="O708" s="97">
        <f>'За областями'!O1933</f>
        <v>0</v>
      </c>
      <c r="P708" s="97">
        <f>'За областями'!P1933</f>
        <v>0</v>
      </c>
    </row>
    <row r="709" spans="1:16">
      <c r="A709" s="95" t="s">
        <v>30</v>
      </c>
      <c r="B709" s="99" t="s">
        <v>128</v>
      </c>
      <c r="C709" s="97">
        <f>'За областями'!C2090</f>
        <v>0</v>
      </c>
      <c r="D709" s="97">
        <f>'За областями'!D2090</f>
        <v>0</v>
      </c>
      <c r="E709" s="97">
        <f>'За областями'!E2090</f>
        <v>0</v>
      </c>
      <c r="F709" s="97">
        <f>'За областями'!F2090</f>
        <v>0</v>
      </c>
      <c r="G709" s="125">
        <f>'За областями'!G2090</f>
        <v>0</v>
      </c>
      <c r="H709" s="97">
        <f>'За областями'!H2090</f>
        <v>0</v>
      </c>
      <c r="I709" s="97">
        <f>'За областями'!I2090</f>
        <v>0</v>
      </c>
      <c r="J709" s="97">
        <f>'За областями'!J2090</f>
        <v>0</v>
      </c>
      <c r="K709" s="97">
        <f>'За областями'!K2090</f>
        <v>0</v>
      </c>
      <c r="L709" s="97">
        <f>'За областями'!L2090</f>
        <v>0</v>
      </c>
      <c r="M709" s="97">
        <f>'За областями'!M2090</f>
        <v>0</v>
      </c>
      <c r="N709" s="97">
        <f>'За областями'!N2090</f>
        <v>0</v>
      </c>
      <c r="O709" s="97">
        <f>'За областями'!O2090</f>
        <v>0</v>
      </c>
      <c r="P709" s="97">
        <f>'За областями'!P2090</f>
        <v>0</v>
      </c>
    </row>
    <row r="710" spans="1:16">
      <c r="A710" s="95" t="s">
        <v>31</v>
      </c>
      <c r="B710" s="98" t="s">
        <v>129</v>
      </c>
      <c r="C710" s="97">
        <f>'За областями'!C2247</f>
        <v>8</v>
      </c>
      <c r="D710" s="97">
        <f>'За областями'!D2247</f>
        <v>0</v>
      </c>
      <c r="E710" s="97">
        <f>'За областями'!E2247</f>
        <v>0</v>
      </c>
      <c r="F710" s="97">
        <f>'За областями'!F2247</f>
        <v>8</v>
      </c>
      <c r="G710" s="125" t="str">
        <f>'За областями'!G2247</f>
        <v>*</v>
      </c>
      <c r="H710" s="97">
        <f>'За областями'!H2247</f>
        <v>0</v>
      </c>
      <c r="I710" s="97">
        <f>'За областями'!I2247</f>
        <v>0</v>
      </c>
      <c r="J710" s="97">
        <f>'За областями'!J2247</f>
        <v>0</v>
      </c>
      <c r="K710" s="97">
        <f>'За областями'!K2247</f>
        <v>0</v>
      </c>
      <c r="L710" s="97">
        <f>'За областями'!L2247</f>
        <v>0</v>
      </c>
      <c r="M710" s="97">
        <f>'За областями'!M2247</f>
        <v>0</v>
      </c>
      <c r="N710" s="97">
        <f>'За областями'!N2247</f>
        <v>0</v>
      </c>
      <c r="O710" s="97">
        <f>'За областями'!O2247</f>
        <v>0</v>
      </c>
      <c r="P710" s="97">
        <f>'За областями'!P2247</f>
        <v>0</v>
      </c>
    </row>
    <row r="711" spans="1:16">
      <c r="A711" s="95" t="s">
        <v>33</v>
      </c>
      <c r="B711" s="98" t="s">
        <v>130</v>
      </c>
      <c r="C711" s="97">
        <f>'За областями'!C2404</f>
        <v>0</v>
      </c>
      <c r="D711" s="97">
        <f>'За областями'!D2404</f>
        <v>0</v>
      </c>
      <c r="E711" s="97">
        <f>'За областями'!E2404</f>
        <v>0</v>
      </c>
      <c r="F711" s="97">
        <f>'За областями'!F2404</f>
        <v>0</v>
      </c>
      <c r="G711" s="125">
        <f>'За областями'!G2404</f>
        <v>0</v>
      </c>
      <c r="H711" s="97">
        <f>'За областями'!H2404</f>
        <v>0</v>
      </c>
      <c r="I711" s="97">
        <f>'За областями'!I2404</f>
        <v>0</v>
      </c>
      <c r="J711" s="97">
        <f>'За областями'!J2404</f>
        <v>0</v>
      </c>
      <c r="K711" s="97">
        <f>'За областями'!K2404</f>
        <v>0</v>
      </c>
      <c r="L711" s="97">
        <f>'За областями'!L2404</f>
        <v>0</v>
      </c>
      <c r="M711" s="97">
        <f>'За областями'!M2404</f>
        <v>0</v>
      </c>
      <c r="N711" s="97">
        <f>'За областями'!N2404</f>
        <v>0</v>
      </c>
      <c r="O711" s="97">
        <f>'За областями'!O2404</f>
        <v>0</v>
      </c>
      <c r="P711" s="97">
        <f>'За областями'!P2404</f>
        <v>0</v>
      </c>
    </row>
    <row r="712" spans="1:16">
      <c r="A712" s="95" t="s">
        <v>34</v>
      </c>
      <c r="B712" s="98" t="s">
        <v>131</v>
      </c>
      <c r="C712" s="97">
        <f>'За областями'!C2561</f>
        <v>0</v>
      </c>
      <c r="D712" s="97">
        <f>'За областями'!D2561</f>
        <v>0</v>
      </c>
      <c r="E712" s="97">
        <f>'За областями'!E2561</f>
        <v>0</v>
      </c>
      <c r="F712" s="97">
        <f>'За областями'!F2561</f>
        <v>0</v>
      </c>
      <c r="G712" s="125">
        <f>'За областями'!G2561</f>
        <v>0</v>
      </c>
      <c r="H712" s="97">
        <f>'За областями'!H2561</f>
        <v>0</v>
      </c>
      <c r="I712" s="97">
        <f>'За областями'!I2561</f>
        <v>0</v>
      </c>
      <c r="J712" s="97">
        <f>'За областями'!J2561</f>
        <v>0</v>
      </c>
      <c r="K712" s="97">
        <f>'За областями'!K2561</f>
        <v>0</v>
      </c>
      <c r="L712" s="97">
        <f>'За областями'!L2561</f>
        <v>0</v>
      </c>
      <c r="M712" s="97">
        <f>'За областями'!M2561</f>
        <v>0</v>
      </c>
      <c r="N712" s="97">
        <f>'За областями'!N2561</f>
        <v>0</v>
      </c>
      <c r="O712" s="97">
        <f>'За областями'!O2561</f>
        <v>0</v>
      </c>
      <c r="P712" s="97">
        <f>'За областями'!P2561</f>
        <v>0</v>
      </c>
    </row>
    <row r="713" spans="1:16">
      <c r="A713" s="95" t="s">
        <v>37</v>
      </c>
      <c r="B713" s="98" t="s">
        <v>132</v>
      </c>
      <c r="C713" s="97">
        <f>'За областями'!C2718</f>
        <v>0</v>
      </c>
      <c r="D713" s="97">
        <f>'За областями'!D2718</f>
        <v>0</v>
      </c>
      <c r="E713" s="97">
        <f>'За областями'!E2718</f>
        <v>0</v>
      </c>
      <c r="F713" s="97">
        <f>'За областями'!F2718</f>
        <v>0</v>
      </c>
      <c r="G713" s="125">
        <f>'За областями'!G2718</f>
        <v>0</v>
      </c>
      <c r="H713" s="97">
        <f>'За областями'!H2718</f>
        <v>0</v>
      </c>
      <c r="I713" s="97">
        <f>'За областями'!I2718</f>
        <v>0</v>
      </c>
      <c r="J713" s="97">
        <f>'За областями'!J2718</f>
        <v>0</v>
      </c>
      <c r="K713" s="97">
        <f>'За областями'!K2718</f>
        <v>0</v>
      </c>
      <c r="L713" s="97">
        <f>'За областями'!L2718</f>
        <v>0</v>
      </c>
      <c r="M713" s="97">
        <f>'За областями'!M2718</f>
        <v>0</v>
      </c>
      <c r="N713" s="97">
        <f>'За областями'!N2718</f>
        <v>0</v>
      </c>
      <c r="O713" s="97">
        <f>'За областями'!O2718</f>
        <v>0</v>
      </c>
      <c r="P713" s="97">
        <f>'За областями'!P2718</f>
        <v>0</v>
      </c>
    </row>
    <row r="714" spans="1:16">
      <c r="A714" s="95" t="s">
        <v>38</v>
      </c>
      <c r="B714" s="109" t="s">
        <v>134</v>
      </c>
      <c r="C714" s="97">
        <f>'За областями'!C2875</f>
        <v>0</v>
      </c>
      <c r="D714" s="97">
        <f>'За областями'!D2875</f>
        <v>0</v>
      </c>
      <c r="E714" s="97">
        <f>'За областями'!E2875</f>
        <v>0</v>
      </c>
      <c r="F714" s="97">
        <f>'За областями'!F2875</f>
        <v>0</v>
      </c>
      <c r="G714" s="125">
        <f>'За областями'!G2875</f>
        <v>0</v>
      </c>
      <c r="H714" s="97">
        <f>'За областями'!H2875</f>
        <v>0</v>
      </c>
      <c r="I714" s="97">
        <f>'За областями'!I2875</f>
        <v>0</v>
      </c>
      <c r="J714" s="97">
        <f>'За областями'!J2875</f>
        <v>0</v>
      </c>
      <c r="K714" s="97">
        <f>'За областями'!K2875</f>
        <v>0</v>
      </c>
      <c r="L714" s="97">
        <f>'За областями'!L2875</f>
        <v>0</v>
      </c>
      <c r="M714" s="97">
        <f>'За областями'!M2875</f>
        <v>0</v>
      </c>
      <c r="N714" s="97">
        <f>'За областями'!N2875</f>
        <v>0</v>
      </c>
      <c r="O714" s="97">
        <f>'За областями'!O2875</f>
        <v>0</v>
      </c>
      <c r="P714" s="97">
        <f>'За областями'!P2875</f>
        <v>0</v>
      </c>
    </row>
    <row r="715" spans="1:16">
      <c r="A715" s="95" t="s">
        <v>40</v>
      </c>
      <c r="B715" s="96" t="s">
        <v>143</v>
      </c>
      <c r="C715" s="97">
        <f>'За областями'!C3032</f>
        <v>0</v>
      </c>
      <c r="D715" s="97">
        <f>'За областями'!D3032</f>
        <v>0</v>
      </c>
      <c r="E715" s="97">
        <f>'За областями'!E3032</f>
        <v>0</v>
      </c>
      <c r="F715" s="97">
        <f>'За областями'!F3032</f>
        <v>0</v>
      </c>
      <c r="G715" s="125">
        <f>'За областями'!G3032</f>
        <v>0</v>
      </c>
      <c r="H715" s="97">
        <f>'За областями'!H3032</f>
        <v>0</v>
      </c>
      <c r="I715" s="97">
        <f>'За областями'!I3032</f>
        <v>0</v>
      </c>
      <c r="J715" s="97">
        <f>'За областями'!J3032</f>
        <v>0</v>
      </c>
      <c r="K715" s="97">
        <f>'За областями'!K3032</f>
        <v>0</v>
      </c>
      <c r="L715" s="97">
        <f>'За областями'!L3032</f>
        <v>0</v>
      </c>
      <c r="M715" s="97">
        <f>'За областями'!M3032</f>
        <v>0</v>
      </c>
      <c r="N715" s="97">
        <f>'За областями'!N3032</f>
        <v>0</v>
      </c>
      <c r="O715" s="97">
        <f>'За областями'!O3032</f>
        <v>0</v>
      </c>
      <c r="P715" s="97">
        <f>'За областями'!P3032</f>
        <v>0</v>
      </c>
    </row>
    <row r="716" spans="1:16">
      <c r="A716" s="95" t="s">
        <v>42</v>
      </c>
      <c r="B716" s="92" t="s">
        <v>136</v>
      </c>
      <c r="C716" s="97">
        <f>'За областями'!C3189</f>
        <v>0</v>
      </c>
      <c r="D716" s="97">
        <f>'За областями'!D3189</f>
        <v>0</v>
      </c>
      <c r="E716" s="97">
        <f>'За областями'!E3189</f>
        <v>0</v>
      </c>
      <c r="F716" s="97">
        <f>'За областями'!F3189</f>
        <v>0</v>
      </c>
      <c r="G716" s="125">
        <f>'За областями'!G3189</f>
        <v>0</v>
      </c>
      <c r="H716" s="97">
        <f>'За областями'!H3189</f>
        <v>0</v>
      </c>
      <c r="I716" s="97">
        <f>'За областями'!I3189</f>
        <v>0</v>
      </c>
      <c r="J716" s="97">
        <f>'За областями'!J3189</f>
        <v>0</v>
      </c>
      <c r="K716" s="97">
        <f>'За областями'!K3189</f>
        <v>0</v>
      </c>
      <c r="L716" s="97">
        <f>'За областями'!L3189</f>
        <v>0</v>
      </c>
      <c r="M716" s="97">
        <f>'За областями'!M3189</f>
        <v>0</v>
      </c>
      <c r="N716" s="97">
        <f>'За областями'!N3189</f>
        <v>0</v>
      </c>
      <c r="O716" s="97">
        <f>'За областями'!O3189</f>
        <v>0</v>
      </c>
      <c r="P716" s="97">
        <f>'За областями'!P3189</f>
        <v>0</v>
      </c>
    </row>
    <row r="717" spans="1:16">
      <c r="A717" s="95" t="s">
        <v>44</v>
      </c>
      <c r="B717" s="96" t="s">
        <v>137</v>
      </c>
      <c r="C717" s="97">
        <f>'За областями'!C3346</f>
        <v>0</v>
      </c>
      <c r="D717" s="97">
        <f>'За областями'!D3346</f>
        <v>0</v>
      </c>
      <c r="E717" s="97">
        <f>'За областями'!E3346</f>
        <v>0</v>
      </c>
      <c r="F717" s="97">
        <f>'За областями'!F3346</f>
        <v>0</v>
      </c>
      <c r="G717" s="125">
        <f>'За областями'!G3346</f>
        <v>0</v>
      </c>
      <c r="H717" s="97">
        <f>'За областями'!H3346</f>
        <v>0</v>
      </c>
      <c r="I717" s="97">
        <f>'За областями'!I3346</f>
        <v>0</v>
      </c>
      <c r="J717" s="97">
        <f>'За областями'!J3346</f>
        <v>0</v>
      </c>
      <c r="K717" s="97">
        <f>'За областями'!K3346</f>
        <v>0</v>
      </c>
      <c r="L717" s="97">
        <f>'За областями'!L3346</f>
        <v>0</v>
      </c>
      <c r="M717" s="97">
        <f>'За областями'!M3346</f>
        <v>0</v>
      </c>
      <c r="N717" s="97">
        <f>'За областями'!N3346</f>
        <v>0</v>
      </c>
      <c r="O717" s="97">
        <f>'За областями'!O3346</f>
        <v>0</v>
      </c>
      <c r="P717" s="97">
        <f>'За областями'!P3346</f>
        <v>0</v>
      </c>
    </row>
    <row r="718" spans="1:16">
      <c r="A718" s="95" t="s">
        <v>45</v>
      </c>
      <c r="B718" s="98" t="s">
        <v>138</v>
      </c>
      <c r="C718" s="97">
        <f>'За областями'!C3502</f>
        <v>0</v>
      </c>
      <c r="D718" s="97">
        <f>'За областями'!D3502</f>
        <v>0</v>
      </c>
      <c r="E718" s="97">
        <f>'За областями'!E3502</f>
        <v>0</v>
      </c>
      <c r="F718" s="97">
        <f>'За областями'!F3502</f>
        <v>0</v>
      </c>
      <c r="G718" s="125">
        <f>'За областями'!G3502</f>
        <v>0</v>
      </c>
      <c r="H718" s="97">
        <f>'За областями'!H3502</f>
        <v>0</v>
      </c>
      <c r="I718" s="97">
        <f>'За областями'!I3502</f>
        <v>0</v>
      </c>
      <c r="J718" s="97">
        <f>'За областями'!J3502</f>
        <v>0</v>
      </c>
      <c r="K718" s="97">
        <f>'За областями'!K3502</f>
        <v>0</v>
      </c>
      <c r="L718" s="97">
        <f>'За областями'!L3502</f>
        <v>0</v>
      </c>
      <c r="M718" s="97">
        <f>'За областями'!M3502</f>
        <v>0</v>
      </c>
      <c r="N718" s="97">
        <f>'За областями'!N3502</f>
        <v>0</v>
      </c>
      <c r="O718" s="97">
        <f>'За областями'!O3502</f>
        <v>0</v>
      </c>
      <c r="P718" s="97">
        <f>'За областями'!P3502</f>
        <v>0</v>
      </c>
    </row>
    <row r="719" spans="1:16">
      <c r="A719" s="95" t="s">
        <v>46</v>
      </c>
      <c r="B719" s="98" t="s">
        <v>145</v>
      </c>
      <c r="C719" s="97">
        <f>'За областями'!C3659</f>
        <v>0</v>
      </c>
      <c r="D719" s="97">
        <f>'За областями'!D3659</f>
        <v>0</v>
      </c>
      <c r="E719" s="97">
        <f>'За областями'!E3659</f>
        <v>0</v>
      </c>
      <c r="F719" s="97">
        <f>'За областями'!F3659</f>
        <v>0</v>
      </c>
      <c r="G719" s="125">
        <f>'За областями'!G3659</f>
        <v>0</v>
      </c>
      <c r="H719" s="97">
        <f>'За областями'!H3659</f>
        <v>0</v>
      </c>
      <c r="I719" s="97">
        <f>'За областями'!I3659</f>
        <v>0</v>
      </c>
      <c r="J719" s="97">
        <f>'За областями'!J3659</f>
        <v>0</v>
      </c>
      <c r="K719" s="97">
        <f>'За областями'!K3659</f>
        <v>0</v>
      </c>
      <c r="L719" s="97">
        <f>'За областями'!L3659</f>
        <v>0</v>
      </c>
      <c r="M719" s="97">
        <f>'За областями'!M3659</f>
        <v>0</v>
      </c>
      <c r="N719" s="97">
        <f>'За областями'!N3659</f>
        <v>0</v>
      </c>
      <c r="O719" s="97">
        <f>'За областями'!O3659</f>
        <v>0</v>
      </c>
      <c r="P719" s="97">
        <f>'За областями'!P3659</f>
        <v>0</v>
      </c>
    </row>
    <row r="720" spans="1:16">
      <c r="A720" s="95" t="s">
        <v>47</v>
      </c>
      <c r="B720" s="98" t="s">
        <v>140</v>
      </c>
      <c r="C720" s="97">
        <f>'За областями'!C3816</f>
        <v>0</v>
      </c>
      <c r="D720" s="97">
        <f>'За областями'!D3816</f>
        <v>0</v>
      </c>
      <c r="E720" s="97">
        <f>'За областями'!E3816</f>
        <v>0</v>
      </c>
      <c r="F720" s="97">
        <f>'За областями'!F3816</f>
        <v>0</v>
      </c>
      <c r="G720" s="125">
        <f>'За областями'!G3816</f>
        <v>0</v>
      </c>
      <c r="H720" s="97">
        <f>'За областями'!H3816</f>
        <v>0</v>
      </c>
      <c r="I720" s="97">
        <f>'За областями'!I3816</f>
        <v>0</v>
      </c>
      <c r="J720" s="97">
        <f>'За областями'!J3816</f>
        <v>0</v>
      </c>
      <c r="K720" s="97">
        <f>'За областями'!K3816</f>
        <v>0</v>
      </c>
      <c r="L720" s="97">
        <f>'За областями'!L3816</f>
        <v>0</v>
      </c>
      <c r="M720" s="97">
        <f>'За областями'!M3816</f>
        <v>0</v>
      </c>
      <c r="N720" s="97">
        <f>'За областями'!N3816</f>
        <v>0</v>
      </c>
      <c r="O720" s="97">
        <f>'За областями'!O3816</f>
        <v>0</v>
      </c>
      <c r="P720" s="97">
        <f>'За областями'!P3816</f>
        <v>0</v>
      </c>
    </row>
    <row r="721" spans="1:16">
      <c r="A721" s="101"/>
      <c r="B721" s="101" t="s">
        <v>141</v>
      </c>
      <c r="C721" s="103">
        <f>SUM(C696:C720)</f>
        <v>10</v>
      </c>
      <c r="D721" s="103">
        <f t="shared" ref="D721:P721" si="28">SUM(D696:D720)</f>
        <v>1</v>
      </c>
      <c r="E721" s="103">
        <f t="shared" si="28"/>
        <v>0</v>
      </c>
      <c r="F721" s="103">
        <f t="shared" si="28"/>
        <v>8</v>
      </c>
      <c r="G721" s="127">
        <f t="shared" si="28"/>
        <v>0</v>
      </c>
      <c r="H721" s="103">
        <f t="shared" si="28"/>
        <v>0</v>
      </c>
      <c r="I721" s="103">
        <f t="shared" si="28"/>
        <v>0</v>
      </c>
      <c r="J721" s="103">
        <f t="shared" si="28"/>
        <v>0</v>
      </c>
      <c r="K721" s="103">
        <f t="shared" si="28"/>
        <v>1</v>
      </c>
      <c r="L721" s="103">
        <f t="shared" si="28"/>
        <v>0</v>
      </c>
      <c r="M721" s="103">
        <f t="shared" si="28"/>
        <v>0</v>
      </c>
      <c r="N721" s="103">
        <f t="shared" si="28"/>
        <v>0</v>
      </c>
      <c r="O721" s="103">
        <f t="shared" si="28"/>
        <v>0</v>
      </c>
      <c r="P721" s="103">
        <f t="shared" si="28"/>
        <v>0</v>
      </c>
    </row>
    <row r="722" spans="1:16">
      <c r="A722" s="212"/>
      <c r="B722" s="213"/>
      <c r="C722" s="213"/>
      <c r="D722" s="213"/>
      <c r="E722" s="213"/>
      <c r="F722" s="213"/>
      <c r="G722" s="213"/>
      <c r="H722" s="213"/>
      <c r="I722" s="213"/>
      <c r="J722" s="213"/>
      <c r="K722" s="213"/>
      <c r="L722" s="213"/>
      <c r="M722" s="213"/>
      <c r="N722" s="213"/>
      <c r="O722" s="213"/>
      <c r="P722" s="214"/>
    </row>
    <row r="723" spans="1:16">
      <c r="A723" s="209" t="s">
        <v>273</v>
      </c>
      <c r="B723" s="210"/>
      <c r="C723" s="210"/>
      <c r="D723" s="210"/>
      <c r="E723" s="210"/>
      <c r="F723" s="210"/>
      <c r="G723" s="210"/>
      <c r="H723" s="210"/>
      <c r="I723" s="210"/>
      <c r="J723" s="210"/>
      <c r="K723" s="210"/>
      <c r="L723" s="210"/>
      <c r="M723" s="210"/>
      <c r="N723" s="210"/>
      <c r="O723" s="210"/>
      <c r="P723" s="211"/>
    </row>
    <row r="724" spans="1:16">
      <c r="A724" s="95" t="s">
        <v>13</v>
      </c>
      <c r="B724" s="96" t="s">
        <v>115</v>
      </c>
      <c r="C724" s="97">
        <f>'За областями'!C49</f>
        <v>9</v>
      </c>
      <c r="D724" s="97">
        <f>'За областями'!D49</f>
        <v>0</v>
      </c>
      <c r="E724" s="97">
        <f>'За областями'!E49</f>
        <v>1</v>
      </c>
      <c r="F724" s="97">
        <f>'За областями'!F49</f>
        <v>8</v>
      </c>
      <c r="G724" s="125">
        <f>'За областями'!G49</f>
        <v>1</v>
      </c>
      <c r="H724" s="97">
        <f>'За областями'!H49</f>
        <v>0</v>
      </c>
      <c r="I724" s="97">
        <f>'За областями'!I49</f>
        <v>0</v>
      </c>
      <c r="J724" s="97">
        <f>'За областями'!J49</f>
        <v>0</v>
      </c>
      <c r="K724" s="97">
        <f>'За областями'!K49</f>
        <v>0</v>
      </c>
      <c r="L724" s="97">
        <f>'За областями'!L49</f>
        <v>0</v>
      </c>
      <c r="M724" s="97">
        <f>'За областями'!M49</f>
        <v>0</v>
      </c>
      <c r="N724" s="97">
        <f>'За областями'!N49</f>
        <v>0</v>
      </c>
      <c r="O724" s="97">
        <f>'За областями'!O49</f>
        <v>0</v>
      </c>
      <c r="P724" s="97">
        <f>'За областями'!P49</f>
        <v>0</v>
      </c>
    </row>
    <row r="725" spans="1:16">
      <c r="A725" s="95" t="s">
        <v>14</v>
      </c>
      <c r="B725" s="96" t="s">
        <v>116</v>
      </c>
      <c r="C725" s="97">
        <f>'За областями'!C206</f>
        <v>0</v>
      </c>
      <c r="D725" s="97">
        <f>'За областями'!D206</f>
        <v>0</v>
      </c>
      <c r="E725" s="97">
        <f>'За областями'!E206</f>
        <v>0</v>
      </c>
      <c r="F725" s="97">
        <f>'За областями'!F206</f>
        <v>0</v>
      </c>
      <c r="G725" s="125" t="str">
        <f>'За областями'!G206</f>
        <v>*</v>
      </c>
      <c r="H725" s="97">
        <f>'За областями'!H206</f>
        <v>0</v>
      </c>
      <c r="I725" s="97">
        <f>'За областями'!I206</f>
        <v>0</v>
      </c>
      <c r="J725" s="97">
        <f>'За областями'!J206</f>
        <v>0</v>
      </c>
      <c r="K725" s="97">
        <f>'За областями'!K206</f>
        <v>0</v>
      </c>
      <c r="L725" s="97">
        <f>'За областями'!L206</f>
        <v>0</v>
      </c>
      <c r="M725" s="97">
        <f>'За областями'!M206</f>
        <v>0</v>
      </c>
      <c r="N725" s="97">
        <f>'За областями'!N206</f>
        <v>0</v>
      </c>
      <c r="O725" s="97">
        <f>'За областями'!O206</f>
        <v>0</v>
      </c>
      <c r="P725" s="97">
        <f>'За областями'!P206</f>
        <v>0</v>
      </c>
    </row>
    <row r="726" spans="1:16">
      <c r="A726" s="95" t="s">
        <v>142</v>
      </c>
      <c r="B726" s="96" t="s">
        <v>117</v>
      </c>
      <c r="C726" s="97">
        <f>'За областями'!C363</f>
        <v>12</v>
      </c>
      <c r="D726" s="97">
        <f>'За областями'!D363</f>
        <v>0</v>
      </c>
      <c r="E726" s="97">
        <f>'За областями'!E363</f>
        <v>0</v>
      </c>
      <c r="F726" s="97">
        <f>'За областями'!F363</f>
        <v>11</v>
      </c>
      <c r="G726" s="125">
        <f>'За областями'!G363</f>
        <v>8</v>
      </c>
      <c r="H726" s="97">
        <f>'За областями'!H363</f>
        <v>0</v>
      </c>
      <c r="I726" s="97">
        <f>'За областями'!I363</f>
        <v>0</v>
      </c>
      <c r="J726" s="97">
        <f>'За областями'!J363</f>
        <v>0</v>
      </c>
      <c r="K726" s="97">
        <f>'За областями'!K363</f>
        <v>0</v>
      </c>
      <c r="L726" s="97">
        <f>'За областями'!L363</f>
        <v>1</v>
      </c>
      <c r="M726" s="97">
        <f>'За областями'!M363</f>
        <v>0</v>
      </c>
      <c r="N726" s="97">
        <f>'За областями'!N363</f>
        <v>0</v>
      </c>
      <c r="O726" s="97">
        <f>'За областями'!O363</f>
        <v>0</v>
      </c>
      <c r="P726" s="97">
        <f>'За областями'!P363</f>
        <v>0</v>
      </c>
    </row>
    <row r="727" spans="1:16">
      <c r="A727" s="95" t="s">
        <v>16</v>
      </c>
      <c r="B727" s="98" t="s">
        <v>118</v>
      </c>
      <c r="C727" s="97">
        <f>'За областями'!C520</f>
        <v>15</v>
      </c>
      <c r="D727" s="97">
        <f>'За областями'!D520</f>
        <v>0</v>
      </c>
      <c r="E727" s="97">
        <f>'За областями'!E520</f>
        <v>0</v>
      </c>
      <c r="F727" s="97">
        <f>'За областями'!F520</f>
        <v>12</v>
      </c>
      <c r="G727" s="125" t="str">
        <f>'За областями'!G520</f>
        <v>*</v>
      </c>
      <c r="H727" s="97">
        <f>'За областями'!H520</f>
        <v>0</v>
      </c>
      <c r="I727" s="97">
        <f>'За областями'!I520</f>
        <v>0</v>
      </c>
      <c r="J727" s="97">
        <f>'За областями'!J520</f>
        <v>0</v>
      </c>
      <c r="K727" s="97">
        <f>'За областями'!K520</f>
        <v>0</v>
      </c>
      <c r="L727" s="97">
        <f>'За областями'!L520</f>
        <v>3</v>
      </c>
      <c r="M727" s="97">
        <f>'За областями'!M520</f>
        <v>0</v>
      </c>
      <c r="N727" s="97">
        <f>'За областями'!N520</f>
        <v>0</v>
      </c>
      <c r="O727" s="97">
        <f>'За областями'!O520</f>
        <v>0</v>
      </c>
      <c r="P727" s="97">
        <f>'За областями'!P520</f>
        <v>0</v>
      </c>
    </row>
    <row r="728" spans="1:16">
      <c r="A728" s="95" t="s">
        <v>17</v>
      </c>
      <c r="B728" s="99" t="s">
        <v>119</v>
      </c>
      <c r="C728" s="97">
        <f>'За областями'!C678</f>
        <v>0</v>
      </c>
      <c r="D728" s="97">
        <f>'За областями'!D678</f>
        <v>0</v>
      </c>
      <c r="E728" s="97">
        <f>'За областями'!E678</f>
        <v>0</v>
      </c>
      <c r="F728" s="97">
        <f>'За областями'!F678</f>
        <v>0</v>
      </c>
      <c r="G728" s="125">
        <f>'За областями'!G678</f>
        <v>0</v>
      </c>
      <c r="H728" s="97">
        <f>'За областями'!H678</f>
        <v>0</v>
      </c>
      <c r="I728" s="97">
        <f>'За областями'!I678</f>
        <v>0</v>
      </c>
      <c r="J728" s="97">
        <f>'За областями'!J678</f>
        <v>0</v>
      </c>
      <c r="K728" s="97">
        <f>'За областями'!K678</f>
        <v>0</v>
      </c>
      <c r="L728" s="97">
        <f>'За областями'!L678</f>
        <v>0</v>
      </c>
      <c r="M728" s="97">
        <f>'За областями'!M678</f>
        <v>0</v>
      </c>
      <c r="N728" s="97">
        <f>'За областями'!N678</f>
        <v>0</v>
      </c>
      <c r="O728" s="97">
        <f>'За областями'!O678</f>
        <v>0</v>
      </c>
      <c r="P728" s="97">
        <f>'За областями'!P678</f>
        <v>0</v>
      </c>
    </row>
    <row r="729" spans="1:16">
      <c r="A729" s="95" t="s">
        <v>18</v>
      </c>
      <c r="B729" s="98" t="s">
        <v>120</v>
      </c>
      <c r="C729" s="97">
        <f>'За областями'!C835</f>
        <v>10</v>
      </c>
      <c r="D729" s="97">
        <f>'За областями'!D835</f>
        <v>0</v>
      </c>
      <c r="E729" s="97">
        <f>'За областями'!E835</f>
        <v>1</v>
      </c>
      <c r="F729" s="97">
        <f>'За областями'!F835</f>
        <v>7</v>
      </c>
      <c r="G729" s="125">
        <f>'За областями'!G835</f>
        <v>2</v>
      </c>
      <c r="H729" s="97">
        <f>'За областями'!H835</f>
        <v>0</v>
      </c>
      <c r="I729" s="97">
        <f>'За областями'!I835</f>
        <v>0</v>
      </c>
      <c r="J729" s="97">
        <f>'За областями'!J835</f>
        <v>0</v>
      </c>
      <c r="K729" s="97">
        <f>'За областями'!K835</f>
        <v>0</v>
      </c>
      <c r="L729" s="97">
        <f>'За областями'!L835</f>
        <v>2</v>
      </c>
      <c r="M729" s="97">
        <f>'За областями'!M835</f>
        <v>0</v>
      </c>
      <c r="N729" s="97">
        <f>'За областями'!N835</f>
        <v>0</v>
      </c>
      <c r="O729" s="97">
        <f>'За областями'!O835</f>
        <v>0</v>
      </c>
      <c r="P729" s="97">
        <f>'За областями'!P835</f>
        <v>0</v>
      </c>
    </row>
    <row r="730" spans="1:16">
      <c r="A730" s="95" t="s">
        <v>19</v>
      </c>
      <c r="B730" s="98" t="s">
        <v>121</v>
      </c>
      <c r="C730" s="97">
        <f>'За областями'!C992</f>
        <v>0</v>
      </c>
      <c r="D730" s="97">
        <f>'За областями'!D992</f>
        <v>0</v>
      </c>
      <c r="E730" s="97">
        <f>'За областями'!E992</f>
        <v>0</v>
      </c>
      <c r="F730" s="97">
        <f>'За областями'!F992</f>
        <v>0</v>
      </c>
      <c r="G730" s="125">
        <f>'За областями'!G992</f>
        <v>0</v>
      </c>
      <c r="H730" s="97">
        <f>'За областями'!H992</f>
        <v>0</v>
      </c>
      <c r="I730" s="97">
        <f>'За областями'!I992</f>
        <v>0</v>
      </c>
      <c r="J730" s="97">
        <f>'За областями'!J992</f>
        <v>0</v>
      </c>
      <c r="K730" s="97">
        <f>'За областями'!K992</f>
        <v>0</v>
      </c>
      <c r="L730" s="97">
        <f>'За областями'!L992</f>
        <v>0</v>
      </c>
      <c r="M730" s="97">
        <f>'За областями'!M992</f>
        <v>0</v>
      </c>
      <c r="N730" s="97">
        <f>'За областями'!N992</f>
        <v>0</v>
      </c>
      <c r="O730" s="97">
        <f>'За областями'!O992</f>
        <v>0</v>
      </c>
      <c r="P730" s="97">
        <f>'За областями'!P992</f>
        <v>0</v>
      </c>
    </row>
    <row r="731" spans="1:16">
      <c r="A731" s="95" t="s">
        <v>20</v>
      </c>
      <c r="B731" s="99" t="s">
        <v>122</v>
      </c>
      <c r="C731" s="97">
        <f>'За областями'!C1149</f>
        <v>2</v>
      </c>
      <c r="D731" s="97">
        <f>'За областями'!D1149</f>
        <v>0</v>
      </c>
      <c r="E731" s="97">
        <f>'За областями'!E1149</f>
        <v>1</v>
      </c>
      <c r="F731" s="97">
        <f>'За областями'!F1149</f>
        <v>1</v>
      </c>
      <c r="G731" s="125">
        <f>'За областями'!G1149</f>
        <v>1</v>
      </c>
      <c r="H731" s="97">
        <f>'За областями'!H1149</f>
        <v>0</v>
      </c>
      <c r="I731" s="97">
        <f>'За областями'!I1149</f>
        <v>0</v>
      </c>
      <c r="J731" s="97">
        <f>'За областями'!J1149</f>
        <v>0</v>
      </c>
      <c r="K731" s="97">
        <f>'За областями'!K1149</f>
        <v>0</v>
      </c>
      <c r="L731" s="97">
        <f>'За областями'!L1149</f>
        <v>0</v>
      </c>
      <c r="M731" s="97">
        <f>'За областями'!M1149</f>
        <v>0</v>
      </c>
      <c r="N731" s="97">
        <f>'За областями'!N1149</f>
        <v>0</v>
      </c>
      <c r="O731" s="97">
        <f>'За областями'!O1149</f>
        <v>0</v>
      </c>
      <c r="P731" s="97">
        <f>'За областями'!P1149</f>
        <v>0</v>
      </c>
    </row>
    <row r="732" spans="1:16">
      <c r="A732" s="95" t="s">
        <v>21</v>
      </c>
      <c r="B732" s="98" t="s">
        <v>123</v>
      </c>
      <c r="C732" s="97">
        <f>'За областями'!C1306</f>
        <v>11</v>
      </c>
      <c r="D732" s="97">
        <f>'За областями'!D1306</f>
        <v>0</v>
      </c>
      <c r="E732" s="97">
        <f>'За областями'!E1306</f>
        <v>0</v>
      </c>
      <c r="F732" s="97">
        <f>'За областями'!F1306</f>
        <v>9</v>
      </c>
      <c r="G732" s="125" t="str">
        <f>'За областями'!G1306</f>
        <v>*</v>
      </c>
      <c r="H732" s="97">
        <f>'За областями'!H1306</f>
        <v>0</v>
      </c>
      <c r="I732" s="97">
        <f>'За областями'!I1306</f>
        <v>0</v>
      </c>
      <c r="J732" s="97">
        <f>'За областями'!J1306</f>
        <v>0</v>
      </c>
      <c r="K732" s="97">
        <f>'За областями'!K1306</f>
        <v>0</v>
      </c>
      <c r="L732" s="97">
        <f>'За областями'!L1306</f>
        <v>1</v>
      </c>
      <c r="M732" s="97">
        <f>'За областями'!M1306</f>
        <v>1</v>
      </c>
      <c r="N732" s="97">
        <f>'За областями'!N1306</f>
        <v>1</v>
      </c>
      <c r="O732" s="97">
        <f>'За областями'!O1306</f>
        <v>0</v>
      </c>
      <c r="P732" s="97">
        <f>'За областями'!P1306</f>
        <v>0</v>
      </c>
    </row>
    <row r="733" spans="1:16">
      <c r="A733" s="95" t="s">
        <v>24</v>
      </c>
      <c r="B733" s="98" t="s">
        <v>124</v>
      </c>
      <c r="C733" s="97">
        <f>'За областями'!C1463</f>
        <v>1</v>
      </c>
      <c r="D733" s="97">
        <f>'За областями'!D1463</f>
        <v>0</v>
      </c>
      <c r="E733" s="97">
        <f>'За областями'!E1463</f>
        <v>0</v>
      </c>
      <c r="F733" s="97">
        <f>'За областями'!F1463</f>
        <v>1</v>
      </c>
      <c r="G733" s="125" t="str">
        <f>'За областями'!G1463</f>
        <v>*</v>
      </c>
      <c r="H733" s="97">
        <f>'За областями'!H1463</f>
        <v>0</v>
      </c>
      <c r="I733" s="97">
        <f>'За областями'!I1463</f>
        <v>0</v>
      </c>
      <c r="J733" s="97">
        <f>'За областями'!J1463</f>
        <v>0</v>
      </c>
      <c r="K733" s="97">
        <f>'За областями'!K1463</f>
        <v>0</v>
      </c>
      <c r="L733" s="97">
        <f>'За областями'!L1463</f>
        <v>0</v>
      </c>
      <c r="M733" s="97">
        <f>'За областями'!M1463</f>
        <v>0</v>
      </c>
      <c r="N733" s="97">
        <f>'За областями'!N1463</f>
        <v>0</v>
      </c>
      <c r="O733" s="97">
        <f>'За областями'!O1463</f>
        <v>0</v>
      </c>
      <c r="P733" s="97">
        <f>'За областями'!P1463</f>
        <v>0</v>
      </c>
    </row>
    <row r="734" spans="1:16">
      <c r="A734" s="95" t="s">
        <v>25</v>
      </c>
      <c r="B734" s="98" t="s">
        <v>144</v>
      </c>
      <c r="C734" s="97">
        <f>'За областями'!C1620</f>
        <v>12</v>
      </c>
      <c r="D734" s="97">
        <f>'За областями'!D1620</f>
        <v>0</v>
      </c>
      <c r="E734" s="97">
        <f>'За областями'!E1620</f>
        <v>0</v>
      </c>
      <c r="F734" s="97">
        <f>'За областями'!F1620</f>
        <v>11</v>
      </c>
      <c r="G734" s="125" t="str">
        <f>'За областями'!G1620</f>
        <v>*</v>
      </c>
      <c r="H734" s="97">
        <f>'За областями'!H1620</f>
        <v>0</v>
      </c>
      <c r="I734" s="97">
        <f>'За областями'!I1620</f>
        <v>0</v>
      </c>
      <c r="J734" s="97">
        <f>'За областями'!J1620</f>
        <v>0</v>
      </c>
      <c r="K734" s="97">
        <f>'За областями'!K1620</f>
        <v>0</v>
      </c>
      <c r="L734" s="97">
        <f>'За областями'!L1620</f>
        <v>1</v>
      </c>
      <c r="M734" s="97">
        <f>'За областями'!M1620</f>
        <v>0</v>
      </c>
      <c r="N734" s="97">
        <f>'За областями'!N1620</f>
        <v>0</v>
      </c>
      <c r="O734" s="97">
        <f>'За областями'!O1620</f>
        <v>0</v>
      </c>
      <c r="P734" s="97">
        <f>'За областями'!P1620</f>
        <v>0</v>
      </c>
    </row>
    <row r="735" spans="1:16">
      <c r="A735" s="91" t="s">
        <v>26</v>
      </c>
      <c r="B735" s="100" t="s">
        <v>126</v>
      </c>
      <c r="C735" s="97">
        <f>'За областями'!C1777</f>
        <v>0</v>
      </c>
      <c r="D735" s="97">
        <f>'За областями'!D1777</f>
        <v>0</v>
      </c>
      <c r="E735" s="97">
        <f>'За областями'!E1777</f>
        <v>0</v>
      </c>
      <c r="F735" s="97">
        <f>'За областями'!F1777</f>
        <v>0</v>
      </c>
      <c r="G735" s="125" t="str">
        <f>'За областями'!G1777</f>
        <v>*</v>
      </c>
      <c r="H735" s="97">
        <f>'За областями'!H1777</f>
        <v>0</v>
      </c>
      <c r="I735" s="97">
        <f>'За областями'!I1777</f>
        <v>0</v>
      </c>
      <c r="J735" s="97">
        <f>'За областями'!J1777</f>
        <v>0</v>
      </c>
      <c r="K735" s="97">
        <f>'За областями'!K1777</f>
        <v>0</v>
      </c>
      <c r="L735" s="97">
        <f>'За областями'!L1777</f>
        <v>0</v>
      </c>
      <c r="M735" s="97">
        <f>'За областями'!M1777</f>
        <v>0</v>
      </c>
      <c r="N735" s="97">
        <f>'За областями'!N1777</f>
        <v>0</v>
      </c>
      <c r="O735" s="97">
        <f>'За областями'!O1777</f>
        <v>0</v>
      </c>
      <c r="P735" s="97">
        <f>'За областями'!P1777</f>
        <v>0</v>
      </c>
    </row>
    <row r="736" spans="1:16">
      <c r="A736" s="91" t="s">
        <v>27</v>
      </c>
      <c r="B736" s="100" t="s">
        <v>127</v>
      </c>
      <c r="C736" s="97">
        <f>'За областями'!C1934</f>
        <v>0</v>
      </c>
      <c r="D736" s="97">
        <f>'За областями'!D1934</f>
        <v>0</v>
      </c>
      <c r="E736" s="97">
        <f>'За областями'!E1934</f>
        <v>0</v>
      </c>
      <c r="F736" s="97">
        <f>'За областями'!F1934</f>
        <v>0</v>
      </c>
      <c r="G736" s="125">
        <f>'За областями'!G1934</f>
        <v>0</v>
      </c>
      <c r="H736" s="97">
        <f>'За областями'!H1934</f>
        <v>0</v>
      </c>
      <c r="I736" s="97">
        <f>'За областями'!I1934</f>
        <v>0</v>
      </c>
      <c r="J736" s="97">
        <f>'За областями'!J1934</f>
        <v>0</v>
      </c>
      <c r="K736" s="97">
        <f>'За областями'!K1934</f>
        <v>0</v>
      </c>
      <c r="L736" s="97">
        <f>'За областями'!L1934</f>
        <v>0</v>
      </c>
      <c r="M736" s="97">
        <f>'За областями'!M1934</f>
        <v>0</v>
      </c>
      <c r="N736" s="97">
        <f>'За областями'!N1934</f>
        <v>0</v>
      </c>
      <c r="O736" s="97">
        <f>'За областями'!O1934</f>
        <v>0</v>
      </c>
      <c r="P736" s="97">
        <f>'За областями'!P1934</f>
        <v>0</v>
      </c>
    </row>
    <row r="737" spans="1:16">
      <c r="A737" s="95" t="s">
        <v>30</v>
      </c>
      <c r="B737" s="99" t="s">
        <v>128</v>
      </c>
      <c r="C737" s="97">
        <f>'За областями'!C2091</f>
        <v>0</v>
      </c>
      <c r="D737" s="97">
        <f>'За областями'!D2091</f>
        <v>0</v>
      </c>
      <c r="E737" s="97">
        <f>'За областями'!E2091</f>
        <v>0</v>
      </c>
      <c r="F737" s="97">
        <f>'За областями'!F2091</f>
        <v>0</v>
      </c>
      <c r="G737" s="125">
        <f>'За областями'!G2091</f>
        <v>0</v>
      </c>
      <c r="H737" s="97">
        <f>'За областями'!H2091</f>
        <v>0</v>
      </c>
      <c r="I737" s="97">
        <f>'За областями'!I2091</f>
        <v>0</v>
      </c>
      <c r="J737" s="97">
        <f>'За областями'!J2091</f>
        <v>0</v>
      </c>
      <c r="K737" s="97">
        <f>'За областями'!K2091</f>
        <v>0</v>
      </c>
      <c r="L737" s="97">
        <f>'За областями'!L2091</f>
        <v>0</v>
      </c>
      <c r="M737" s="97">
        <f>'За областями'!M2091</f>
        <v>0</v>
      </c>
      <c r="N737" s="97">
        <f>'За областями'!N2091</f>
        <v>0</v>
      </c>
      <c r="O737" s="97">
        <f>'За областями'!O2091</f>
        <v>0</v>
      </c>
      <c r="P737" s="97">
        <f>'За областями'!P2091</f>
        <v>0</v>
      </c>
    </row>
    <row r="738" spans="1:16">
      <c r="A738" s="95" t="s">
        <v>31</v>
      </c>
      <c r="B738" s="98" t="s">
        <v>129</v>
      </c>
      <c r="C738" s="97">
        <f>'За областями'!C2248</f>
        <v>19</v>
      </c>
      <c r="D738" s="97">
        <f>'За областями'!D2248</f>
        <v>0</v>
      </c>
      <c r="E738" s="97">
        <f>'За областями'!E2248</f>
        <v>1</v>
      </c>
      <c r="F738" s="97">
        <f>'За областями'!F2248</f>
        <v>18</v>
      </c>
      <c r="G738" s="125" t="str">
        <f>'За областями'!G2248</f>
        <v>*</v>
      </c>
      <c r="H738" s="97">
        <f>'За областями'!H2248</f>
        <v>0</v>
      </c>
      <c r="I738" s="97">
        <f>'За областями'!I2248</f>
        <v>0</v>
      </c>
      <c r="J738" s="97">
        <f>'За областями'!J2248</f>
        <v>0</v>
      </c>
      <c r="K738" s="97">
        <f>'За областями'!K2248</f>
        <v>0</v>
      </c>
      <c r="L738" s="97">
        <f>'За областями'!L2248</f>
        <v>0</v>
      </c>
      <c r="M738" s="97">
        <f>'За областями'!M2248</f>
        <v>0</v>
      </c>
      <c r="N738" s="97">
        <f>'За областями'!N2248</f>
        <v>0</v>
      </c>
      <c r="O738" s="97">
        <f>'За областями'!O2248</f>
        <v>0</v>
      </c>
      <c r="P738" s="97">
        <f>'За областями'!P2248</f>
        <v>0</v>
      </c>
    </row>
    <row r="739" spans="1:16" ht="15.75" customHeight="1">
      <c r="A739" s="95" t="s">
        <v>33</v>
      </c>
      <c r="B739" s="98" t="s">
        <v>130</v>
      </c>
      <c r="C739" s="97">
        <f>'За областями'!C2405</f>
        <v>0</v>
      </c>
      <c r="D739" s="97">
        <f>'За областями'!D2405</f>
        <v>0</v>
      </c>
      <c r="E739" s="97">
        <f>'За областями'!E2405</f>
        <v>0</v>
      </c>
      <c r="F739" s="97">
        <f>'За областями'!F2405</f>
        <v>0</v>
      </c>
      <c r="G739" s="125">
        <f>'За областями'!G2405</f>
        <v>0</v>
      </c>
      <c r="H739" s="97">
        <f>'За областями'!H2405</f>
        <v>0</v>
      </c>
      <c r="I739" s="97">
        <f>'За областями'!I2405</f>
        <v>0</v>
      </c>
      <c r="J739" s="97">
        <f>'За областями'!J2405</f>
        <v>0</v>
      </c>
      <c r="K739" s="97">
        <f>'За областями'!K2405</f>
        <v>0</v>
      </c>
      <c r="L739" s="97">
        <f>'За областями'!L2405</f>
        <v>0</v>
      </c>
      <c r="M739" s="97">
        <f>'За областями'!M2405</f>
        <v>0</v>
      </c>
      <c r="N739" s="97">
        <f>'За областями'!N2405</f>
        <v>0</v>
      </c>
      <c r="O739" s="97">
        <f>'За областями'!O2405</f>
        <v>0</v>
      </c>
      <c r="P739" s="97">
        <f>'За областями'!P2405</f>
        <v>0</v>
      </c>
    </row>
    <row r="740" spans="1:16">
      <c r="A740" s="95" t="s">
        <v>34</v>
      </c>
      <c r="B740" s="98" t="s">
        <v>131</v>
      </c>
      <c r="C740" s="97">
        <f>'За областями'!C2562</f>
        <v>0</v>
      </c>
      <c r="D740" s="97">
        <f>'За областями'!D2562</f>
        <v>0</v>
      </c>
      <c r="E740" s="97">
        <f>'За областями'!E2562</f>
        <v>0</v>
      </c>
      <c r="F740" s="97">
        <f>'За областями'!F2562</f>
        <v>0</v>
      </c>
      <c r="G740" s="125">
        <f>'За областями'!G2562</f>
        <v>0</v>
      </c>
      <c r="H740" s="97">
        <f>'За областями'!H2562</f>
        <v>0</v>
      </c>
      <c r="I740" s="97">
        <f>'За областями'!I2562</f>
        <v>0</v>
      </c>
      <c r="J740" s="97">
        <f>'За областями'!J2562</f>
        <v>0</v>
      </c>
      <c r="K740" s="97">
        <f>'За областями'!K2562</f>
        <v>0</v>
      </c>
      <c r="L740" s="97">
        <f>'За областями'!L2562</f>
        <v>0</v>
      </c>
      <c r="M740" s="97">
        <f>'За областями'!M2562</f>
        <v>0</v>
      </c>
      <c r="N740" s="97">
        <f>'За областями'!N2562</f>
        <v>0</v>
      </c>
      <c r="O740" s="97">
        <f>'За областями'!O2562</f>
        <v>0</v>
      </c>
      <c r="P740" s="97">
        <f>'За областями'!P2562</f>
        <v>0</v>
      </c>
    </row>
    <row r="741" spans="1:16">
      <c r="A741" s="95" t="s">
        <v>37</v>
      </c>
      <c r="B741" s="98" t="s">
        <v>132</v>
      </c>
      <c r="C741" s="97">
        <f>'За областями'!C2719</f>
        <v>3</v>
      </c>
      <c r="D741" s="97">
        <f>'За областями'!D2719</f>
        <v>0</v>
      </c>
      <c r="E741" s="97">
        <f>'За областями'!E2719</f>
        <v>1</v>
      </c>
      <c r="F741" s="97">
        <f>'За областями'!F2719</f>
        <v>2</v>
      </c>
      <c r="G741" s="125">
        <f>'За областями'!G2719</f>
        <v>1</v>
      </c>
      <c r="H741" s="97">
        <f>'За областями'!H2719</f>
        <v>0</v>
      </c>
      <c r="I741" s="97">
        <f>'За областями'!I2719</f>
        <v>0</v>
      </c>
      <c r="J741" s="97">
        <f>'За областями'!J2719</f>
        <v>0</v>
      </c>
      <c r="K741" s="97">
        <f>'За областями'!K2719</f>
        <v>0</v>
      </c>
      <c r="L741" s="97">
        <f>'За областями'!L2719</f>
        <v>0</v>
      </c>
      <c r="M741" s="97">
        <f>'За областями'!M2719</f>
        <v>0</v>
      </c>
      <c r="N741" s="97">
        <f>'За областями'!N2719</f>
        <v>0</v>
      </c>
      <c r="O741" s="97">
        <f>'За областями'!O2719</f>
        <v>0</v>
      </c>
      <c r="P741" s="97">
        <f>'За областями'!P2719</f>
        <v>0</v>
      </c>
    </row>
    <row r="742" spans="1:16" ht="15.75" customHeight="1">
      <c r="A742" s="110" t="s">
        <v>38</v>
      </c>
      <c r="B742" s="99" t="s">
        <v>134</v>
      </c>
      <c r="C742" s="97">
        <f>'За областями'!C2876</f>
        <v>3</v>
      </c>
      <c r="D742" s="97">
        <f>'За областями'!D2876</f>
        <v>0</v>
      </c>
      <c r="E742" s="97">
        <f>'За областями'!E2876</f>
        <v>0</v>
      </c>
      <c r="F742" s="97">
        <f>'За областями'!F2876</f>
        <v>3</v>
      </c>
      <c r="G742" s="125">
        <f>'За областями'!G2876</f>
        <v>0</v>
      </c>
      <c r="H742" s="97">
        <f>'За областями'!H2876</f>
        <v>0</v>
      </c>
      <c r="I742" s="97">
        <f>'За областями'!I2876</f>
        <v>0</v>
      </c>
      <c r="J742" s="97">
        <f>'За областями'!J2876</f>
        <v>0</v>
      </c>
      <c r="K742" s="97">
        <f>'За областями'!K2876</f>
        <v>0</v>
      </c>
      <c r="L742" s="97">
        <f>'За областями'!L2876</f>
        <v>0</v>
      </c>
      <c r="M742" s="97">
        <f>'За областями'!M2876</f>
        <v>0</v>
      </c>
      <c r="N742" s="97">
        <f>'За областями'!N2876</f>
        <v>0</v>
      </c>
      <c r="O742" s="97">
        <f>'За областями'!O2876</f>
        <v>0</v>
      </c>
      <c r="P742" s="97">
        <f>'За областями'!P2876</f>
        <v>0</v>
      </c>
    </row>
    <row r="743" spans="1:16">
      <c r="A743" s="110" t="s">
        <v>40</v>
      </c>
      <c r="B743" s="99" t="s">
        <v>135</v>
      </c>
      <c r="C743" s="97">
        <f>'За областями'!C3033</f>
        <v>0</v>
      </c>
      <c r="D743" s="97">
        <f>'За областями'!D3033</f>
        <v>0</v>
      </c>
      <c r="E743" s="97">
        <f>'За областями'!E3033</f>
        <v>0</v>
      </c>
      <c r="F743" s="97">
        <f>'За областями'!F3033</f>
        <v>0</v>
      </c>
      <c r="G743" s="125">
        <f>'За областями'!G3033</f>
        <v>0</v>
      </c>
      <c r="H743" s="97">
        <f>'За областями'!H3033</f>
        <v>0</v>
      </c>
      <c r="I743" s="97">
        <f>'За областями'!I3033</f>
        <v>0</v>
      </c>
      <c r="J743" s="97">
        <f>'За областями'!J3033</f>
        <v>0</v>
      </c>
      <c r="K743" s="97">
        <f>'За областями'!K3033</f>
        <v>0</v>
      </c>
      <c r="L743" s="97">
        <f>'За областями'!L3033</f>
        <v>0</v>
      </c>
      <c r="M743" s="97">
        <f>'За областями'!M3033</f>
        <v>0</v>
      </c>
      <c r="N743" s="97">
        <f>'За областями'!N3033</f>
        <v>0</v>
      </c>
      <c r="O743" s="97">
        <f>'За областями'!O3033</f>
        <v>0</v>
      </c>
      <c r="P743" s="97">
        <f>'За областями'!P3033</f>
        <v>0</v>
      </c>
    </row>
    <row r="744" spans="1:16">
      <c r="A744" s="95" t="s">
        <v>42</v>
      </c>
      <c r="B744" s="100" t="s">
        <v>136</v>
      </c>
      <c r="C744" s="97">
        <f>'За областями'!C3190</f>
        <v>0</v>
      </c>
      <c r="D744" s="97">
        <f>'За областями'!D3190</f>
        <v>0</v>
      </c>
      <c r="E744" s="97">
        <f>'За областями'!E3190</f>
        <v>0</v>
      </c>
      <c r="F744" s="97">
        <f>'За областями'!F3190</f>
        <v>0</v>
      </c>
      <c r="G744" s="125">
        <f>'За областями'!G3190</f>
        <v>0</v>
      </c>
      <c r="H744" s="97">
        <f>'За областями'!H3190</f>
        <v>0</v>
      </c>
      <c r="I744" s="97">
        <f>'За областями'!I3190</f>
        <v>0</v>
      </c>
      <c r="J744" s="97">
        <f>'За областями'!J3190</f>
        <v>0</v>
      </c>
      <c r="K744" s="97">
        <f>'За областями'!K3190</f>
        <v>0</v>
      </c>
      <c r="L744" s="97">
        <f>'За областями'!L3190</f>
        <v>0</v>
      </c>
      <c r="M744" s="97">
        <f>'За областями'!M3190</f>
        <v>0</v>
      </c>
      <c r="N744" s="97">
        <f>'За областями'!N3190</f>
        <v>0</v>
      </c>
      <c r="O744" s="97">
        <f>'За областями'!O3190</f>
        <v>0</v>
      </c>
      <c r="P744" s="97">
        <f>'За областями'!P3190</f>
        <v>0</v>
      </c>
    </row>
    <row r="745" spans="1:16">
      <c r="A745" s="95" t="s">
        <v>44</v>
      </c>
      <c r="B745" s="98" t="s">
        <v>137</v>
      </c>
      <c r="C745" s="97">
        <f>'За областями'!C3347</f>
        <v>0</v>
      </c>
      <c r="D745" s="97">
        <f>'За областями'!D3347</f>
        <v>0</v>
      </c>
      <c r="E745" s="97">
        <f>'За областями'!E3347</f>
        <v>0</v>
      </c>
      <c r="F745" s="97">
        <f>'За областями'!F3347</f>
        <v>0</v>
      </c>
      <c r="G745" s="125">
        <f>'За областями'!G3347</f>
        <v>0</v>
      </c>
      <c r="H745" s="97">
        <f>'За областями'!H3347</f>
        <v>0</v>
      </c>
      <c r="I745" s="97">
        <f>'За областями'!I3347</f>
        <v>0</v>
      </c>
      <c r="J745" s="97">
        <f>'За областями'!J3347</f>
        <v>0</v>
      </c>
      <c r="K745" s="97">
        <f>'За областями'!K3347</f>
        <v>0</v>
      </c>
      <c r="L745" s="97">
        <f>'За областями'!L3347</f>
        <v>0</v>
      </c>
      <c r="M745" s="97">
        <f>'За областями'!M3347</f>
        <v>0</v>
      </c>
      <c r="N745" s="97">
        <f>'За областями'!N3347</f>
        <v>0</v>
      </c>
      <c r="O745" s="97">
        <f>'За областями'!O3347</f>
        <v>0</v>
      </c>
      <c r="P745" s="97">
        <f>'За областями'!P3347</f>
        <v>0</v>
      </c>
    </row>
    <row r="746" spans="1:16">
      <c r="A746" s="95" t="s">
        <v>45</v>
      </c>
      <c r="B746" s="98" t="s">
        <v>138</v>
      </c>
      <c r="C746" s="97">
        <f>'За областями'!C3503</f>
        <v>0</v>
      </c>
      <c r="D746" s="97">
        <f>'За областями'!D3503</f>
        <v>0</v>
      </c>
      <c r="E746" s="97">
        <f>'За областями'!E3503</f>
        <v>0</v>
      </c>
      <c r="F746" s="97">
        <f>'За областями'!F3503</f>
        <v>0</v>
      </c>
      <c r="G746" s="125">
        <f>'За областями'!G3503</f>
        <v>0</v>
      </c>
      <c r="H746" s="97">
        <f>'За областями'!H3503</f>
        <v>0</v>
      </c>
      <c r="I746" s="97">
        <f>'За областями'!I3503</f>
        <v>0</v>
      </c>
      <c r="J746" s="97">
        <f>'За областями'!J3503</f>
        <v>0</v>
      </c>
      <c r="K746" s="97">
        <f>'За областями'!K3503</f>
        <v>0</v>
      </c>
      <c r="L746" s="97">
        <f>'За областями'!L3503</f>
        <v>0</v>
      </c>
      <c r="M746" s="97">
        <f>'За областями'!M3503</f>
        <v>0</v>
      </c>
      <c r="N746" s="97">
        <f>'За областями'!N3503</f>
        <v>0</v>
      </c>
      <c r="O746" s="97">
        <f>'За областями'!O3503</f>
        <v>0</v>
      </c>
      <c r="P746" s="97">
        <f>'За областями'!P3503</f>
        <v>0</v>
      </c>
    </row>
    <row r="747" spans="1:16">
      <c r="A747" s="95" t="s">
        <v>46</v>
      </c>
      <c r="B747" s="98" t="s">
        <v>145</v>
      </c>
      <c r="C747" s="97">
        <f>'За областями'!C3660</f>
        <v>2</v>
      </c>
      <c r="D747" s="97">
        <f>'За областями'!D3660</f>
        <v>0</v>
      </c>
      <c r="E747" s="97">
        <f>'За областями'!E3660</f>
        <v>0</v>
      </c>
      <c r="F747" s="97">
        <f>'За областями'!F3660</f>
        <v>2</v>
      </c>
      <c r="G747" s="125">
        <f>'За областями'!G3660</f>
        <v>1</v>
      </c>
      <c r="H747" s="97">
        <f>'За областями'!H3660</f>
        <v>0</v>
      </c>
      <c r="I747" s="97">
        <f>'За областями'!I3660</f>
        <v>0</v>
      </c>
      <c r="J747" s="97">
        <f>'За областями'!J3660</f>
        <v>0</v>
      </c>
      <c r="K747" s="97">
        <f>'За областями'!K3660</f>
        <v>0</v>
      </c>
      <c r="L747" s="97">
        <f>'За областями'!L3660</f>
        <v>0</v>
      </c>
      <c r="M747" s="97">
        <f>'За областями'!M3660</f>
        <v>0</v>
      </c>
      <c r="N747" s="97">
        <f>'За областями'!N3660</f>
        <v>0</v>
      </c>
      <c r="O747" s="97">
        <f>'За областями'!O3660</f>
        <v>0</v>
      </c>
      <c r="P747" s="97">
        <f>'За областями'!P3660</f>
        <v>0</v>
      </c>
    </row>
    <row r="748" spans="1:16">
      <c r="A748" s="95" t="s">
        <v>47</v>
      </c>
      <c r="B748" s="98" t="s">
        <v>140</v>
      </c>
      <c r="C748" s="97">
        <f>'За областями'!C3817</f>
        <v>20</v>
      </c>
      <c r="D748" s="97">
        <f>'За областями'!D3817</f>
        <v>1</v>
      </c>
      <c r="E748" s="97">
        <f>'За областями'!E3817</f>
        <v>1</v>
      </c>
      <c r="F748" s="97">
        <f>'За областями'!F3817</f>
        <v>13</v>
      </c>
      <c r="G748" s="125">
        <f>'За областями'!G3817</f>
        <v>0</v>
      </c>
      <c r="H748" s="97">
        <f>'За областями'!H3817</f>
        <v>0</v>
      </c>
      <c r="I748" s="97">
        <f>'За областями'!I3817</f>
        <v>0</v>
      </c>
      <c r="J748" s="97">
        <f>'За областями'!J3817</f>
        <v>0</v>
      </c>
      <c r="K748" s="97">
        <f>'За областями'!K3817</f>
        <v>1</v>
      </c>
      <c r="L748" s="97">
        <f>'За областями'!L3817</f>
        <v>2</v>
      </c>
      <c r="M748" s="97">
        <f>'За областями'!M3817</f>
        <v>2</v>
      </c>
      <c r="N748" s="97">
        <f>'За областями'!N3817</f>
        <v>0</v>
      </c>
      <c r="O748" s="97">
        <f>'За областями'!O3817</f>
        <v>2</v>
      </c>
      <c r="P748" s="97">
        <f>'За областями'!P3817</f>
        <v>1</v>
      </c>
    </row>
    <row r="749" spans="1:16">
      <c r="A749" s="101"/>
      <c r="B749" s="101" t="s">
        <v>141</v>
      </c>
      <c r="C749" s="103">
        <f>SUM(C724:C748)</f>
        <v>119</v>
      </c>
      <c r="D749" s="103">
        <f t="shared" ref="D749:P749" si="29">SUM(D724:D748)</f>
        <v>1</v>
      </c>
      <c r="E749" s="103">
        <f t="shared" si="29"/>
        <v>6</v>
      </c>
      <c r="F749" s="103">
        <f t="shared" si="29"/>
        <v>98</v>
      </c>
      <c r="G749" s="127">
        <f t="shared" si="29"/>
        <v>14</v>
      </c>
      <c r="H749" s="103">
        <f t="shared" si="29"/>
        <v>0</v>
      </c>
      <c r="I749" s="103">
        <f t="shared" si="29"/>
        <v>0</v>
      </c>
      <c r="J749" s="103">
        <f t="shared" si="29"/>
        <v>0</v>
      </c>
      <c r="K749" s="103">
        <f t="shared" si="29"/>
        <v>1</v>
      </c>
      <c r="L749" s="103">
        <f t="shared" si="29"/>
        <v>10</v>
      </c>
      <c r="M749" s="103">
        <f t="shared" si="29"/>
        <v>3</v>
      </c>
      <c r="N749" s="103">
        <f t="shared" si="29"/>
        <v>1</v>
      </c>
      <c r="O749" s="103">
        <f t="shared" si="29"/>
        <v>2</v>
      </c>
      <c r="P749" s="103">
        <f t="shared" si="29"/>
        <v>1</v>
      </c>
    </row>
    <row r="750" spans="1:16">
      <c r="A750" s="212"/>
      <c r="B750" s="213"/>
      <c r="C750" s="213"/>
      <c r="D750" s="213"/>
      <c r="E750" s="213"/>
      <c r="F750" s="213"/>
      <c r="G750" s="213"/>
      <c r="H750" s="213"/>
      <c r="I750" s="213"/>
      <c r="J750" s="213"/>
      <c r="K750" s="213"/>
      <c r="L750" s="213"/>
      <c r="M750" s="213"/>
      <c r="N750" s="213"/>
      <c r="O750" s="213"/>
      <c r="P750" s="214"/>
    </row>
    <row r="751" spans="1:16">
      <c r="A751" s="209" t="s">
        <v>274</v>
      </c>
      <c r="B751" s="210"/>
      <c r="C751" s="210"/>
      <c r="D751" s="210"/>
      <c r="E751" s="210"/>
      <c r="F751" s="210"/>
      <c r="G751" s="210"/>
      <c r="H751" s="210"/>
      <c r="I751" s="210"/>
      <c r="J751" s="210"/>
      <c r="K751" s="210"/>
      <c r="L751" s="210"/>
      <c r="M751" s="210"/>
      <c r="N751" s="210"/>
      <c r="O751" s="210"/>
      <c r="P751" s="211"/>
    </row>
    <row r="752" spans="1:16">
      <c r="A752" s="95" t="s">
        <v>13</v>
      </c>
      <c r="B752" s="96" t="s">
        <v>115</v>
      </c>
      <c r="C752" s="97">
        <f>'За областями'!C50</f>
        <v>105</v>
      </c>
      <c r="D752" s="97">
        <f>'За областями'!D50</f>
        <v>0</v>
      </c>
      <c r="E752" s="97">
        <f>'За областями'!E50</f>
        <v>1</v>
      </c>
      <c r="F752" s="97">
        <f>'За областями'!F50</f>
        <v>102</v>
      </c>
      <c r="G752" s="125">
        <f>'За областями'!G50</f>
        <v>16</v>
      </c>
      <c r="H752" s="97">
        <f>'За областями'!H50</f>
        <v>0</v>
      </c>
      <c r="I752" s="97">
        <f>'За областями'!I50</f>
        <v>0</v>
      </c>
      <c r="J752" s="97">
        <f>'За областями'!J50</f>
        <v>0</v>
      </c>
      <c r="K752" s="97">
        <f>'За областями'!K50</f>
        <v>0</v>
      </c>
      <c r="L752" s="97">
        <f>'За областями'!L50</f>
        <v>1</v>
      </c>
      <c r="M752" s="97">
        <f>'За областями'!M50</f>
        <v>1</v>
      </c>
      <c r="N752" s="97">
        <f>'За областями'!N50</f>
        <v>0</v>
      </c>
      <c r="O752" s="97">
        <f>'За областями'!O50</f>
        <v>1</v>
      </c>
      <c r="P752" s="97">
        <f>'За областями'!P50</f>
        <v>0</v>
      </c>
    </row>
    <row r="753" spans="1:16">
      <c r="A753" s="95" t="s">
        <v>14</v>
      </c>
      <c r="B753" s="96" t="s">
        <v>116</v>
      </c>
      <c r="C753" s="97">
        <f>'За областями'!C207</f>
        <v>2</v>
      </c>
      <c r="D753" s="97">
        <f>'За областями'!D207</f>
        <v>0</v>
      </c>
      <c r="E753" s="97">
        <f>'За областями'!E207</f>
        <v>0</v>
      </c>
      <c r="F753" s="97">
        <f>'За областями'!F207</f>
        <v>2</v>
      </c>
      <c r="G753" s="125" t="str">
        <f>'За областями'!G207</f>
        <v>*</v>
      </c>
      <c r="H753" s="97">
        <f>'За областями'!H207</f>
        <v>0</v>
      </c>
      <c r="I753" s="97">
        <f>'За областями'!I207</f>
        <v>0</v>
      </c>
      <c r="J753" s="97">
        <f>'За областями'!J207</f>
        <v>0</v>
      </c>
      <c r="K753" s="97">
        <f>'За областями'!K207</f>
        <v>0</v>
      </c>
      <c r="L753" s="97">
        <f>'За областями'!L207</f>
        <v>0</v>
      </c>
      <c r="M753" s="97">
        <f>'За областями'!M207</f>
        <v>0</v>
      </c>
      <c r="N753" s="97">
        <f>'За областями'!N207</f>
        <v>0</v>
      </c>
      <c r="O753" s="97">
        <f>'За областями'!O207</f>
        <v>0</v>
      </c>
      <c r="P753" s="97">
        <f>'За областями'!P207</f>
        <v>0</v>
      </c>
    </row>
    <row r="754" spans="1:16">
      <c r="A754" s="95" t="s">
        <v>15</v>
      </c>
      <c r="B754" s="96" t="s">
        <v>117</v>
      </c>
      <c r="C754" s="97">
        <f>'За областями'!C364</f>
        <v>73</v>
      </c>
      <c r="D754" s="97">
        <f>'За областями'!D364</f>
        <v>3</v>
      </c>
      <c r="E754" s="97">
        <f>'За областями'!E364</f>
        <v>2</v>
      </c>
      <c r="F754" s="97">
        <f>'За областями'!F364</f>
        <v>66</v>
      </c>
      <c r="G754" s="125">
        <f>'За областями'!G364</f>
        <v>63</v>
      </c>
      <c r="H754" s="97">
        <f>'За областями'!H364</f>
        <v>0</v>
      </c>
      <c r="I754" s="97">
        <f>'За областями'!I364</f>
        <v>0</v>
      </c>
      <c r="J754" s="97">
        <f>'За областями'!J364</f>
        <v>0</v>
      </c>
      <c r="K754" s="97">
        <f>'За областями'!K364</f>
        <v>0</v>
      </c>
      <c r="L754" s="97">
        <f>'За областями'!L364</f>
        <v>1</v>
      </c>
      <c r="M754" s="97">
        <f>'За областями'!M364</f>
        <v>1</v>
      </c>
      <c r="N754" s="97">
        <f>'За областями'!N364</f>
        <v>0</v>
      </c>
      <c r="O754" s="97">
        <f>'За областями'!O364</f>
        <v>1</v>
      </c>
      <c r="P754" s="97">
        <f>'За областями'!P364</f>
        <v>0</v>
      </c>
    </row>
    <row r="755" spans="1:16">
      <c r="A755" s="95" t="s">
        <v>16</v>
      </c>
      <c r="B755" s="98" t="s">
        <v>118</v>
      </c>
      <c r="C755" s="97">
        <f>'За областями'!C521</f>
        <v>20</v>
      </c>
      <c r="D755" s="97">
        <f>'За областями'!D521</f>
        <v>0</v>
      </c>
      <c r="E755" s="97">
        <f>'За областями'!E521</f>
        <v>0</v>
      </c>
      <c r="F755" s="97">
        <f>'За областями'!F521</f>
        <v>20</v>
      </c>
      <c r="G755" s="125" t="str">
        <f>'За областями'!G521</f>
        <v>*</v>
      </c>
      <c r="H755" s="97">
        <f>'За областями'!H521</f>
        <v>0</v>
      </c>
      <c r="I755" s="97">
        <f>'За областями'!I521</f>
        <v>0</v>
      </c>
      <c r="J755" s="97">
        <f>'За областями'!J521</f>
        <v>0</v>
      </c>
      <c r="K755" s="97">
        <f>'За областями'!K521</f>
        <v>0</v>
      </c>
      <c r="L755" s="97">
        <f>'За областями'!L521</f>
        <v>0</v>
      </c>
      <c r="M755" s="97">
        <f>'За областями'!M521</f>
        <v>0</v>
      </c>
      <c r="N755" s="97">
        <f>'За областями'!N521</f>
        <v>0</v>
      </c>
      <c r="O755" s="97">
        <f>'За областями'!O521</f>
        <v>0</v>
      </c>
      <c r="P755" s="97">
        <f>'За областями'!P521</f>
        <v>1</v>
      </c>
    </row>
    <row r="756" spans="1:16">
      <c r="A756" s="95" t="s">
        <v>17</v>
      </c>
      <c r="B756" s="99" t="s">
        <v>119</v>
      </c>
      <c r="C756" s="97">
        <f>'За областями'!C679</f>
        <v>80</v>
      </c>
      <c r="D756" s="97">
        <f>'За областями'!D679</f>
        <v>0</v>
      </c>
      <c r="E756" s="97">
        <f>'За областями'!E679</f>
        <v>1</v>
      </c>
      <c r="F756" s="97">
        <f>'За областями'!F679</f>
        <v>72</v>
      </c>
      <c r="G756" s="125">
        <f>'За областями'!G679</f>
        <v>0</v>
      </c>
      <c r="H756" s="97">
        <f>'За областями'!H679</f>
        <v>0</v>
      </c>
      <c r="I756" s="97">
        <f>'За областями'!I679</f>
        <v>0</v>
      </c>
      <c r="J756" s="97">
        <f>'За областями'!J679</f>
        <v>0</v>
      </c>
      <c r="K756" s="97">
        <f>'За областями'!K679</f>
        <v>1</v>
      </c>
      <c r="L756" s="97">
        <f>'За областями'!L679</f>
        <v>4</v>
      </c>
      <c r="M756" s="97">
        <f>'За областями'!M679</f>
        <v>2</v>
      </c>
      <c r="N756" s="97">
        <f>'За областями'!N679</f>
        <v>2</v>
      </c>
      <c r="O756" s="97">
        <f>'За областями'!O679</f>
        <v>0</v>
      </c>
      <c r="P756" s="97">
        <f>'За областями'!P679</f>
        <v>0</v>
      </c>
    </row>
    <row r="757" spans="1:16">
      <c r="A757" s="95" t="s">
        <v>18</v>
      </c>
      <c r="B757" s="98" t="s">
        <v>120</v>
      </c>
      <c r="C757" s="97">
        <f>'За областями'!C836</f>
        <v>19</v>
      </c>
      <c r="D757" s="97">
        <f>'За областями'!D836</f>
        <v>1</v>
      </c>
      <c r="E757" s="97">
        <f>'За областями'!E836</f>
        <v>0</v>
      </c>
      <c r="F757" s="97">
        <f>'За областями'!F836</f>
        <v>18</v>
      </c>
      <c r="G757" s="125">
        <f>'За областями'!G836</f>
        <v>3</v>
      </c>
      <c r="H757" s="97">
        <f>'За областями'!H836</f>
        <v>0</v>
      </c>
      <c r="I757" s="97">
        <f>'За областями'!I836</f>
        <v>0</v>
      </c>
      <c r="J757" s="97">
        <f>'За областями'!J836</f>
        <v>0</v>
      </c>
      <c r="K757" s="97">
        <f>'За областями'!K836</f>
        <v>0</v>
      </c>
      <c r="L757" s="97">
        <f>'За областями'!L836</f>
        <v>0</v>
      </c>
      <c r="M757" s="97">
        <f>'За областями'!M836</f>
        <v>0</v>
      </c>
      <c r="N757" s="97">
        <f>'За областями'!N836</f>
        <v>0</v>
      </c>
      <c r="O757" s="97">
        <f>'За областями'!O836</f>
        <v>0</v>
      </c>
      <c r="P757" s="97">
        <f>'За областями'!P836</f>
        <v>0</v>
      </c>
    </row>
    <row r="758" spans="1:16">
      <c r="A758" s="95" t="s">
        <v>19</v>
      </c>
      <c r="B758" s="98" t="s">
        <v>121</v>
      </c>
      <c r="C758" s="97">
        <f>'За областями'!C993</f>
        <v>33</v>
      </c>
      <c r="D758" s="97">
        <f>'За областями'!D993</f>
        <v>0</v>
      </c>
      <c r="E758" s="97">
        <f>'За областями'!E993</f>
        <v>1</v>
      </c>
      <c r="F758" s="97">
        <f>'За областями'!F993</f>
        <v>32</v>
      </c>
      <c r="G758" s="125">
        <f>'За областями'!G993</f>
        <v>30</v>
      </c>
      <c r="H758" s="97">
        <f>'За областями'!H993</f>
        <v>0</v>
      </c>
      <c r="I758" s="97">
        <f>'За областями'!I993</f>
        <v>0</v>
      </c>
      <c r="J758" s="97">
        <f>'За областями'!J993</f>
        <v>0</v>
      </c>
      <c r="K758" s="97">
        <f>'За областями'!K993</f>
        <v>0</v>
      </c>
      <c r="L758" s="97">
        <f>'За областями'!L993</f>
        <v>0</v>
      </c>
      <c r="M758" s="97">
        <f>'За областями'!M993</f>
        <v>0</v>
      </c>
      <c r="N758" s="97">
        <f>'За областями'!N993</f>
        <v>0</v>
      </c>
      <c r="O758" s="97">
        <f>'За областями'!O993</f>
        <v>0</v>
      </c>
      <c r="P758" s="97">
        <f>'За областями'!P993</f>
        <v>0</v>
      </c>
    </row>
    <row r="759" spans="1:16">
      <c r="A759" s="95" t="s">
        <v>20</v>
      </c>
      <c r="B759" s="99" t="s">
        <v>122</v>
      </c>
      <c r="C759" s="97">
        <f>'За областями'!C1150</f>
        <v>5</v>
      </c>
      <c r="D759" s="97">
        <f>'За областями'!D1150</f>
        <v>0</v>
      </c>
      <c r="E759" s="97">
        <f>'За областями'!E1150</f>
        <v>0</v>
      </c>
      <c r="F759" s="97">
        <f>'За областями'!F1150</f>
        <v>5</v>
      </c>
      <c r="G759" s="125">
        <f>'За областями'!G1150</f>
        <v>5</v>
      </c>
      <c r="H759" s="97">
        <f>'За областями'!H1150</f>
        <v>0</v>
      </c>
      <c r="I759" s="97">
        <f>'За областями'!I1150</f>
        <v>0</v>
      </c>
      <c r="J759" s="97">
        <f>'За областями'!J1150</f>
        <v>0</v>
      </c>
      <c r="K759" s="97">
        <f>'За областями'!K1150</f>
        <v>0</v>
      </c>
      <c r="L759" s="97">
        <f>'За областями'!L1150</f>
        <v>0</v>
      </c>
      <c r="M759" s="97">
        <f>'За областями'!M1150</f>
        <v>0</v>
      </c>
      <c r="N759" s="97">
        <f>'За областями'!N1150</f>
        <v>0</v>
      </c>
      <c r="O759" s="97">
        <f>'За областями'!O1150</f>
        <v>0</v>
      </c>
      <c r="P759" s="97">
        <f>'За областями'!P1150</f>
        <v>0</v>
      </c>
    </row>
    <row r="760" spans="1:16">
      <c r="A760" s="95" t="s">
        <v>21</v>
      </c>
      <c r="B760" s="98" t="s">
        <v>123</v>
      </c>
      <c r="C760" s="97">
        <f>'За областями'!C1307</f>
        <v>79</v>
      </c>
      <c r="D760" s="97">
        <f>'За областями'!D1307</f>
        <v>2</v>
      </c>
      <c r="E760" s="97">
        <f>'За областями'!E1307</f>
        <v>1</v>
      </c>
      <c r="F760" s="97">
        <f>'За областями'!F1307</f>
        <v>76</v>
      </c>
      <c r="G760" s="125" t="str">
        <f>'За областями'!G1307</f>
        <v>*</v>
      </c>
      <c r="H760" s="97">
        <f>'За областями'!H1307</f>
        <v>0</v>
      </c>
      <c r="I760" s="97">
        <f>'За областями'!I1307</f>
        <v>0</v>
      </c>
      <c r="J760" s="97">
        <f>'За областями'!J1307</f>
        <v>0</v>
      </c>
      <c r="K760" s="97">
        <f>'За областями'!K1307</f>
        <v>0</v>
      </c>
      <c r="L760" s="97">
        <f>'За областями'!L1307</f>
        <v>0</v>
      </c>
      <c r="M760" s="97">
        <f>'За областями'!M1307</f>
        <v>0</v>
      </c>
      <c r="N760" s="97">
        <f>'За областями'!N1307</f>
        <v>0</v>
      </c>
      <c r="O760" s="97">
        <f>'За областями'!O1307</f>
        <v>0</v>
      </c>
      <c r="P760" s="97">
        <f>'За областями'!P1307</f>
        <v>0</v>
      </c>
    </row>
    <row r="761" spans="1:16">
      <c r="A761" s="95" t="s">
        <v>24</v>
      </c>
      <c r="B761" s="98" t="s">
        <v>124</v>
      </c>
      <c r="C761" s="97">
        <f>'За областями'!C1464</f>
        <v>42</v>
      </c>
      <c r="D761" s="97">
        <f>'За областями'!D1464</f>
        <v>0</v>
      </c>
      <c r="E761" s="97">
        <f>'За областями'!E1464</f>
        <v>0</v>
      </c>
      <c r="F761" s="97">
        <f>'За областями'!F1464</f>
        <v>42</v>
      </c>
      <c r="G761" s="125" t="str">
        <f>'За областями'!G1464</f>
        <v>*</v>
      </c>
      <c r="H761" s="97">
        <f>'За областями'!H1464</f>
        <v>0</v>
      </c>
      <c r="I761" s="97">
        <f>'За областями'!I1464</f>
        <v>0</v>
      </c>
      <c r="J761" s="97">
        <f>'За областями'!J1464</f>
        <v>0</v>
      </c>
      <c r="K761" s="97">
        <f>'За областями'!K1464</f>
        <v>0</v>
      </c>
      <c r="L761" s="97">
        <f>'За областями'!L1464</f>
        <v>0</v>
      </c>
      <c r="M761" s="97">
        <f>'За областями'!M1464</f>
        <v>0</v>
      </c>
      <c r="N761" s="97">
        <f>'За областями'!N1464</f>
        <v>0</v>
      </c>
      <c r="O761" s="97">
        <f>'За областями'!O1464</f>
        <v>0</v>
      </c>
      <c r="P761" s="97">
        <f>'За областями'!P1464</f>
        <v>0</v>
      </c>
    </row>
    <row r="762" spans="1:16">
      <c r="A762" s="95" t="s">
        <v>25</v>
      </c>
      <c r="B762" s="98" t="s">
        <v>125</v>
      </c>
      <c r="C762" s="97">
        <f>'За областями'!C1621</f>
        <v>16</v>
      </c>
      <c r="D762" s="97">
        <f>'За областями'!D1621</f>
        <v>0</v>
      </c>
      <c r="E762" s="97">
        <f>'За областями'!E1621</f>
        <v>0</v>
      </c>
      <c r="F762" s="97">
        <f>'За областями'!F1621</f>
        <v>15</v>
      </c>
      <c r="G762" s="125" t="str">
        <f>'За областями'!G1621</f>
        <v>*</v>
      </c>
      <c r="H762" s="97">
        <f>'За областями'!H1621</f>
        <v>0</v>
      </c>
      <c r="I762" s="97">
        <f>'За областями'!I1621</f>
        <v>0</v>
      </c>
      <c r="J762" s="97">
        <f>'За областями'!J1621</f>
        <v>0</v>
      </c>
      <c r="K762" s="97">
        <f>'За областями'!K1621</f>
        <v>0</v>
      </c>
      <c r="L762" s="97">
        <f>'За областями'!L1621</f>
        <v>1</v>
      </c>
      <c r="M762" s="97">
        <f>'За областями'!M1621</f>
        <v>0</v>
      </c>
      <c r="N762" s="97">
        <f>'За областями'!N1621</f>
        <v>0</v>
      </c>
      <c r="O762" s="97">
        <f>'За областями'!O1621</f>
        <v>0</v>
      </c>
      <c r="P762" s="97">
        <f>'За областями'!P1621</f>
        <v>0</v>
      </c>
    </row>
    <row r="763" spans="1:16">
      <c r="A763" s="95" t="s">
        <v>26</v>
      </c>
      <c r="B763" s="100" t="s">
        <v>126</v>
      </c>
      <c r="C763" s="97">
        <f>'За областями'!C1778</f>
        <v>17</v>
      </c>
      <c r="D763" s="97">
        <f>'За областями'!D1778</f>
        <v>0</v>
      </c>
      <c r="E763" s="97">
        <f>'За областями'!E1778</f>
        <v>0</v>
      </c>
      <c r="F763" s="97">
        <f>'За областями'!F1778</f>
        <v>15</v>
      </c>
      <c r="G763" s="125" t="str">
        <f>'За областями'!G1778</f>
        <v>*</v>
      </c>
      <c r="H763" s="97">
        <f>'За областями'!H1778</f>
        <v>0</v>
      </c>
      <c r="I763" s="97">
        <f>'За областями'!I1778</f>
        <v>0</v>
      </c>
      <c r="J763" s="97">
        <f>'За областями'!J1778</f>
        <v>0</v>
      </c>
      <c r="K763" s="97">
        <f>'За областями'!K1778</f>
        <v>1</v>
      </c>
      <c r="L763" s="97">
        <f>'За областями'!L1778</f>
        <v>1</v>
      </c>
      <c r="M763" s="97">
        <f>'За областями'!M1778</f>
        <v>0</v>
      </c>
      <c r="N763" s="97">
        <f>'За областями'!N1778</f>
        <v>0</v>
      </c>
      <c r="O763" s="97">
        <f>'За областями'!O1778</f>
        <v>0</v>
      </c>
      <c r="P763" s="97">
        <f>'За областями'!P1778</f>
        <v>0</v>
      </c>
    </row>
    <row r="764" spans="1:16">
      <c r="A764" s="91" t="s">
        <v>27</v>
      </c>
      <c r="B764" s="100" t="s">
        <v>127</v>
      </c>
      <c r="C764" s="97">
        <f>'За областями'!C1935</f>
        <v>6</v>
      </c>
      <c r="D764" s="97">
        <f>'За областями'!D1935</f>
        <v>0</v>
      </c>
      <c r="E764" s="97">
        <f>'За областями'!E1935</f>
        <v>0</v>
      </c>
      <c r="F764" s="97">
        <f>'За областями'!F1935</f>
        <v>6</v>
      </c>
      <c r="G764" s="125">
        <f>'За областями'!G1935</f>
        <v>0</v>
      </c>
      <c r="H764" s="97">
        <f>'За областями'!H1935</f>
        <v>0</v>
      </c>
      <c r="I764" s="97">
        <f>'За областями'!I1935</f>
        <v>0</v>
      </c>
      <c r="J764" s="97">
        <f>'За областями'!J1935</f>
        <v>0</v>
      </c>
      <c r="K764" s="97">
        <f>'За областями'!K1935</f>
        <v>0</v>
      </c>
      <c r="L764" s="97">
        <f>'За областями'!L1935</f>
        <v>0</v>
      </c>
      <c r="M764" s="97">
        <f>'За областями'!M1935</f>
        <v>0</v>
      </c>
      <c r="N764" s="97">
        <f>'За областями'!N1935</f>
        <v>0</v>
      </c>
      <c r="O764" s="97">
        <f>'За областями'!O1935</f>
        <v>0</v>
      </c>
      <c r="P764" s="97">
        <f>'За областями'!P1935</f>
        <v>0</v>
      </c>
    </row>
    <row r="765" spans="1:16">
      <c r="A765" s="95" t="s">
        <v>30</v>
      </c>
      <c r="B765" s="99" t="s">
        <v>128</v>
      </c>
      <c r="C765" s="97">
        <f>'За областями'!C2092</f>
        <v>54</v>
      </c>
      <c r="D765" s="97">
        <f>'За областями'!D2092</f>
        <v>2</v>
      </c>
      <c r="E765" s="97">
        <f>'За областями'!E2092</f>
        <v>0</v>
      </c>
      <c r="F765" s="97">
        <f>'За областями'!F2092</f>
        <v>51</v>
      </c>
      <c r="G765" s="125">
        <f>'За областями'!G2092</f>
        <v>51</v>
      </c>
      <c r="H765" s="97">
        <f>'За областями'!H2092</f>
        <v>0</v>
      </c>
      <c r="I765" s="97">
        <f>'За областями'!I2092</f>
        <v>0</v>
      </c>
      <c r="J765" s="97">
        <f>'За областями'!J2092</f>
        <v>0</v>
      </c>
      <c r="K765" s="97">
        <f>'За областями'!K2092</f>
        <v>0</v>
      </c>
      <c r="L765" s="97">
        <f>'За областями'!L2092</f>
        <v>1</v>
      </c>
      <c r="M765" s="97">
        <f>'За областями'!M2092</f>
        <v>0</v>
      </c>
      <c r="N765" s="97">
        <f>'За областями'!N2092</f>
        <v>0</v>
      </c>
      <c r="O765" s="97">
        <f>'За областями'!O2092</f>
        <v>0</v>
      </c>
      <c r="P765" s="97">
        <f>'За областями'!P2092</f>
        <v>0</v>
      </c>
    </row>
    <row r="766" spans="1:16">
      <c r="A766" s="95" t="s">
        <v>31</v>
      </c>
      <c r="B766" s="98" t="s">
        <v>129</v>
      </c>
      <c r="C766" s="97">
        <f>'За областями'!C2249</f>
        <v>35</v>
      </c>
      <c r="D766" s="97">
        <f>'За областями'!D2249</f>
        <v>0</v>
      </c>
      <c r="E766" s="97">
        <f>'За областями'!E2249</f>
        <v>1</v>
      </c>
      <c r="F766" s="97">
        <f>'За областями'!F2249</f>
        <v>34</v>
      </c>
      <c r="G766" s="125" t="str">
        <f>'За областями'!G2249</f>
        <v>*</v>
      </c>
      <c r="H766" s="97">
        <f>'За областями'!H2249</f>
        <v>0</v>
      </c>
      <c r="I766" s="97">
        <f>'За областями'!I2249</f>
        <v>0</v>
      </c>
      <c r="J766" s="97">
        <f>'За областями'!J2249</f>
        <v>0</v>
      </c>
      <c r="K766" s="97">
        <f>'За областями'!K2249</f>
        <v>0</v>
      </c>
      <c r="L766" s="97">
        <f>'За областями'!L2249</f>
        <v>0</v>
      </c>
      <c r="M766" s="97">
        <f>'За областями'!M2249</f>
        <v>0</v>
      </c>
      <c r="N766" s="97">
        <f>'За областями'!N2249</f>
        <v>0</v>
      </c>
      <c r="O766" s="97">
        <f>'За областями'!O2249</f>
        <v>0</v>
      </c>
      <c r="P766" s="97">
        <f>'За областями'!P2249</f>
        <v>0</v>
      </c>
    </row>
    <row r="767" spans="1:16">
      <c r="A767" s="95" t="s">
        <v>33</v>
      </c>
      <c r="B767" s="98" t="s">
        <v>130</v>
      </c>
      <c r="C767" s="97">
        <f>'За областями'!C2406</f>
        <v>14</v>
      </c>
      <c r="D767" s="97">
        <f>'За областями'!D2406</f>
        <v>0</v>
      </c>
      <c r="E767" s="97">
        <f>'За областями'!E2406</f>
        <v>0</v>
      </c>
      <c r="F767" s="97">
        <f>'За областями'!F2406</f>
        <v>12</v>
      </c>
      <c r="G767" s="125">
        <f>'За областями'!G2406</f>
        <v>0</v>
      </c>
      <c r="H767" s="97">
        <f>'За областями'!H2406</f>
        <v>0</v>
      </c>
      <c r="I767" s="97">
        <f>'За областями'!I2406</f>
        <v>0</v>
      </c>
      <c r="J767" s="97">
        <f>'За областями'!J2406</f>
        <v>0</v>
      </c>
      <c r="K767" s="97">
        <f>'За областями'!K2406</f>
        <v>0</v>
      </c>
      <c r="L767" s="97">
        <f>'За областями'!L2406</f>
        <v>2</v>
      </c>
      <c r="M767" s="97">
        <f>'За областями'!M2406</f>
        <v>0</v>
      </c>
      <c r="N767" s="97">
        <f>'За областями'!N2406</f>
        <v>0</v>
      </c>
      <c r="O767" s="97">
        <f>'За областями'!O2406</f>
        <v>0</v>
      </c>
      <c r="P767" s="97">
        <f>'За областями'!P2406</f>
        <v>0</v>
      </c>
    </row>
    <row r="768" spans="1:16">
      <c r="A768" s="95" t="s">
        <v>34</v>
      </c>
      <c r="B768" s="98" t="s">
        <v>131</v>
      </c>
      <c r="C768" s="97">
        <f>'За областями'!C2563</f>
        <v>0</v>
      </c>
      <c r="D768" s="97">
        <f>'За областями'!D2563</f>
        <v>0</v>
      </c>
      <c r="E768" s="97">
        <f>'За областями'!E2563</f>
        <v>0</v>
      </c>
      <c r="F768" s="97">
        <f>'За областями'!F2563</f>
        <v>0</v>
      </c>
      <c r="G768" s="125">
        <f>'За областями'!G2563</f>
        <v>0</v>
      </c>
      <c r="H768" s="97">
        <f>'За областями'!H2563</f>
        <v>0</v>
      </c>
      <c r="I768" s="97">
        <f>'За областями'!I2563</f>
        <v>0</v>
      </c>
      <c r="J768" s="97">
        <f>'За областями'!J2563</f>
        <v>0</v>
      </c>
      <c r="K768" s="97">
        <f>'За областями'!K2563</f>
        <v>0</v>
      </c>
      <c r="L768" s="97">
        <f>'За областями'!L2563</f>
        <v>0</v>
      </c>
      <c r="M768" s="97">
        <f>'За областями'!M2563</f>
        <v>0</v>
      </c>
      <c r="N768" s="97">
        <f>'За областями'!N2563</f>
        <v>0</v>
      </c>
      <c r="O768" s="97">
        <f>'За областями'!O2563</f>
        <v>0</v>
      </c>
      <c r="P768" s="97">
        <f>'За областями'!P2563</f>
        <v>0</v>
      </c>
    </row>
    <row r="769" spans="1:16">
      <c r="A769" s="95" t="s">
        <v>37</v>
      </c>
      <c r="B769" s="98" t="s">
        <v>132</v>
      </c>
      <c r="C769" s="97">
        <f>'За областями'!C2720</f>
        <v>10</v>
      </c>
      <c r="D769" s="97">
        <f>'За областями'!D2720</f>
        <v>0</v>
      </c>
      <c r="E769" s="97">
        <f>'За областями'!E2720</f>
        <v>0</v>
      </c>
      <c r="F769" s="97">
        <f>'За областями'!F2720</f>
        <v>10</v>
      </c>
      <c r="G769" s="125">
        <f>'За областями'!G2720</f>
        <v>9</v>
      </c>
      <c r="H769" s="97">
        <f>'За областями'!H2720</f>
        <v>0</v>
      </c>
      <c r="I769" s="97">
        <f>'За областями'!I2720</f>
        <v>0</v>
      </c>
      <c r="J769" s="97">
        <f>'За областями'!J2720</f>
        <v>0</v>
      </c>
      <c r="K769" s="97">
        <f>'За областями'!K2720</f>
        <v>0</v>
      </c>
      <c r="L769" s="97">
        <f>'За областями'!L2720</f>
        <v>0</v>
      </c>
      <c r="M769" s="97">
        <f>'За областями'!M2720</f>
        <v>0</v>
      </c>
      <c r="N769" s="97">
        <f>'За областями'!N2720</f>
        <v>0</v>
      </c>
      <c r="O769" s="97">
        <f>'За областями'!O2720</f>
        <v>0</v>
      </c>
      <c r="P769" s="97">
        <f>'За областями'!P2720</f>
        <v>0</v>
      </c>
    </row>
    <row r="770" spans="1:16">
      <c r="A770" s="110" t="s">
        <v>38</v>
      </c>
      <c r="B770" s="99" t="s">
        <v>134</v>
      </c>
      <c r="C770" s="97">
        <f>'За областями'!C2877</f>
        <v>46</v>
      </c>
      <c r="D770" s="97">
        <f>'За областями'!D2877</f>
        <v>0</v>
      </c>
      <c r="E770" s="97">
        <f>'За областями'!E2877</f>
        <v>1</v>
      </c>
      <c r="F770" s="97">
        <f>'За областями'!F2877</f>
        <v>44</v>
      </c>
      <c r="G770" s="125">
        <f>'За областями'!G2877</f>
        <v>0</v>
      </c>
      <c r="H770" s="97">
        <f>'За областями'!H2877</f>
        <v>0</v>
      </c>
      <c r="I770" s="97">
        <f>'За областями'!I2877</f>
        <v>0</v>
      </c>
      <c r="J770" s="97">
        <f>'За областями'!J2877</f>
        <v>0</v>
      </c>
      <c r="K770" s="97">
        <f>'За областями'!K2877</f>
        <v>0</v>
      </c>
      <c r="L770" s="97">
        <f>'За областями'!L2877</f>
        <v>0</v>
      </c>
      <c r="M770" s="97">
        <f>'За областями'!M2877</f>
        <v>1</v>
      </c>
      <c r="N770" s="97">
        <f>'За областями'!N2877</f>
        <v>1</v>
      </c>
      <c r="O770" s="97">
        <f>'За областями'!O2877</f>
        <v>0</v>
      </c>
      <c r="P770" s="97">
        <f>'За областями'!P2877</f>
        <v>0</v>
      </c>
    </row>
    <row r="771" spans="1:16">
      <c r="A771" s="110" t="s">
        <v>40</v>
      </c>
      <c r="B771" s="99" t="s">
        <v>135</v>
      </c>
      <c r="C771" s="97">
        <f>'За областями'!C3034</f>
        <v>13</v>
      </c>
      <c r="D771" s="97">
        <f>'За областями'!D3034</f>
        <v>0</v>
      </c>
      <c r="E771" s="97">
        <f>'За областями'!E3034</f>
        <v>1</v>
      </c>
      <c r="F771" s="97">
        <f>'За областями'!F3034</f>
        <v>11</v>
      </c>
      <c r="G771" s="125">
        <f>'За областями'!G3034</f>
        <v>11</v>
      </c>
      <c r="H771" s="97">
        <f>'За областями'!H3034</f>
        <v>0</v>
      </c>
      <c r="I771" s="97">
        <f>'За областями'!I3034</f>
        <v>0</v>
      </c>
      <c r="J771" s="97">
        <f>'За областями'!J3034</f>
        <v>0</v>
      </c>
      <c r="K771" s="97">
        <f>'За областями'!K3034</f>
        <v>0</v>
      </c>
      <c r="L771" s="97">
        <f>'За областями'!L3034</f>
        <v>1</v>
      </c>
      <c r="M771" s="97">
        <f>'За областями'!M3034</f>
        <v>0</v>
      </c>
      <c r="N771" s="97">
        <f>'За областями'!N3034</f>
        <v>0</v>
      </c>
      <c r="O771" s="97">
        <f>'За областями'!O3034</f>
        <v>0</v>
      </c>
      <c r="P771" s="97">
        <f>'За областями'!P3034</f>
        <v>0</v>
      </c>
    </row>
    <row r="772" spans="1:16">
      <c r="A772" s="95" t="s">
        <v>42</v>
      </c>
      <c r="B772" s="100" t="s">
        <v>136</v>
      </c>
      <c r="C772" s="97">
        <f>'За областями'!C3191</f>
        <v>24</v>
      </c>
      <c r="D772" s="97">
        <f>'За областями'!D3191</f>
        <v>0</v>
      </c>
      <c r="E772" s="97">
        <f>'За областями'!E3191</f>
        <v>2</v>
      </c>
      <c r="F772" s="97">
        <f>'За областями'!F3191</f>
        <v>17</v>
      </c>
      <c r="G772" s="125">
        <f>'За областями'!G3191</f>
        <v>8</v>
      </c>
      <c r="H772" s="97">
        <f>'За областями'!H3191</f>
        <v>0</v>
      </c>
      <c r="I772" s="97">
        <f>'За областями'!I3191</f>
        <v>0</v>
      </c>
      <c r="J772" s="97">
        <f>'За областями'!J3191</f>
        <v>0</v>
      </c>
      <c r="K772" s="97">
        <f>'За областями'!K3191</f>
        <v>0</v>
      </c>
      <c r="L772" s="97">
        <f>'За областями'!L3191</f>
        <v>4</v>
      </c>
      <c r="M772" s="97">
        <f>'За областями'!M3191</f>
        <v>1</v>
      </c>
      <c r="N772" s="97">
        <f>'За областями'!N3191</f>
        <v>0</v>
      </c>
      <c r="O772" s="97">
        <f>'За областями'!O3191</f>
        <v>1</v>
      </c>
      <c r="P772" s="97">
        <f>'За областями'!P3191</f>
        <v>0</v>
      </c>
    </row>
    <row r="773" spans="1:16">
      <c r="A773" s="95" t="s">
        <v>44</v>
      </c>
      <c r="B773" s="98" t="s">
        <v>137</v>
      </c>
      <c r="C773" s="97">
        <f>'За областями'!C3348</f>
        <v>21</v>
      </c>
      <c r="D773" s="97">
        <f>'За областями'!D3348</f>
        <v>0</v>
      </c>
      <c r="E773" s="97">
        <f>'За областями'!E3348</f>
        <v>1</v>
      </c>
      <c r="F773" s="97">
        <f>'За областями'!F3348</f>
        <v>16</v>
      </c>
      <c r="G773" s="125">
        <f>'За областями'!G3348</f>
        <v>10</v>
      </c>
      <c r="H773" s="97">
        <f>'За областями'!H3348</f>
        <v>0</v>
      </c>
      <c r="I773" s="97">
        <f>'За областями'!I3348</f>
        <v>0</v>
      </c>
      <c r="J773" s="97">
        <f>'За областями'!J3348</f>
        <v>0</v>
      </c>
      <c r="K773" s="97">
        <f>'За областями'!K3348</f>
        <v>0</v>
      </c>
      <c r="L773" s="97">
        <f>'За областями'!L3348</f>
        <v>4</v>
      </c>
      <c r="M773" s="97">
        <f>'За областями'!M3348</f>
        <v>0</v>
      </c>
      <c r="N773" s="97">
        <f>'За областями'!N3348</f>
        <v>0</v>
      </c>
      <c r="O773" s="97">
        <f>'За областями'!O3348</f>
        <v>0</v>
      </c>
      <c r="P773" s="97">
        <f>'За областями'!P3348</f>
        <v>0</v>
      </c>
    </row>
    <row r="774" spans="1:16">
      <c r="A774" s="95" t="s">
        <v>45</v>
      </c>
      <c r="B774" s="98" t="s">
        <v>138</v>
      </c>
      <c r="C774" s="97">
        <f>'За областями'!C3504</f>
        <v>55</v>
      </c>
      <c r="D774" s="97">
        <f>'За областями'!D3504</f>
        <v>0</v>
      </c>
      <c r="E774" s="97">
        <f>'За областями'!E3504</f>
        <v>1</v>
      </c>
      <c r="F774" s="97">
        <f>'За областями'!F3504</f>
        <v>54</v>
      </c>
      <c r="G774" s="125">
        <f>'За областями'!G3504</f>
        <v>23</v>
      </c>
      <c r="H774" s="97">
        <f>'За областями'!H3504</f>
        <v>0</v>
      </c>
      <c r="I774" s="97">
        <f>'За областями'!I3504</f>
        <v>0</v>
      </c>
      <c r="J774" s="97">
        <f>'За областями'!J3504</f>
        <v>0</v>
      </c>
      <c r="K774" s="97">
        <f>'За областями'!K3504</f>
        <v>0</v>
      </c>
      <c r="L774" s="97">
        <f>'За областями'!L3504</f>
        <v>0</v>
      </c>
      <c r="M774" s="97">
        <f>'За областями'!M3504</f>
        <v>0</v>
      </c>
      <c r="N774" s="97">
        <f>'За областями'!N3504</f>
        <v>0</v>
      </c>
      <c r="O774" s="97">
        <f>'За областями'!O3504</f>
        <v>0</v>
      </c>
      <c r="P774" s="97">
        <f>'За областями'!P3504</f>
        <v>0</v>
      </c>
    </row>
    <row r="775" spans="1:16">
      <c r="A775" s="95" t="s">
        <v>46</v>
      </c>
      <c r="B775" s="98" t="s">
        <v>145</v>
      </c>
      <c r="C775" s="97">
        <f>'За областями'!C3661</f>
        <v>11</v>
      </c>
      <c r="D775" s="97">
        <f>'За областями'!D3661</f>
        <v>0</v>
      </c>
      <c r="E775" s="97">
        <f>'За областями'!E3661</f>
        <v>1</v>
      </c>
      <c r="F775" s="97">
        <f>'За областями'!F3661</f>
        <v>10</v>
      </c>
      <c r="G775" s="125">
        <f>'За областями'!G3661</f>
        <v>8</v>
      </c>
      <c r="H775" s="97">
        <f>'За областями'!H3661</f>
        <v>0</v>
      </c>
      <c r="I775" s="97">
        <f>'За областями'!I3661</f>
        <v>0</v>
      </c>
      <c r="J775" s="97">
        <f>'За областями'!J3661</f>
        <v>0</v>
      </c>
      <c r="K775" s="97">
        <f>'За областями'!K3661</f>
        <v>0</v>
      </c>
      <c r="L775" s="97">
        <f>'За областями'!L3661</f>
        <v>0</v>
      </c>
      <c r="M775" s="97">
        <f>'За областями'!M3661</f>
        <v>0</v>
      </c>
      <c r="N775" s="97">
        <f>'За областями'!N3661</f>
        <v>0</v>
      </c>
      <c r="O775" s="97">
        <f>'За областями'!O3661</f>
        <v>0</v>
      </c>
      <c r="P775" s="97">
        <f>'За областями'!P3661</f>
        <v>0</v>
      </c>
    </row>
    <row r="776" spans="1:16">
      <c r="A776" s="95" t="s">
        <v>47</v>
      </c>
      <c r="B776" s="98" t="s">
        <v>140</v>
      </c>
      <c r="C776" s="97">
        <f>'За областями'!C3818</f>
        <v>59</v>
      </c>
      <c r="D776" s="97">
        <f>'За областями'!D3818</f>
        <v>2</v>
      </c>
      <c r="E776" s="97">
        <f>'За областями'!E3818</f>
        <v>0</v>
      </c>
      <c r="F776" s="97">
        <f>'За областями'!F3818</f>
        <v>54</v>
      </c>
      <c r="G776" s="125">
        <f>'За областями'!G3818</f>
        <v>0</v>
      </c>
      <c r="H776" s="97">
        <f>'За областями'!H3818</f>
        <v>0</v>
      </c>
      <c r="I776" s="97">
        <f>'За областями'!I3818</f>
        <v>0</v>
      </c>
      <c r="J776" s="97">
        <f>'За областями'!J3818</f>
        <v>0</v>
      </c>
      <c r="K776" s="97">
        <f>'За областями'!K3818</f>
        <v>0</v>
      </c>
      <c r="L776" s="97">
        <f>'За областями'!L3818</f>
        <v>0</v>
      </c>
      <c r="M776" s="97">
        <f>'За областями'!M3818</f>
        <v>3</v>
      </c>
      <c r="N776" s="97">
        <f>'За областями'!N3818</f>
        <v>0</v>
      </c>
      <c r="O776" s="97">
        <f>'За областями'!O3818</f>
        <v>3</v>
      </c>
      <c r="P776" s="97">
        <f>'За областями'!P3818</f>
        <v>0</v>
      </c>
    </row>
    <row r="777" spans="1:16">
      <c r="A777" s="101"/>
      <c r="B777" s="101" t="s">
        <v>141</v>
      </c>
      <c r="C777" s="103">
        <f>SUM(C752:C776)</f>
        <v>839</v>
      </c>
      <c r="D777" s="103">
        <f t="shared" ref="D777:P777" si="30">SUM(D752:D776)</f>
        <v>10</v>
      </c>
      <c r="E777" s="103">
        <f t="shared" si="30"/>
        <v>14</v>
      </c>
      <c r="F777" s="103">
        <f t="shared" si="30"/>
        <v>784</v>
      </c>
      <c r="G777" s="127">
        <f t="shared" si="30"/>
        <v>237</v>
      </c>
      <c r="H777" s="103">
        <f t="shared" si="30"/>
        <v>0</v>
      </c>
      <c r="I777" s="103">
        <f t="shared" si="30"/>
        <v>0</v>
      </c>
      <c r="J777" s="103">
        <f t="shared" si="30"/>
        <v>0</v>
      </c>
      <c r="K777" s="103">
        <f t="shared" si="30"/>
        <v>2</v>
      </c>
      <c r="L777" s="103">
        <f t="shared" si="30"/>
        <v>20</v>
      </c>
      <c r="M777" s="103">
        <f t="shared" si="30"/>
        <v>9</v>
      </c>
      <c r="N777" s="103">
        <f t="shared" si="30"/>
        <v>3</v>
      </c>
      <c r="O777" s="103">
        <f t="shared" si="30"/>
        <v>6</v>
      </c>
      <c r="P777" s="103">
        <f t="shared" si="30"/>
        <v>1</v>
      </c>
    </row>
    <row r="778" spans="1:16">
      <c r="A778" s="107"/>
      <c r="B778" s="107" t="s">
        <v>141</v>
      </c>
      <c r="C778" s="108">
        <f>SUM(C637,C665,C693,C721,C749,C777)</f>
        <v>2983</v>
      </c>
      <c r="D778" s="108">
        <f t="shared" ref="D778:P778" si="31">SUM(D637,D665,D693,D721,D749,D777)</f>
        <v>16</v>
      </c>
      <c r="E778" s="108">
        <f t="shared" si="31"/>
        <v>55</v>
      </c>
      <c r="F778" s="108">
        <f t="shared" si="31"/>
        <v>2781</v>
      </c>
      <c r="G778" s="129">
        <f t="shared" si="31"/>
        <v>904</v>
      </c>
      <c r="H778" s="108">
        <f t="shared" si="31"/>
        <v>0</v>
      </c>
      <c r="I778" s="108">
        <f t="shared" si="31"/>
        <v>0</v>
      </c>
      <c r="J778" s="108">
        <f t="shared" si="31"/>
        <v>0</v>
      </c>
      <c r="K778" s="108">
        <f t="shared" si="31"/>
        <v>6</v>
      </c>
      <c r="L778" s="108">
        <f t="shared" si="31"/>
        <v>95</v>
      </c>
      <c r="M778" s="108">
        <f t="shared" si="31"/>
        <v>30</v>
      </c>
      <c r="N778" s="108">
        <f t="shared" si="31"/>
        <v>8</v>
      </c>
      <c r="O778" s="108">
        <f t="shared" si="31"/>
        <v>22</v>
      </c>
      <c r="P778" s="108">
        <f t="shared" si="31"/>
        <v>2</v>
      </c>
    </row>
    <row r="779" spans="1:16">
      <c r="A779" s="212"/>
      <c r="B779" s="213"/>
      <c r="C779" s="213"/>
      <c r="D779" s="213"/>
      <c r="E779" s="213"/>
      <c r="F779" s="213"/>
      <c r="G779" s="213"/>
      <c r="H779" s="213"/>
      <c r="I779" s="213"/>
      <c r="J779" s="213"/>
      <c r="K779" s="213"/>
      <c r="L779" s="213"/>
      <c r="M779" s="213"/>
      <c r="N779" s="213"/>
      <c r="O779" s="213"/>
      <c r="P779" s="214"/>
    </row>
    <row r="780" spans="1:16" ht="15" customHeight="1">
      <c r="A780" s="221" t="s">
        <v>50</v>
      </c>
      <c r="B780" s="222"/>
      <c r="C780" s="222"/>
      <c r="D780" s="222"/>
      <c r="E780" s="222"/>
      <c r="F780" s="222"/>
      <c r="G780" s="222"/>
      <c r="H780" s="222"/>
      <c r="I780" s="222"/>
      <c r="J780" s="222"/>
      <c r="K780" s="222"/>
      <c r="L780" s="222"/>
      <c r="M780" s="222"/>
      <c r="N780" s="222"/>
      <c r="O780" s="222"/>
      <c r="P780" s="223"/>
    </row>
    <row r="781" spans="1:16">
      <c r="A781" s="209" t="s">
        <v>275</v>
      </c>
      <c r="B781" s="210"/>
      <c r="C781" s="210"/>
      <c r="D781" s="210"/>
      <c r="E781" s="210"/>
      <c r="F781" s="210"/>
      <c r="G781" s="210"/>
      <c r="H781" s="210"/>
      <c r="I781" s="210"/>
      <c r="J781" s="210"/>
      <c r="K781" s="210"/>
      <c r="L781" s="210"/>
      <c r="M781" s="210"/>
      <c r="N781" s="210"/>
      <c r="O781" s="210"/>
      <c r="P781" s="211"/>
    </row>
    <row r="782" spans="1:16">
      <c r="A782" s="95" t="s">
        <v>13</v>
      </c>
      <c r="B782" s="96" t="s">
        <v>115</v>
      </c>
      <c r="C782" s="97">
        <f>'За областями'!C53</f>
        <v>105</v>
      </c>
      <c r="D782" s="97">
        <f>'За областями'!D53</f>
        <v>0</v>
      </c>
      <c r="E782" s="97">
        <f>'За областями'!E53</f>
        <v>1</v>
      </c>
      <c r="F782" s="97">
        <f>'За областями'!F53</f>
        <v>103</v>
      </c>
      <c r="G782" s="125">
        <f>'За областями'!G53</f>
        <v>0</v>
      </c>
      <c r="H782" s="97">
        <f>'За областями'!H53</f>
        <v>0</v>
      </c>
      <c r="I782" s="97">
        <f>'За областями'!I53</f>
        <v>0</v>
      </c>
      <c r="J782" s="97">
        <f>'За областями'!J53</f>
        <v>0</v>
      </c>
      <c r="K782" s="97">
        <f>'За областями'!K53</f>
        <v>0</v>
      </c>
      <c r="L782" s="97">
        <f>'За областями'!L53</f>
        <v>1</v>
      </c>
      <c r="M782" s="97">
        <f>'За областями'!M53</f>
        <v>0</v>
      </c>
      <c r="N782" s="97">
        <f>'За областями'!N53</f>
        <v>0</v>
      </c>
      <c r="O782" s="97">
        <f>'За областями'!O53</f>
        <v>0</v>
      </c>
      <c r="P782" s="97">
        <f>'За областями'!P53</f>
        <v>0</v>
      </c>
    </row>
    <row r="783" spans="1:16">
      <c r="A783" s="95" t="s">
        <v>14</v>
      </c>
      <c r="B783" s="96" t="s">
        <v>116</v>
      </c>
      <c r="C783" s="97">
        <f>'За областями'!C210</f>
        <v>46</v>
      </c>
      <c r="D783" s="97">
        <f>'За областями'!D210</f>
        <v>0</v>
      </c>
      <c r="E783" s="97">
        <f>'За областями'!E210</f>
        <v>0</v>
      </c>
      <c r="F783" s="97">
        <f>'За областями'!F210</f>
        <v>46</v>
      </c>
      <c r="G783" s="125" t="str">
        <f>'За областями'!G210</f>
        <v>*</v>
      </c>
      <c r="H783" s="97">
        <f>'За областями'!H210</f>
        <v>0</v>
      </c>
      <c r="I783" s="97">
        <f>'За областями'!I210</f>
        <v>0</v>
      </c>
      <c r="J783" s="97">
        <f>'За областями'!J210</f>
        <v>0</v>
      </c>
      <c r="K783" s="97">
        <f>'За областями'!K210</f>
        <v>0</v>
      </c>
      <c r="L783" s="97">
        <f>'За областями'!L210</f>
        <v>0</v>
      </c>
      <c r="M783" s="97">
        <f>'За областями'!M210</f>
        <v>0</v>
      </c>
      <c r="N783" s="97">
        <f>'За областями'!N210</f>
        <v>0</v>
      </c>
      <c r="O783" s="97">
        <f>'За областями'!O210</f>
        <v>0</v>
      </c>
      <c r="P783" s="97">
        <f>'За областями'!P210</f>
        <v>0</v>
      </c>
    </row>
    <row r="784" spans="1:16">
      <c r="A784" s="95" t="s">
        <v>15</v>
      </c>
      <c r="B784" s="96" t="s">
        <v>117</v>
      </c>
      <c r="C784" s="97">
        <f>'За областями'!C367</f>
        <v>48</v>
      </c>
      <c r="D784" s="97">
        <f>'За областями'!D367</f>
        <v>0</v>
      </c>
      <c r="E784" s="97">
        <f>'За областями'!E367</f>
        <v>1</v>
      </c>
      <c r="F784" s="97">
        <f>'За областями'!F367</f>
        <v>47</v>
      </c>
      <c r="G784" s="125">
        <f>'За областями'!G367</f>
        <v>20</v>
      </c>
      <c r="H784" s="97">
        <f>'За областями'!H367</f>
        <v>0</v>
      </c>
      <c r="I784" s="97">
        <f>'За областями'!I367</f>
        <v>0</v>
      </c>
      <c r="J784" s="97">
        <f>'За областями'!J367</f>
        <v>0</v>
      </c>
      <c r="K784" s="97">
        <f>'За областями'!K367</f>
        <v>0</v>
      </c>
      <c r="L784" s="97">
        <f>'За областями'!L367</f>
        <v>0</v>
      </c>
      <c r="M784" s="97">
        <f>'За областями'!M367</f>
        <v>0</v>
      </c>
      <c r="N784" s="97">
        <f>'За областями'!N367</f>
        <v>0</v>
      </c>
      <c r="O784" s="97">
        <f>'За областями'!O367</f>
        <v>0</v>
      </c>
      <c r="P784" s="97">
        <f>'За областями'!P367</f>
        <v>0</v>
      </c>
    </row>
    <row r="785" spans="1:16">
      <c r="A785" s="95" t="s">
        <v>16</v>
      </c>
      <c r="B785" s="98" t="s">
        <v>118</v>
      </c>
      <c r="C785" s="97">
        <f>'За областями'!C524</f>
        <v>49</v>
      </c>
      <c r="D785" s="97">
        <f>'За областями'!D524</f>
        <v>0</v>
      </c>
      <c r="E785" s="97">
        <f>'За областями'!E524</f>
        <v>1</v>
      </c>
      <c r="F785" s="97">
        <f>'За областями'!F524</f>
        <v>48</v>
      </c>
      <c r="G785" s="125" t="str">
        <f>'За областями'!G524</f>
        <v>*</v>
      </c>
      <c r="H785" s="97">
        <f>'За областями'!H524</f>
        <v>0</v>
      </c>
      <c r="I785" s="97">
        <f>'За областями'!I524</f>
        <v>0</v>
      </c>
      <c r="J785" s="97">
        <f>'За областями'!J524</f>
        <v>0</v>
      </c>
      <c r="K785" s="97">
        <f>'За областями'!K524</f>
        <v>0</v>
      </c>
      <c r="L785" s="97">
        <f>'За областями'!L524</f>
        <v>0</v>
      </c>
      <c r="M785" s="97">
        <f>'За областями'!M524</f>
        <v>0</v>
      </c>
      <c r="N785" s="97">
        <f>'За областями'!N524</f>
        <v>0</v>
      </c>
      <c r="O785" s="97">
        <f>'За областями'!O524</f>
        <v>0</v>
      </c>
      <c r="P785" s="97">
        <f>'За областями'!P524</f>
        <v>0</v>
      </c>
    </row>
    <row r="786" spans="1:16">
      <c r="A786" s="95" t="s">
        <v>17</v>
      </c>
      <c r="B786" s="99" t="s">
        <v>119</v>
      </c>
      <c r="C786" s="97">
        <f>'За областями'!C682</f>
        <v>35</v>
      </c>
      <c r="D786" s="97">
        <f>'За областями'!D682</f>
        <v>0</v>
      </c>
      <c r="E786" s="97">
        <f>'За областями'!E682</f>
        <v>0</v>
      </c>
      <c r="F786" s="97">
        <f>'За областями'!F682</f>
        <v>35</v>
      </c>
      <c r="G786" s="125">
        <f>'За областями'!G682</f>
        <v>0</v>
      </c>
      <c r="H786" s="97">
        <f>'За областями'!H682</f>
        <v>0</v>
      </c>
      <c r="I786" s="97">
        <f>'За областями'!I682</f>
        <v>0</v>
      </c>
      <c r="J786" s="97">
        <f>'За областями'!J682</f>
        <v>0</v>
      </c>
      <c r="K786" s="97">
        <f>'За областями'!K682</f>
        <v>0</v>
      </c>
      <c r="L786" s="97">
        <f>'За областями'!L682</f>
        <v>0</v>
      </c>
      <c r="M786" s="97">
        <f>'За областями'!M682</f>
        <v>0</v>
      </c>
      <c r="N786" s="97">
        <f>'За областями'!N682</f>
        <v>0</v>
      </c>
      <c r="O786" s="97">
        <f>'За областями'!O682</f>
        <v>0</v>
      </c>
      <c r="P786" s="97">
        <f>'За областями'!P682</f>
        <v>0</v>
      </c>
    </row>
    <row r="787" spans="1:16">
      <c r="A787" s="95" t="s">
        <v>18</v>
      </c>
      <c r="B787" s="98" t="s">
        <v>120</v>
      </c>
      <c r="C787" s="97">
        <f>'За областями'!C839</f>
        <v>52</v>
      </c>
      <c r="D787" s="97">
        <f>'За областями'!D839</f>
        <v>0</v>
      </c>
      <c r="E787" s="97">
        <f>'За областями'!E839</f>
        <v>0</v>
      </c>
      <c r="F787" s="97">
        <f>'За областями'!F839</f>
        <v>51</v>
      </c>
      <c r="G787" s="125">
        <f>'За областями'!G839</f>
        <v>40</v>
      </c>
      <c r="H787" s="97">
        <f>'За областями'!H839</f>
        <v>0</v>
      </c>
      <c r="I787" s="97">
        <f>'За областями'!I839</f>
        <v>0</v>
      </c>
      <c r="J787" s="97">
        <f>'За областями'!J839</f>
        <v>0</v>
      </c>
      <c r="K787" s="97">
        <f>'За областями'!K839</f>
        <v>1</v>
      </c>
      <c r="L787" s="97">
        <f>'За областями'!L839</f>
        <v>0</v>
      </c>
      <c r="M787" s="97">
        <f>'За областями'!M839</f>
        <v>0</v>
      </c>
      <c r="N787" s="97">
        <f>'За областями'!N839</f>
        <v>0</v>
      </c>
      <c r="O787" s="97">
        <f>'За областями'!O839</f>
        <v>0</v>
      </c>
      <c r="P787" s="97">
        <f>'За областями'!P839</f>
        <v>0</v>
      </c>
    </row>
    <row r="788" spans="1:16">
      <c r="A788" s="95" t="s">
        <v>19</v>
      </c>
      <c r="B788" s="98" t="s">
        <v>121</v>
      </c>
      <c r="C788" s="97">
        <f>'За областями'!C996</f>
        <v>35</v>
      </c>
      <c r="D788" s="97">
        <f>'За областями'!D996</f>
        <v>0</v>
      </c>
      <c r="E788" s="97">
        <f>'За областями'!E996</f>
        <v>0</v>
      </c>
      <c r="F788" s="97">
        <f>'За областями'!F996</f>
        <v>35</v>
      </c>
      <c r="G788" s="125">
        <f>'За областями'!G996</f>
        <v>32</v>
      </c>
      <c r="H788" s="97">
        <f>'За областями'!H996</f>
        <v>0</v>
      </c>
      <c r="I788" s="97">
        <f>'За областями'!I996</f>
        <v>0</v>
      </c>
      <c r="J788" s="97">
        <f>'За областями'!J996</f>
        <v>0</v>
      </c>
      <c r="K788" s="97">
        <f>'За областями'!K996</f>
        <v>0</v>
      </c>
      <c r="L788" s="97">
        <f>'За областями'!L996</f>
        <v>0</v>
      </c>
      <c r="M788" s="97">
        <f>'За областями'!M996</f>
        <v>0</v>
      </c>
      <c r="N788" s="97">
        <f>'За областями'!N996</f>
        <v>0</v>
      </c>
      <c r="O788" s="97">
        <f>'За областями'!O996</f>
        <v>0</v>
      </c>
      <c r="P788" s="97">
        <f>'За областями'!P996</f>
        <v>0</v>
      </c>
    </row>
    <row r="789" spans="1:16">
      <c r="A789" s="95" t="s">
        <v>20</v>
      </c>
      <c r="B789" s="99" t="s">
        <v>122</v>
      </c>
      <c r="C789" s="97">
        <f>'За областями'!C1153</f>
        <v>22</v>
      </c>
      <c r="D789" s="97">
        <f>'За областями'!D1153</f>
        <v>0</v>
      </c>
      <c r="E789" s="97">
        <f>'За областями'!E1153</f>
        <v>0</v>
      </c>
      <c r="F789" s="97">
        <f>'За областями'!F1153</f>
        <v>22</v>
      </c>
      <c r="G789" s="125">
        <f>'За областями'!G1153</f>
        <v>22</v>
      </c>
      <c r="H789" s="97">
        <f>'За областями'!H1153</f>
        <v>0</v>
      </c>
      <c r="I789" s="97">
        <f>'За областями'!I1153</f>
        <v>0</v>
      </c>
      <c r="J789" s="97">
        <f>'За областями'!J1153</f>
        <v>0</v>
      </c>
      <c r="K789" s="97">
        <f>'За областями'!K1153</f>
        <v>0</v>
      </c>
      <c r="L789" s="97">
        <f>'За областями'!L1153</f>
        <v>0</v>
      </c>
      <c r="M789" s="97">
        <f>'За областями'!M1153</f>
        <v>0</v>
      </c>
      <c r="N789" s="97">
        <f>'За областями'!N1153</f>
        <v>0</v>
      </c>
      <c r="O789" s="97">
        <f>'За областями'!O1153</f>
        <v>0</v>
      </c>
      <c r="P789" s="97">
        <f>'За областями'!P1153</f>
        <v>0</v>
      </c>
    </row>
    <row r="790" spans="1:16">
      <c r="A790" s="95" t="s">
        <v>21</v>
      </c>
      <c r="B790" s="98" t="s">
        <v>123</v>
      </c>
      <c r="C790" s="97">
        <f>'За областями'!C1310</f>
        <v>53</v>
      </c>
      <c r="D790" s="97">
        <f>'За областями'!D1310</f>
        <v>0</v>
      </c>
      <c r="E790" s="97">
        <f>'За областями'!E1310</f>
        <v>0</v>
      </c>
      <c r="F790" s="97">
        <f>'За областями'!F1310</f>
        <v>52</v>
      </c>
      <c r="G790" s="125" t="str">
        <f>'За областями'!G1310</f>
        <v>*</v>
      </c>
      <c r="H790" s="97">
        <f>'За областями'!H1310</f>
        <v>0</v>
      </c>
      <c r="I790" s="97">
        <f>'За областями'!I1310</f>
        <v>0</v>
      </c>
      <c r="J790" s="97">
        <f>'За областями'!J1310</f>
        <v>0</v>
      </c>
      <c r="K790" s="97">
        <f>'За областями'!K1310</f>
        <v>0</v>
      </c>
      <c r="L790" s="97">
        <f>'За областями'!L1310</f>
        <v>0</v>
      </c>
      <c r="M790" s="97">
        <f>'За областями'!M1310</f>
        <v>1</v>
      </c>
      <c r="N790" s="97">
        <f>'За областями'!N1310</f>
        <v>0</v>
      </c>
      <c r="O790" s="97">
        <f>'За областями'!O1310</f>
        <v>1</v>
      </c>
      <c r="P790" s="97">
        <f>'За областями'!P1310</f>
        <v>0</v>
      </c>
    </row>
    <row r="791" spans="1:16">
      <c r="A791" s="95" t="s">
        <v>24</v>
      </c>
      <c r="B791" s="98" t="s">
        <v>124</v>
      </c>
      <c r="C791" s="97">
        <f>'За областями'!C1467</f>
        <v>23</v>
      </c>
      <c r="D791" s="97">
        <f>'За областями'!D1467</f>
        <v>0</v>
      </c>
      <c r="E791" s="97">
        <f>'За областями'!E1467</f>
        <v>0</v>
      </c>
      <c r="F791" s="97">
        <f>'За областями'!F1467</f>
        <v>23</v>
      </c>
      <c r="G791" s="125" t="str">
        <f>'За областями'!G1467</f>
        <v>*</v>
      </c>
      <c r="H791" s="97">
        <f>'За областями'!H1467</f>
        <v>0</v>
      </c>
      <c r="I791" s="97">
        <f>'За областями'!I1467</f>
        <v>0</v>
      </c>
      <c r="J791" s="97">
        <f>'За областями'!J1467</f>
        <v>0</v>
      </c>
      <c r="K791" s="97">
        <f>'За областями'!K1467</f>
        <v>0</v>
      </c>
      <c r="L791" s="97">
        <f>'За областями'!L1467</f>
        <v>0</v>
      </c>
      <c r="M791" s="97">
        <f>'За областями'!M1467</f>
        <v>0</v>
      </c>
      <c r="N791" s="97">
        <f>'За областями'!N1467</f>
        <v>0</v>
      </c>
      <c r="O791" s="97">
        <f>'За областями'!O1467</f>
        <v>0</v>
      </c>
      <c r="P791" s="97">
        <f>'За областями'!P1467</f>
        <v>0</v>
      </c>
    </row>
    <row r="792" spans="1:16">
      <c r="A792" s="95" t="s">
        <v>25</v>
      </c>
      <c r="B792" s="98" t="s">
        <v>125</v>
      </c>
      <c r="C792" s="97">
        <f>'За областями'!C1624</f>
        <v>40</v>
      </c>
      <c r="D792" s="97">
        <f>'За областями'!D1624</f>
        <v>0</v>
      </c>
      <c r="E792" s="97">
        <f>'За областями'!E1624</f>
        <v>0</v>
      </c>
      <c r="F792" s="97">
        <f>'За областями'!F1624</f>
        <v>40</v>
      </c>
      <c r="G792" s="125" t="str">
        <f>'За областями'!G1624</f>
        <v>*</v>
      </c>
      <c r="H792" s="97">
        <f>'За областями'!H1624</f>
        <v>0</v>
      </c>
      <c r="I792" s="97">
        <f>'За областями'!I1624</f>
        <v>0</v>
      </c>
      <c r="J792" s="97">
        <f>'За областями'!J1624</f>
        <v>0</v>
      </c>
      <c r="K792" s="97">
        <f>'За областями'!K1624</f>
        <v>0</v>
      </c>
      <c r="L792" s="97">
        <f>'За областями'!L1624</f>
        <v>0</v>
      </c>
      <c r="M792" s="97">
        <f>'За областями'!M1624</f>
        <v>0</v>
      </c>
      <c r="N792" s="97">
        <f>'За областями'!N1624</f>
        <v>0</v>
      </c>
      <c r="O792" s="97">
        <f>'За областями'!O1624</f>
        <v>0</v>
      </c>
      <c r="P792" s="97">
        <f>'За областями'!P1624</f>
        <v>0</v>
      </c>
    </row>
    <row r="793" spans="1:16">
      <c r="A793" s="95" t="s">
        <v>26</v>
      </c>
      <c r="B793" s="100" t="s">
        <v>126</v>
      </c>
      <c r="C793" s="97">
        <f>'За областями'!C1781</f>
        <v>29</v>
      </c>
      <c r="D793" s="97">
        <f>'За областями'!D1781</f>
        <v>0</v>
      </c>
      <c r="E793" s="97">
        <f>'За областями'!E1781</f>
        <v>1</v>
      </c>
      <c r="F793" s="97">
        <f>'За областями'!F1781</f>
        <v>27</v>
      </c>
      <c r="G793" s="125" t="str">
        <f>'За областями'!G1781</f>
        <v>*</v>
      </c>
      <c r="H793" s="97">
        <f>'За областями'!H1781</f>
        <v>0</v>
      </c>
      <c r="I793" s="97">
        <f>'За областями'!I1781</f>
        <v>0</v>
      </c>
      <c r="J793" s="97">
        <f>'За областями'!J1781</f>
        <v>0</v>
      </c>
      <c r="K793" s="97">
        <f>'За областями'!K1781</f>
        <v>0</v>
      </c>
      <c r="L793" s="97">
        <f>'За областями'!L1781</f>
        <v>0</v>
      </c>
      <c r="M793" s="97">
        <f>'За областями'!M1781</f>
        <v>1</v>
      </c>
      <c r="N793" s="97">
        <f>'За областями'!N1781</f>
        <v>0</v>
      </c>
      <c r="O793" s="97">
        <f>'За областями'!O1781</f>
        <v>1</v>
      </c>
      <c r="P793" s="97">
        <f>'За областями'!P1781</f>
        <v>0</v>
      </c>
    </row>
    <row r="794" spans="1:16" ht="15.75" customHeight="1">
      <c r="A794" s="91" t="s">
        <v>27</v>
      </c>
      <c r="B794" s="100" t="s">
        <v>127</v>
      </c>
      <c r="C794" s="97">
        <f>'За областями'!C1938</f>
        <v>26</v>
      </c>
      <c r="D794" s="97">
        <f>'За областями'!D1938</f>
        <v>0</v>
      </c>
      <c r="E794" s="97">
        <f>'За областями'!E1938</f>
        <v>1</v>
      </c>
      <c r="F794" s="97">
        <f>'За областями'!F1938</f>
        <v>25</v>
      </c>
      <c r="G794" s="125">
        <f>'За областями'!G1938</f>
        <v>8</v>
      </c>
      <c r="H794" s="97">
        <f>'За областями'!H1938</f>
        <v>0</v>
      </c>
      <c r="I794" s="97">
        <f>'За областями'!I1938</f>
        <v>0</v>
      </c>
      <c r="J794" s="97">
        <f>'За областями'!J1938</f>
        <v>0</v>
      </c>
      <c r="K794" s="97">
        <f>'За областями'!K1938</f>
        <v>0</v>
      </c>
      <c r="L794" s="97">
        <f>'За областями'!L1938</f>
        <v>0</v>
      </c>
      <c r="M794" s="97">
        <f>'За областями'!M1938</f>
        <v>0</v>
      </c>
      <c r="N794" s="97">
        <f>'За областями'!N1938</f>
        <v>0</v>
      </c>
      <c r="O794" s="97">
        <f>'За областями'!O1938</f>
        <v>0</v>
      </c>
      <c r="P794" s="97">
        <f>'За областями'!P1938</f>
        <v>0</v>
      </c>
    </row>
    <row r="795" spans="1:16" ht="15.75" customHeight="1">
      <c r="A795" s="95" t="s">
        <v>30</v>
      </c>
      <c r="B795" s="99" t="s">
        <v>128</v>
      </c>
      <c r="C795" s="97">
        <f>'За областями'!C2095</f>
        <v>47</v>
      </c>
      <c r="D795" s="97">
        <f>'За областями'!D2095</f>
        <v>0</v>
      </c>
      <c r="E795" s="97">
        <f>'За областями'!E2095</f>
        <v>0</v>
      </c>
      <c r="F795" s="97">
        <f>'За областями'!F2095</f>
        <v>47</v>
      </c>
      <c r="G795" s="125">
        <f>'За областями'!G2095</f>
        <v>47</v>
      </c>
      <c r="H795" s="97">
        <f>'За областями'!H2095</f>
        <v>0</v>
      </c>
      <c r="I795" s="97">
        <f>'За областями'!I2095</f>
        <v>0</v>
      </c>
      <c r="J795" s="97">
        <f>'За областями'!J2095</f>
        <v>0</v>
      </c>
      <c r="K795" s="97">
        <f>'За областями'!K2095</f>
        <v>0</v>
      </c>
      <c r="L795" s="97">
        <f>'За областями'!L2095</f>
        <v>0</v>
      </c>
      <c r="M795" s="97">
        <f>'За областями'!M2095</f>
        <v>0</v>
      </c>
      <c r="N795" s="97">
        <f>'За областями'!N2095</f>
        <v>0</v>
      </c>
      <c r="O795" s="97">
        <f>'За областями'!O2095</f>
        <v>0</v>
      </c>
      <c r="P795" s="97">
        <f>'За областями'!P2095</f>
        <v>0</v>
      </c>
    </row>
    <row r="796" spans="1:16" ht="15.75" customHeight="1">
      <c r="A796" s="95" t="s">
        <v>31</v>
      </c>
      <c r="B796" s="98" t="s">
        <v>129</v>
      </c>
      <c r="C796" s="97">
        <f>'За областями'!C2252</f>
        <v>48</v>
      </c>
      <c r="D796" s="97">
        <f>'За областями'!D2252</f>
        <v>0</v>
      </c>
      <c r="E796" s="97">
        <f>'За областями'!E2252</f>
        <v>0</v>
      </c>
      <c r="F796" s="97">
        <f>'За областями'!F2252</f>
        <v>48</v>
      </c>
      <c r="G796" s="125" t="str">
        <f>'За областями'!G2252</f>
        <v>*</v>
      </c>
      <c r="H796" s="97">
        <f>'За областями'!H2252</f>
        <v>0</v>
      </c>
      <c r="I796" s="97">
        <f>'За областями'!I2252</f>
        <v>0</v>
      </c>
      <c r="J796" s="97">
        <f>'За областями'!J2252</f>
        <v>0</v>
      </c>
      <c r="K796" s="97">
        <f>'За областями'!K2252</f>
        <v>0</v>
      </c>
      <c r="L796" s="97">
        <f>'За областями'!L2252</f>
        <v>0</v>
      </c>
      <c r="M796" s="97">
        <f>'За областями'!M2252</f>
        <v>0</v>
      </c>
      <c r="N796" s="97">
        <f>'За областями'!N2252</f>
        <v>0</v>
      </c>
      <c r="O796" s="97">
        <f>'За областями'!O2252</f>
        <v>0</v>
      </c>
      <c r="P796" s="97">
        <f>'За областями'!P2252</f>
        <v>0</v>
      </c>
    </row>
    <row r="797" spans="1:16" ht="15.75" customHeight="1">
      <c r="A797" s="95" t="s">
        <v>33</v>
      </c>
      <c r="B797" s="98" t="s">
        <v>130</v>
      </c>
      <c r="C797" s="97">
        <f>'За областями'!C2409</f>
        <v>24</v>
      </c>
      <c r="D797" s="97">
        <f>'За областями'!D2409</f>
        <v>0</v>
      </c>
      <c r="E797" s="97">
        <f>'За областями'!E2409</f>
        <v>0</v>
      </c>
      <c r="F797" s="97">
        <f>'За областями'!F2409</f>
        <v>24</v>
      </c>
      <c r="G797" s="125">
        <f>'За областями'!G2409</f>
        <v>0</v>
      </c>
      <c r="H797" s="97">
        <f>'За областями'!H2409</f>
        <v>0</v>
      </c>
      <c r="I797" s="97">
        <f>'За областями'!I2409</f>
        <v>0</v>
      </c>
      <c r="J797" s="97">
        <f>'За областями'!J2409</f>
        <v>0</v>
      </c>
      <c r="K797" s="97">
        <f>'За областями'!K2409</f>
        <v>0</v>
      </c>
      <c r="L797" s="97">
        <f>'За областями'!L2409</f>
        <v>0</v>
      </c>
      <c r="M797" s="97">
        <f>'За областями'!M2409</f>
        <v>0</v>
      </c>
      <c r="N797" s="97">
        <f>'За областями'!N2409</f>
        <v>0</v>
      </c>
      <c r="O797" s="97">
        <f>'За областями'!O2409</f>
        <v>0</v>
      </c>
      <c r="P797" s="97">
        <f>'За областями'!P2409</f>
        <v>0</v>
      </c>
    </row>
    <row r="798" spans="1:16" ht="15.75" customHeight="1">
      <c r="A798" s="95" t="s">
        <v>34</v>
      </c>
      <c r="B798" s="98" t="s">
        <v>131</v>
      </c>
      <c r="C798" s="97">
        <f>'За областями'!C2566</f>
        <v>6</v>
      </c>
      <c r="D798" s="97">
        <f>'За областями'!D2566</f>
        <v>0</v>
      </c>
      <c r="E798" s="97">
        <f>'За областями'!E2566</f>
        <v>0</v>
      </c>
      <c r="F798" s="97">
        <f>'За областями'!F2566</f>
        <v>6</v>
      </c>
      <c r="G798" s="125">
        <f>'За областями'!G2566</f>
        <v>3</v>
      </c>
      <c r="H798" s="97">
        <f>'За областями'!H2566</f>
        <v>0</v>
      </c>
      <c r="I798" s="97">
        <f>'За областями'!I2566</f>
        <v>0</v>
      </c>
      <c r="J798" s="97">
        <f>'За областями'!J2566</f>
        <v>0</v>
      </c>
      <c r="K798" s="97">
        <f>'За областями'!K2566</f>
        <v>0</v>
      </c>
      <c r="L798" s="97">
        <f>'За областями'!L2566</f>
        <v>0</v>
      </c>
      <c r="M798" s="97">
        <f>'За областями'!M2566</f>
        <v>0</v>
      </c>
      <c r="N798" s="97">
        <f>'За областями'!N2566</f>
        <v>0</v>
      </c>
      <c r="O798" s="97">
        <f>'За областями'!O2566</f>
        <v>0</v>
      </c>
      <c r="P798" s="97">
        <f>'За областями'!P2566</f>
        <v>0</v>
      </c>
    </row>
    <row r="799" spans="1:16" ht="15.75" customHeight="1">
      <c r="A799" s="95" t="s">
        <v>37</v>
      </c>
      <c r="B799" s="98" t="s">
        <v>132</v>
      </c>
      <c r="C799" s="97">
        <f>'За областями'!C2723</f>
        <v>13</v>
      </c>
      <c r="D799" s="97">
        <f>'За областями'!D2723</f>
        <v>0</v>
      </c>
      <c r="E799" s="97">
        <f>'За областями'!E2723</f>
        <v>0</v>
      </c>
      <c r="F799" s="97">
        <f>'За областями'!F2723</f>
        <v>13</v>
      </c>
      <c r="G799" s="125">
        <f>'За областями'!G2723</f>
        <v>5</v>
      </c>
      <c r="H799" s="97">
        <f>'За областями'!H2723</f>
        <v>0</v>
      </c>
      <c r="I799" s="97">
        <f>'За областями'!I2723</f>
        <v>0</v>
      </c>
      <c r="J799" s="97">
        <f>'За областями'!J2723</f>
        <v>0</v>
      </c>
      <c r="K799" s="97">
        <f>'За областями'!K2723</f>
        <v>0</v>
      </c>
      <c r="L799" s="97">
        <f>'За областями'!L2723</f>
        <v>0</v>
      </c>
      <c r="M799" s="97">
        <f>'За областями'!M2723</f>
        <v>0</v>
      </c>
      <c r="N799" s="97">
        <f>'За областями'!N2723</f>
        <v>0</v>
      </c>
      <c r="O799" s="97">
        <f>'За областями'!O2723</f>
        <v>0</v>
      </c>
      <c r="P799" s="97">
        <f>'За областями'!P2723</f>
        <v>0</v>
      </c>
    </row>
    <row r="800" spans="1:16" ht="15.75" customHeight="1">
      <c r="A800" s="110" t="s">
        <v>38</v>
      </c>
      <c r="B800" s="99" t="s">
        <v>134</v>
      </c>
      <c r="C800" s="97">
        <f>'За областями'!C2880</f>
        <v>27</v>
      </c>
      <c r="D800" s="97">
        <f>'За областями'!D2880</f>
        <v>0</v>
      </c>
      <c r="E800" s="97">
        <f>'За областями'!E2880</f>
        <v>0</v>
      </c>
      <c r="F800" s="97">
        <f>'За областями'!F2880</f>
        <v>27</v>
      </c>
      <c r="G800" s="125">
        <f>'За областями'!G2880</f>
        <v>0</v>
      </c>
      <c r="H800" s="97">
        <f>'За областями'!H2880</f>
        <v>0</v>
      </c>
      <c r="I800" s="97">
        <f>'За областями'!I2880</f>
        <v>0</v>
      </c>
      <c r="J800" s="97">
        <f>'За областями'!J2880</f>
        <v>0</v>
      </c>
      <c r="K800" s="97">
        <f>'За областями'!K2880</f>
        <v>0</v>
      </c>
      <c r="L800" s="97">
        <f>'За областями'!L2880</f>
        <v>0</v>
      </c>
      <c r="M800" s="97">
        <f>'За областями'!M2880</f>
        <v>0</v>
      </c>
      <c r="N800" s="97">
        <f>'За областями'!N2880</f>
        <v>0</v>
      </c>
      <c r="O800" s="97">
        <f>'За областями'!O2880</f>
        <v>0</v>
      </c>
      <c r="P800" s="97">
        <f>'За областями'!P2880</f>
        <v>0</v>
      </c>
    </row>
    <row r="801" spans="1:16" ht="15.75" customHeight="1">
      <c r="A801" s="110" t="s">
        <v>40</v>
      </c>
      <c r="B801" s="99" t="s">
        <v>135</v>
      </c>
      <c r="C801" s="97">
        <f>'За областями'!C3037</f>
        <v>22</v>
      </c>
      <c r="D801" s="97">
        <f>'За областями'!D3037</f>
        <v>0</v>
      </c>
      <c r="E801" s="97">
        <f>'За областями'!E3037</f>
        <v>0</v>
      </c>
      <c r="F801" s="97">
        <f>'За областями'!F3037</f>
        <v>22</v>
      </c>
      <c r="G801" s="125">
        <f>'За областями'!G3037</f>
        <v>22</v>
      </c>
      <c r="H801" s="97">
        <f>'За областями'!H3037</f>
        <v>0</v>
      </c>
      <c r="I801" s="97">
        <f>'За областями'!I3037</f>
        <v>0</v>
      </c>
      <c r="J801" s="97">
        <f>'За областями'!J3037</f>
        <v>0</v>
      </c>
      <c r="K801" s="97">
        <f>'За областями'!K3037</f>
        <v>0</v>
      </c>
      <c r="L801" s="97">
        <f>'За областями'!L3037</f>
        <v>0</v>
      </c>
      <c r="M801" s="97">
        <f>'За областями'!M3037</f>
        <v>0</v>
      </c>
      <c r="N801" s="97">
        <f>'За областями'!N3037</f>
        <v>0</v>
      </c>
      <c r="O801" s="97">
        <f>'За областями'!O3037</f>
        <v>0</v>
      </c>
      <c r="P801" s="97">
        <f>'За областями'!P3037</f>
        <v>0</v>
      </c>
    </row>
    <row r="802" spans="1:16" ht="15.75" customHeight="1">
      <c r="A802" s="95" t="s">
        <v>42</v>
      </c>
      <c r="B802" s="100" t="s">
        <v>136</v>
      </c>
      <c r="C802" s="97">
        <f>'За областями'!C3194</f>
        <v>43</v>
      </c>
      <c r="D802" s="97">
        <f>'За областями'!D3194</f>
        <v>0</v>
      </c>
      <c r="E802" s="97">
        <f>'За областями'!E3194</f>
        <v>0</v>
      </c>
      <c r="F802" s="97">
        <f>'За областями'!F3194</f>
        <v>43</v>
      </c>
      <c r="G802" s="125">
        <f>'За областями'!G3194</f>
        <v>14</v>
      </c>
      <c r="H802" s="97">
        <f>'За областями'!H3194</f>
        <v>0</v>
      </c>
      <c r="I802" s="97">
        <f>'За областями'!I3194</f>
        <v>0</v>
      </c>
      <c r="J802" s="97">
        <f>'За областями'!J3194</f>
        <v>0</v>
      </c>
      <c r="K802" s="97">
        <f>'За областями'!K3194</f>
        <v>0</v>
      </c>
      <c r="L802" s="97">
        <f>'За областями'!L3194</f>
        <v>0</v>
      </c>
      <c r="M802" s="97">
        <f>'За областями'!M3194</f>
        <v>0</v>
      </c>
      <c r="N802" s="97">
        <f>'За областями'!N3194</f>
        <v>0</v>
      </c>
      <c r="O802" s="97">
        <f>'За областями'!O3194</f>
        <v>0</v>
      </c>
      <c r="P802" s="97">
        <f>'За областями'!P3194</f>
        <v>0</v>
      </c>
    </row>
    <row r="803" spans="1:16" ht="15.75" customHeight="1">
      <c r="A803" s="95" t="s">
        <v>44</v>
      </c>
      <c r="B803" s="98" t="s">
        <v>137</v>
      </c>
      <c r="C803" s="97">
        <f>'За областями'!C3351</f>
        <v>82</v>
      </c>
      <c r="D803" s="97">
        <f>'За областями'!D3351</f>
        <v>0</v>
      </c>
      <c r="E803" s="97">
        <f>'За областями'!E3351</f>
        <v>1</v>
      </c>
      <c r="F803" s="97">
        <f>'За областями'!F3351</f>
        <v>81</v>
      </c>
      <c r="G803" s="125">
        <f>'За областями'!G3351</f>
        <v>11</v>
      </c>
      <c r="H803" s="97">
        <f>'За областями'!H3351</f>
        <v>0</v>
      </c>
      <c r="I803" s="97">
        <f>'За областями'!I3351</f>
        <v>0</v>
      </c>
      <c r="J803" s="97">
        <f>'За областями'!J3351</f>
        <v>0</v>
      </c>
      <c r="K803" s="97">
        <f>'За областями'!K3351</f>
        <v>0</v>
      </c>
      <c r="L803" s="97">
        <f>'За областями'!L3351</f>
        <v>0</v>
      </c>
      <c r="M803" s="97">
        <f>'За областями'!M3351</f>
        <v>0</v>
      </c>
      <c r="N803" s="97">
        <f>'За областями'!N3351</f>
        <v>0</v>
      </c>
      <c r="O803" s="97">
        <f>'За областями'!O3351</f>
        <v>0</v>
      </c>
      <c r="P803" s="97">
        <f>'За областями'!P3351</f>
        <v>0</v>
      </c>
    </row>
    <row r="804" spans="1:16" ht="15.75" customHeight="1">
      <c r="A804" s="95" t="s">
        <v>45</v>
      </c>
      <c r="B804" s="98" t="s">
        <v>138</v>
      </c>
      <c r="C804" s="97">
        <f>'За областями'!C3507</f>
        <v>103</v>
      </c>
      <c r="D804" s="97">
        <f>'За областями'!D3507</f>
        <v>0</v>
      </c>
      <c r="E804" s="97">
        <f>'За областями'!E3507</f>
        <v>1</v>
      </c>
      <c r="F804" s="97">
        <f>'За областями'!F3507</f>
        <v>100</v>
      </c>
      <c r="G804" s="125">
        <f>'За областями'!G3507</f>
        <v>98</v>
      </c>
      <c r="H804" s="97">
        <f>'За областями'!H3507</f>
        <v>0</v>
      </c>
      <c r="I804" s="97">
        <f>'За областями'!I3507</f>
        <v>0</v>
      </c>
      <c r="J804" s="97">
        <f>'За областями'!J3507</f>
        <v>0</v>
      </c>
      <c r="K804" s="97">
        <f>'За областями'!K3507</f>
        <v>0</v>
      </c>
      <c r="L804" s="97">
        <f>'За областями'!L3507</f>
        <v>1</v>
      </c>
      <c r="M804" s="97">
        <f>'За областями'!M3507</f>
        <v>1</v>
      </c>
      <c r="N804" s="97">
        <f>'За областями'!N3507</f>
        <v>0</v>
      </c>
      <c r="O804" s="97">
        <f>'За областями'!O3507</f>
        <v>1</v>
      </c>
      <c r="P804" s="97">
        <f>'За областями'!P3507</f>
        <v>0</v>
      </c>
    </row>
    <row r="805" spans="1:16" ht="15.75" customHeight="1">
      <c r="A805" s="95" t="s">
        <v>46</v>
      </c>
      <c r="B805" s="98" t="s">
        <v>145</v>
      </c>
      <c r="C805" s="97">
        <f>'За областями'!C3664</f>
        <v>26</v>
      </c>
      <c r="D805" s="97">
        <f>'За областями'!D3664</f>
        <v>0</v>
      </c>
      <c r="E805" s="97">
        <f>'За областями'!E3664</f>
        <v>0</v>
      </c>
      <c r="F805" s="97">
        <f>'За областями'!F3664</f>
        <v>26</v>
      </c>
      <c r="G805" s="125">
        <f>'За областями'!G3664</f>
        <v>21</v>
      </c>
      <c r="H805" s="97">
        <f>'За областями'!H3664</f>
        <v>0</v>
      </c>
      <c r="I805" s="97">
        <f>'За областями'!I3664</f>
        <v>0</v>
      </c>
      <c r="J805" s="97">
        <f>'За областями'!J3664</f>
        <v>0</v>
      </c>
      <c r="K805" s="97">
        <f>'За областями'!K3664</f>
        <v>0</v>
      </c>
      <c r="L805" s="97">
        <f>'За областями'!L3664</f>
        <v>0</v>
      </c>
      <c r="M805" s="97">
        <f>'За областями'!M3664</f>
        <v>0</v>
      </c>
      <c r="N805" s="97">
        <f>'За областями'!N3664</f>
        <v>0</v>
      </c>
      <c r="O805" s="97">
        <f>'За областями'!O3664</f>
        <v>0</v>
      </c>
      <c r="P805" s="97">
        <f>'За областями'!P3664</f>
        <v>0</v>
      </c>
    </row>
    <row r="806" spans="1:16" ht="15.75" customHeight="1">
      <c r="A806" s="95" t="s">
        <v>47</v>
      </c>
      <c r="B806" s="98" t="s">
        <v>140</v>
      </c>
      <c r="C806" s="97">
        <f>'За областями'!C3821</f>
        <v>24</v>
      </c>
      <c r="D806" s="97">
        <f>'За областями'!D3821</f>
        <v>1</v>
      </c>
      <c r="E806" s="97">
        <f>'За областями'!E3821</f>
        <v>2</v>
      </c>
      <c r="F806" s="97">
        <f>'За областями'!F3821</f>
        <v>20</v>
      </c>
      <c r="G806" s="125">
        <f>'За областями'!G3821</f>
        <v>0</v>
      </c>
      <c r="H806" s="97">
        <f>'За областями'!H3821</f>
        <v>0</v>
      </c>
      <c r="I806" s="97">
        <f>'За областями'!I3821</f>
        <v>0</v>
      </c>
      <c r="J806" s="97">
        <f>'За областями'!J3821</f>
        <v>0</v>
      </c>
      <c r="K806" s="97">
        <f>'За областями'!K3821</f>
        <v>0</v>
      </c>
      <c r="L806" s="97">
        <f>'За областями'!L3821</f>
        <v>0</v>
      </c>
      <c r="M806" s="97">
        <f>'За областями'!M3821</f>
        <v>1</v>
      </c>
      <c r="N806" s="97">
        <f>'За областями'!N3821</f>
        <v>0</v>
      </c>
      <c r="O806" s="97">
        <f>'За областями'!O3821</f>
        <v>1</v>
      </c>
      <c r="P806" s="97">
        <f>'За областями'!P3821</f>
        <v>0</v>
      </c>
    </row>
    <row r="807" spans="1:16">
      <c r="A807" s="101"/>
      <c r="B807" s="101" t="s">
        <v>141</v>
      </c>
      <c r="C807" s="103">
        <f>SUM(C782:C806)</f>
        <v>1028</v>
      </c>
      <c r="D807" s="103">
        <f t="shared" ref="D807:P807" si="32">SUM(D782:D806)</f>
        <v>1</v>
      </c>
      <c r="E807" s="103">
        <f t="shared" si="32"/>
        <v>9</v>
      </c>
      <c r="F807" s="103">
        <f t="shared" si="32"/>
        <v>1011</v>
      </c>
      <c r="G807" s="127">
        <f t="shared" si="32"/>
        <v>343</v>
      </c>
      <c r="H807" s="103">
        <f t="shared" si="32"/>
        <v>0</v>
      </c>
      <c r="I807" s="103">
        <f t="shared" si="32"/>
        <v>0</v>
      </c>
      <c r="J807" s="103">
        <f t="shared" si="32"/>
        <v>0</v>
      </c>
      <c r="K807" s="103">
        <f t="shared" si="32"/>
        <v>1</v>
      </c>
      <c r="L807" s="103">
        <f t="shared" si="32"/>
        <v>2</v>
      </c>
      <c r="M807" s="103">
        <f t="shared" si="32"/>
        <v>4</v>
      </c>
      <c r="N807" s="103">
        <f t="shared" si="32"/>
        <v>0</v>
      </c>
      <c r="O807" s="103">
        <f t="shared" si="32"/>
        <v>4</v>
      </c>
      <c r="P807" s="103">
        <f t="shared" si="32"/>
        <v>0</v>
      </c>
    </row>
    <row r="808" spans="1:16" ht="15.75" customHeight="1">
      <c r="A808" s="212"/>
      <c r="B808" s="213"/>
      <c r="C808" s="213"/>
      <c r="D808" s="213"/>
      <c r="E808" s="213"/>
      <c r="F808" s="213"/>
      <c r="G808" s="213"/>
      <c r="H808" s="213"/>
      <c r="I808" s="213"/>
      <c r="J808" s="213"/>
      <c r="K808" s="213"/>
      <c r="L808" s="213"/>
      <c r="M808" s="213"/>
      <c r="N808" s="213"/>
      <c r="O808" s="213"/>
      <c r="P808" s="214"/>
    </row>
    <row r="809" spans="1:16">
      <c r="A809" s="209" t="s">
        <v>276</v>
      </c>
      <c r="B809" s="210"/>
      <c r="C809" s="210"/>
      <c r="D809" s="210"/>
      <c r="E809" s="210"/>
      <c r="F809" s="210"/>
      <c r="G809" s="210"/>
      <c r="H809" s="210"/>
      <c r="I809" s="210"/>
      <c r="J809" s="210"/>
      <c r="K809" s="210"/>
      <c r="L809" s="210"/>
      <c r="M809" s="210"/>
      <c r="N809" s="210"/>
      <c r="O809" s="210"/>
      <c r="P809" s="211"/>
    </row>
    <row r="810" spans="1:16">
      <c r="A810" s="95" t="s">
        <v>13</v>
      </c>
      <c r="B810" s="96" t="s">
        <v>115</v>
      </c>
      <c r="C810" s="97">
        <f>'За областями'!C54</f>
        <v>1</v>
      </c>
      <c r="D810" s="97">
        <f>'За областями'!D54</f>
        <v>0</v>
      </c>
      <c r="E810" s="97">
        <f>'За областями'!E54</f>
        <v>0</v>
      </c>
      <c r="F810" s="97">
        <f>'За областями'!F54</f>
        <v>1</v>
      </c>
      <c r="G810" s="125">
        <f>'За областями'!G54</f>
        <v>0</v>
      </c>
      <c r="H810" s="97">
        <f>'За областями'!H54</f>
        <v>0</v>
      </c>
      <c r="I810" s="97">
        <f>'За областями'!I54</f>
        <v>0</v>
      </c>
      <c r="J810" s="97">
        <f>'За областями'!J54</f>
        <v>0</v>
      </c>
      <c r="K810" s="97">
        <f>'За областями'!K54</f>
        <v>0</v>
      </c>
      <c r="L810" s="97">
        <f>'За областями'!L54</f>
        <v>0</v>
      </c>
      <c r="M810" s="97">
        <f>'За областями'!M54</f>
        <v>0</v>
      </c>
      <c r="N810" s="97">
        <f>'За областями'!N54</f>
        <v>0</v>
      </c>
      <c r="O810" s="97">
        <f>'За областями'!O54</f>
        <v>0</v>
      </c>
      <c r="P810" s="97">
        <f>'За областями'!P54</f>
        <v>0</v>
      </c>
    </row>
    <row r="811" spans="1:16">
      <c r="A811" s="95" t="s">
        <v>14</v>
      </c>
      <c r="B811" s="96" t="s">
        <v>116</v>
      </c>
      <c r="C811" s="97">
        <f>'За областями'!C211</f>
        <v>0</v>
      </c>
      <c r="D811" s="97">
        <f>'За областями'!D211</f>
        <v>0</v>
      </c>
      <c r="E811" s="97">
        <f>'За областями'!E211</f>
        <v>0</v>
      </c>
      <c r="F811" s="97">
        <f>'За областями'!F211</f>
        <v>0</v>
      </c>
      <c r="G811" s="125" t="str">
        <f>'За областями'!G211</f>
        <v>*</v>
      </c>
      <c r="H811" s="97">
        <f>'За областями'!H211</f>
        <v>0</v>
      </c>
      <c r="I811" s="97">
        <f>'За областями'!I211</f>
        <v>0</v>
      </c>
      <c r="J811" s="97">
        <f>'За областями'!J211</f>
        <v>0</v>
      </c>
      <c r="K811" s="97">
        <f>'За областями'!K211</f>
        <v>0</v>
      </c>
      <c r="L811" s="97">
        <f>'За областями'!L211</f>
        <v>0</v>
      </c>
      <c r="M811" s="97">
        <f>'За областями'!M211</f>
        <v>0</v>
      </c>
      <c r="N811" s="97">
        <f>'За областями'!N211</f>
        <v>0</v>
      </c>
      <c r="O811" s="97">
        <f>'За областями'!O211</f>
        <v>0</v>
      </c>
      <c r="P811" s="97">
        <f>'За областями'!P211</f>
        <v>0</v>
      </c>
    </row>
    <row r="812" spans="1:16">
      <c r="A812" s="95" t="s">
        <v>15</v>
      </c>
      <c r="B812" s="96" t="s">
        <v>117</v>
      </c>
      <c r="C812" s="97">
        <f>'За областями'!C368</f>
        <v>2</v>
      </c>
      <c r="D812" s="97">
        <f>'За областями'!D368</f>
        <v>0</v>
      </c>
      <c r="E812" s="97">
        <f>'За областями'!E368</f>
        <v>0</v>
      </c>
      <c r="F812" s="97">
        <f>'За областями'!F368</f>
        <v>2</v>
      </c>
      <c r="G812" s="125">
        <f>'За областями'!G368</f>
        <v>1</v>
      </c>
      <c r="H812" s="97">
        <f>'За областями'!H368</f>
        <v>0</v>
      </c>
      <c r="I812" s="97">
        <f>'За областями'!I368</f>
        <v>0</v>
      </c>
      <c r="J812" s="97">
        <f>'За областями'!J368</f>
        <v>0</v>
      </c>
      <c r="K812" s="97">
        <f>'За областями'!K368</f>
        <v>0</v>
      </c>
      <c r="L812" s="97">
        <f>'За областями'!L368</f>
        <v>0</v>
      </c>
      <c r="M812" s="97">
        <f>'За областями'!M368</f>
        <v>0</v>
      </c>
      <c r="N812" s="97">
        <f>'За областями'!N368</f>
        <v>0</v>
      </c>
      <c r="O812" s="97">
        <f>'За областями'!O368</f>
        <v>0</v>
      </c>
      <c r="P812" s="97">
        <f>'За областями'!P368</f>
        <v>0</v>
      </c>
    </row>
    <row r="813" spans="1:16">
      <c r="A813" s="95" t="s">
        <v>16</v>
      </c>
      <c r="B813" s="98" t="s">
        <v>118</v>
      </c>
      <c r="C813" s="97">
        <f>'За областями'!C525</f>
        <v>0</v>
      </c>
      <c r="D813" s="97">
        <f>'За областями'!D525</f>
        <v>0</v>
      </c>
      <c r="E813" s="97">
        <f>'За областями'!E525</f>
        <v>0</v>
      </c>
      <c r="F813" s="97">
        <f>'За областями'!F525</f>
        <v>0</v>
      </c>
      <c r="G813" s="125" t="str">
        <f>'За областями'!G525</f>
        <v>*</v>
      </c>
      <c r="H813" s="97">
        <f>'За областями'!H525</f>
        <v>0</v>
      </c>
      <c r="I813" s="97">
        <f>'За областями'!I525</f>
        <v>0</v>
      </c>
      <c r="J813" s="97">
        <f>'За областями'!J525</f>
        <v>0</v>
      </c>
      <c r="K813" s="97">
        <f>'За областями'!K525</f>
        <v>0</v>
      </c>
      <c r="L813" s="97">
        <f>'За областями'!L525</f>
        <v>0</v>
      </c>
      <c r="M813" s="97">
        <f>'За областями'!M525</f>
        <v>0</v>
      </c>
      <c r="N813" s="97">
        <f>'За областями'!N525</f>
        <v>0</v>
      </c>
      <c r="O813" s="97">
        <f>'За областями'!O525</f>
        <v>0</v>
      </c>
      <c r="P813" s="97">
        <f>'За областями'!P525</f>
        <v>0</v>
      </c>
    </row>
    <row r="814" spans="1:16">
      <c r="A814" s="95" t="s">
        <v>17</v>
      </c>
      <c r="B814" s="99" t="s">
        <v>119</v>
      </c>
      <c r="C814" s="97">
        <f>'За областями'!C683</f>
        <v>0</v>
      </c>
      <c r="D814" s="97">
        <f>'За областями'!D683</f>
        <v>0</v>
      </c>
      <c r="E814" s="97">
        <f>'За областями'!E683</f>
        <v>0</v>
      </c>
      <c r="F814" s="97">
        <f>'За областями'!F683</f>
        <v>0</v>
      </c>
      <c r="G814" s="125">
        <f>'За областями'!G683</f>
        <v>0</v>
      </c>
      <c r="H814" s="97">
        <f>'За областями'!H683</f>
        <v>0</v>
      </c>
      <c r="I814" s="97">
        <f>'За областями'!I683</f>
        <v>0</v>
      </c>
      <c r="J814" s="97">
        <f>'За областями'!J683</f>
        <v>0</v>
      </c>
      <c r="K814" s="97">
        <f>'За областями'!K683</f>
        <v>0</v>
      </c>
      <c r="L814" s="97">
        <f>'За областями'!L683</f>
        <v>0</v>
      </c>
      <c r="M814" s="97">
        <f>'За областями'!M683</f>
        <v>0</v>
      </c>
      <c r="N814" s="97">
        <f>'За областями'!N683</f>
        <v>0</v>
      </c>
      <c r="O814" s="97">
        <f>'За областями'!O683</f>
        <v>0</v>
      </c>
      <c r="P814" s="97">
        <f>'За областями'!P683</f>
        <v>0</v>
      </c>
    </row>
    <row r="815" spans="1:16">
      <c r="A815" s="95" t="s">
        <v>18</v>
      </c>
      <c r="B815" s="98" t="s">
        <v>120</v>
      </c>
      <c r="C815" s="97">
        <f>'За областями'!C840</f>
        <v>8</v>
      </c>
      <c r="D815" s="97">
        <f>'За областями'!D840</f>
        <v>0</v>
      </c>
      <c r="E815" s="97">
        <f>'За областями'!E840</f>
        <v>0</v>
      </c>
      <c r="F815" s="97">
        <f>'За областями'!F840</f>
        <v>8</v>
      </c>
      <c r="G815" s="125">
        <f>'За областями'!G840</f>
        <v>7</v>
      </c>
      <c r="H815" s="97">
        <f>'За областями'!H840</f>
        <v>0</v>
      </c>
      <c r="I815" s="97">
        <f>'За областями'!I840</f>
        <v>0</v>
      </c>
      <c r="J815" s="97">
        <f>'За областями'!J840</f>
        <v>0</v>
      </c>
      <c r="K815" s="97">
        <f>'За областями'!K840</f>
        <v>0</v>
      </c>
      <c r="L815" s="97">
        <f>'За областями'!L840</f>
        <v>0</v>
      </c>
      <c r="M815" s="97">
        <f>'За областями'!M840</f>
        <v>0</v>
      </c>
      <c r="N815" s="97">
        <f>'За областями'!N840</f>
        <v>0</v>
      </c>
      <c r="O815" s="97">
        <f>'За областями'!O840</f>
        <v>0</v>
      </c>
      <c r="P815" s="97">
        <f>'За областями'!P840</f>
        <v>0</v>
      </c>
    </row>
    <row r="816" spans="1:16">
      <c r="A816" s="95" t="s">
        <v>19</v>
      </c>
      <c r="B816" s="98" t="s">
        <v>121</v>
      </c>
      <c r="C816" s="97">
        <f>'За областями'!C997</f>
        <v>1</v>
      </c>
      <c r="D816" s="97">
        <f>'За областями'!D997</f>
        <v>0</v>
      </c>
      <c r="E816" s="97">
        <f>'За областями'!E997</f>
        <v>0</v>
      </c>
      <c r="F816" s="97">
        <f>'За областями'!F997</f>
        <v>1</v>
      </c>
      <c r="G816" s="125">
        <f>'За областями'!G997</f>
        <v>1</v>
      </c>
      <c r="H816" s="97">
        <f>'За областями'!H997</f>
        <v>0</v>
      </c>
      <c r="I816" s="97">
        <f>'За областями'!I997</f>
        <v>0</v>
      </c>
      <c r="J816" s="97">
        <f>'За областями'!J997</f>
        <v>0</v>
      </c>
      <c r="K816" s="97">
        <f>'За областями'!K997</f>
        <v>0</v>
      </c>
      <c r="L816" s="97">
        <f>'За областями'!L997</f>
        <v>0</v>
      </c>
      <c r="M816" s="97">
        <f>'За областями'!M997</f>
        <v>0</v>
      </c>
      <c r="N816" s="97">
        <f>'За областями'!N997</f>
        <v>0</v>
      </c>
      <c r="O816" s="97">
        <f>'За областями'!O997</f>
        <v>0</v>
      </c>
      <c r="P816" s="97">
        <f>'За областями'!P997</f>
        <v>0</v>
      </c>
    </row>
    <row r="817" spans="1:16">
      <c r="A817" s="95" t="s">
        <v>20</v>
      </c>
      <c r="B817" s="99" t="s">
        <v>122</v>
      </c>
      <c r="C817" s="97">
        <f>'За областями'!C1154</f>
        <v>0</v>
      </c>
      <c r="D817" s="97">
        <f>'За областями'!D1154</f>
        <v>0</v>
      </c>
      <c r="E817" s="97">
        <f>'За областями'!E1154</f>
        <v>0</v>
      </c>
      <c r="F817" s="97">
        <f>'За областями'!F1154</f>
        <v>0</v>
      </c>
      <c r="G817" s="125">
        <f>'За областями'!G1154</f>
        <v>0</v>
      </c>
      <c r="H817" s="97">
        <f>'За областями'!H1154</f>
        <v>0</v>
      </c>
      <c r="I817" s="97">
        <f>'За областями'!I1154</f>
        <v>0</v>
      </c>
      <c r="J817" s="97">
        <f>'За областями'!J1154</f>
        <v>0</v>
      </c>
      <c r="K817" s="97">
        <f>'За областями'!K1154</f>
        <v>0</v>
      </c>
      <c r="L817" s="97">
        <f>'За областями'!L1154</f>
        <v>0</v>
      </c>
      <c r="M817" s="97">
        <f>'За областями'!M1154</f>
        <v>0</v>
      </c>
      <c r="N817" s="97">
        <f>'За областями'!N1154</f>
        <v>0</v>
      </c>
      <c r="O817" s="97">
        <f>'За областями'!O1154</f>
        <v>0</v>
      </c>
      <c r="P817" s="97">
        <f>'За областями'!P1154</f>
        <v>0</v>
      </c>
    </row>
    <row r="818" spans="1:16">
      <c r="A818" s="95" t="s">
        <v>21</v>
      </c>
      <c r="B818" s="98" t="s">
        <v>123</v>
      </c>
      <c r="C818" s="97">
        <f>'За областями'!C1311</f>
        <v>2</v>
      </c>
      <c r="D818" s="97">
        <f>'За областями'!D1311</f>
        <v>0</v>
      </c>
      <c r="E818" s="97">
        <f>'За областями'!E1311</f>
        <v>0</v>
      </c>
      <c r="F818" s="97">
        <f>'За областями'!F1311</f>
        <v>2</v>
      </c>
      <c r="G818" s="125" t="str">
        <f>'За областями'!G1311</f>
        <v>*</v>
      </c>
      <c r="H818" s="97">
        <f>'За областями'!H1311</f>
        <v>0</v>
      </c>
      <c r="I818" s="97">
        <f>'За областями'!I1311</f>
        <v>0</v>
      </c>
      <c r="J818" s="97">
        <f>'За областями'!J1311</f>
        <v>0</v>
      </c>
      <c r="K818" s="97">
        <f>'За областями'!K1311</f>
        <v>0</v>
      </c>
      <c r="L818" s="97">
        <f>'За областями'!L1311</f>
        <v>0</v>
      </c>
      <c r="M818" s="97">
        <f>'За областями'!M1311</f>
        <v>0</v>
      </c>
      <c r="N818" s="97">
        <f>'За областями'!N1311</f>
        <v>0</v>
      </c>
      <c r="O818" s="97">
        <f>'За областями'!O1311</f>
        <v>0</v>
      </c>
      <c r="P818" s="97">
        <f>'За областями'!P1311</f>
        <v>0</v>
      </c>
    </row>
    <row r="819" spans="1:16">
      <c r="A819" s="95" t="s">
        <v>24</v>
      </c>
      <c r="B819" s="98" t="s">
        <v>124</v>
      </c>
      <c r="C819" s="97">
        <f>'За областями'!C1468</f>
        <v>0</v>
      </c>
      <c r="D819" s="97">
        <f>'За областями'!D1468</f>
        <v>0</v>
      </c>
      <c r="E819" s="97">
        <f>'За областями'!E1468</f>
        <v>0</v>
      </c>
      <c r="F819" s="97">
        <f>'За областями'!F1468</f>
        <v>0</v>
      </c>
      <c r="G819" s="125" t="str">
        <f>'За областями'!G1468</f>
        <v>*</v>
      </c>
      <c r="H819" s="97">
        <f>'За областями'!H1468</f>
        <v>0</v>
      </c>
      <c r="I819" s="97">
        <f>'За областями'!I1468</f>
        <v>0</v>
      </c>
      <c r="J819" s="97">
        <f>'За областями'!J1468</f>
        <v>0</v>
      </c>
      <c r="K819" s="97">
        <f>'За областями'!K1468</f>
        <v>0</v>
      </c>
      <c r="L819" s="97">
        <f>'За областями'!L1468</f>
        <v>0</v>
      </c>
      <c r="M819" s="97">
        <f>'За областями'!M1468</f>
        <v>0</v>
      </c>
      <c r="N819" s="97">
        <f>'За областями'!N1468</f>
        <v>0</v>
      </c>
      <c r="O819" s="97">
        <f>'За областями'!O1468</f>
        <v>0</v>
      </c>
      <c r="P819" s="97">
        <f>'За областями'!P1468</f>
        <v>0</v>
      </c>
    </row>
    <row r="820" spans="1:16">
      <c r="A820" s="95" t="s">
        <v>25</v>
      </c>
      <c r="B820" s="98" t="s">
        <v>125</v>
      </c>
      <c r="C820" s="97">
        <f>'За областями'!C1625</f>
        <v>0</v>
      </c>
      <c r="D820" s="97">
        <f>'За областями'!D1625</f>
        <v>0</v>
      </c>
      <c r="E820" s="97">
        <f>'За областями'!E1625</f>
        <v>0</v>
      </c>
      <c r="F820" s="97">
        <f>'За областями'!F1625</f>
        <v>0</v>
      </c>
      <c r="G820" s="125" t="str">
        <f>'За областями'!G1625</f>
        <v>*</v>
      </c>
      <c r="H820" s="97">
        <f>'За областями'!H1625</f>
        <v>0</v>
      </c>
      <c r="I820" s="97">
        <f>'За областями'!I1625</f>
        <v>0</v>
      </c>
      <c r="J820" s="97">
        <f>'За областями'!J1625</f>
        <v>0</v>
      </c>
      <c r="K820" s="97">
        <f>'За областями'!K1625</f>
        <v>0</v>
      </c>
      <c r="L820" s="97">
        <f>'За областями'!L1625</f>
        <v>0</v>
      </c>
      <c r="M820" s="97">
        <f>'За областями'!M1625</f>
        <v>0</v>
      </c>
      <c r="N820" s="97">
        <f>'За областями'!N1625</f>
        <v>0</v>
      </c>
      <c r="O820" s="97">
        <f>'За областями'!O1625</f>
        <v>0</v>
      </c>
      <c r="P820" s="97">
        <f>'За областями'!P1625</f>
        <v>0</v>
      </c>
    </row>
    <row r="821" spans="1:16">
      <c r="A821" s="95" t="s">
        <v>26</v>
      </c>
      <c r="B821" s="100" t="s">
        <v>126</v>
      </c>
      <c r="C821" s="97">
        <f>'За областями'!C1782</f>
        <v>0</v>
      </c>
      <c r="D821" s="97">
        <f>'За областями'!D1782</f>
        <v>0</v>
      </c>
      <c r="E821" s="97">
        <f>'За областями'!E1782</f>
        <v>0</v>
      </c>
      <c r="F821" s="97">
        <f>'За областями'!F1782</f>
        <v>0</v>
      </c>
      <c r="G821" s="125" t="str">
        <f>'За областями'!G1782</f>
        <v>*</v>
      </c>
      <c r="H821" s="97">
        <f>'За областями'!H1782</f>
        <v>0</v>
      </c>
      <c r="I821" s="97">
        <f>'За областями'!I1782</f>
        <v>0</v>
      </c>
      <c r="J821" s="97">
        <f>'За областями'!J1782</f>
        <v>0</v>
      </c>
      <c r="K821" s="97">
        <f>'За областями'!K1782</f>
        <v>0</v>
      </c>
      <c r="L821" s="97">
        <f>'За областями'!L1782</f>
        <v>0</v>
      </c>
      <c r="M821" s="97">
        <f>'За областями'!M1782</f>
        <v>0</v>
      </c>
      <c r="N821" s="97">
        <f>'За областями'!N1782</f>
        <v>0</v>
      </c>
      <c r="O821" s="97">
        <f>'За областями'!O1782</f>
        <v>0</v>
      </c>
      <c r="P821" s="97">
        <f>'За областями'!P1782</f>
        <v>0</v>
      </c>
    </row>
    <row r="822" spans="1:16">
      <c r="A822" s="91" t="s">
        <v>27</v>
      </c>
      <c r="B822" s="100" t="s">
        <v>127</v>
      </c>
      <c r="C822" s="97">
        <f>'За областями'!C1939</f>
        <v>1</v>
      </c>
      <c r="D822" s="97">
        <f>'За областями'!D1939</f>
        <v>0</v>
      </c>
      <c r="E822" s="97">
        <f>'За областями'!E1939</f>
        <v>0</v>
      </c>
      <c r="F822" s="97">
        <f>'За областями'!F1939</f>
        <v>1</v>
      </c>
      <c r="G822" s="125">
        <f>'За областями'!G1939</f>
        <v>0</v>
      </c>
      <c r="H822" s="97">
        <f>'За областями'!H1939</f>
        <v>0</v>
      </c>
      <c r="I822" s="97">
        <f>'За областями'!I1939</f>
        <v>0</v>
      </c>
      <c r="J822" s="97">
        <f>'За областями'!J1939</f>
        <v>0</v>
      </c>
      <c r="K822" s="97">
        <f>'За областями'!K1939</f>
        <v>0</v>
      </c>
      <c r="L822" s="97">
        <f>'За областями'!L1939</f>
        <v>0</v>
      </c>
      <c r="M822" s="97">
        <f>'За областями'!M1939</f>
        <v>0</v>
      </c>
      <c r="N822" s="97">
        <f>'За областями'!N1939</f>
        <v>0</v>
      </c>
      <c r="O822" s="97">
        <f>'За областями'!O1939</f>
        <v>0</v>
      </c>
      <c r="P822" s="97">
        <f>'За областями'!P1939</f>
        <v>0</v>
      </c>
    </row>
    <row r="823" spans="1:16">
      <c r="A823" s="95" t="s">
        <v>30</v>
      </c>
      <c r="B823" s="99" t="s">
        <v>128</v>
      </c>
      <c r="C823" s="97">
        <f>'За областями'!C2096</f>
        <v>4</v>
      </c>
      <c r="D823" s="97">
        <f>'За областями'!D2096</f>
        <v>0</v>
      </c>
      <c r="E823" s="97">
        <f>'За областями'!E2096</f>
        <v>0</v>
      </c>
      <c r="F823" s="97">
        <f>'За областями'!F2096</f>
        <v>4</v>
      </c>
      <c r="G823" s="125">
        <f>'За областями'!G2096</f>
        <v>4</v>
      </c>
      <c r="H823" s="97">
        <f>'За областями'!H2096</f>
        <v>0</v>
      </c>
      <c r="I823" s="97">
        <f>'За областями'!I2096</f>
        <v>0</v>
      </c>
      <c r="J823" s="97">
        <f>'За областями'!J2096</f>
        <v>0</v>
      </c>
      <c r="K823" s="97">
        <f>'За областями'!K2096</f>
        <v>0</v>
      </c>
      <c r="L823" s="97">
        <f>'За областями'!L2096</f>
        <v>0</v>
      </c>
      <c r="M823" s="97">
        <f>'За областями'!M2096</f>
        <v>0</v>
      </c>
      <c r="N823" s="97">
        <f>'За областями'!N2096</f>
        <v>0</v>
      </c>
      <c r="O823" s="97">
        <f>'За областями'!O2096</f>
        <v>0</v>
      </c>
      <c r="P823" s="97">
        <f>'За областями'!P2096</f>
        <v>0</v>
      </c>
    </row>
    <row r="824" spans="1:16">
      <c r="A824" s="95" t="s">
        <v>31</v>
      </c>
      <c r="B824" s="98" t="s">
        <v>129</v>
      </c>
      <c r="C824" s="97">
        <f>'За областями'!C2253</f>
        <v>0</v>
      </c>
      <c r="D824" s="97">
        <f>'За областями'!D2253</f>
        <v>0</v>
      </c>
      <c r="E824" s="97">
        <f>'За областями'!E2253</f>
        <v>0</v>
      </c>
      <c r="F824" s="97">
        <f>'За областями'!F2253</f>
        <v>0</v>
      </c>
      <c r="G824" s="125" t="str">
        <f>'За областями'!G2253</f>
        <v>*</v>
      </c>
      <c r="H824" s="97">
        <f>'За областями'!H2253</f>
        <v>0</v>
      </c>
      <c r="I824" s="97">
        <f>'За областями'!I2253</f>
        <v>0</v>
      </c>
      <c r="J824" s="97">
        <f>'За областями'!J2253</f>
        <v>0</v>
      </c>
      <c r="K824" s="97">
        <f>'За областями'!K2253</f>
        <v>0</v>
      </c>
      <c r="L824" s="97">
        <f>'За областями'!L2253</f>
        <v>0</v>
      </c>
      <c r="M824" s="97">
        <f>'За областями'!M2253</f>
        <v>0</v>
      </c>
      <c r="N824" s="97">
        <f>'За областями'!N2253</f>
        <v>0</v>
      </c>
      <c r="O824" s="97">
        <f>'За областями'!O2253</f>
        <v>0</v>
      </c>
      <c r="P824" s="97">
        <f>'За областями'!P2253</f>
        <v>0</v>
      </c>
    </row>
    <row r="825" spans="1:16">
      <c r="A825" s="95" t="s">
        <v>33</v>
      </c>
      <c r="B825" s="98" t="s">
        <v>130</v>
      </c>
      <c r="C825" s="97">
        <f>'За областями'!C2410</f>
        <v>0</v>
      </c>
      <c r="D825" s="97">
        <f>'За областями'!D2410</f>
        <v>0</v>
      </c>
      <c r="E825" s="97">
        <f>'За областями'!E2410</f>
        <v>0</v>
      </c>
      <c r="F825" s="97">
        <f>'За областями'!F2410</f>
        <v>0</v>
      </c>
      <c r="G825" s="125">
        <f>'За областями'!G2410</f>
        <v>0</v>
      </c>
      <c r="H825" s="97">
        <f>'За областями'!H2410</f>
        <v>0</v>
      </c>
      <c r="I825" s="97">
        <f>'За областями'!I2410</f>
        <v>0</v>
      </c>
      <c r="J825" s="97">
        <f>'За областями'!J2410</f>
        <v>0</v>
      </c>
      <c r="K825" s="97">
        <f>'За областями'!K2410</f>
        <v>0</v>
      </c>
      <c r="L825" s="97">
        <f>'За областями'!L2410</f>
        <v>0</v>
      </c>
      <c r="M825" s="97">
        <f>'За областями'!M2410</f>
        <v>0</v>
      </c>
      <c r="N825" s="97">
        <f>'За областями'!N2410</f>
        <v>0</v>
      </c>
      <c r="O825" s="97">
        <f>'За областями'!O2410</f>
        <v>0</v>
      </c>
      <c r="P825" s="97">
        <f>'За областями'!P2410</f>
        <v>0</v>
      </c>
    </row>
    <row r="826" spans="1:16">
      <c r="A826" s="95" t="s">
        <v>34</v>
      </c>
      <c r="B826" s="98" t="s">
        <v>131</v>
      </c>
      <c r="C826" s="97">
        <f>'За областями'!C2567</f>
        <v>0</v>
      </c>
      <c r="D826" s="97">
        <f>'За областями'!D2567</f>
        <v>0</v>
      </c>
      <c r="E826" s="97">
        <f>'За областями'!E2567</f>
        <v>0</v>
      </c>
      <c r="F826" s="97">
        <f>'За областями'!F2567</f>
        <v>0</v>
      </c>
      <c r="G826" s="125">
        <f>'За областями'!G2567</f>
        <v>0</v>
      </c>
      <c r="H826" s="97">
        <f>'За областями'!H2567</f>
        <v>0</v>
      </c>
      <c r="I826" s="97">
        <f>'За областями'!I2567</f>
        <v>0</v>
      </c>
      <c r="J826" s="97">
        <f>'За областями'!J2567</f>
        <v>0</v>
      </c>
      <c r="K826" s="97">
        <f>'За областями'!K2567</f>
        <v>0</v>
      </c>
      <c r="L826" s="97">
        <f>'За областями'!L2567</f>
        <v>0</v>
      </c>
      <c r="M826" s="97">
        <f>'За областями'!M2567</f>
        <v>0</v>
      </c>
      <c r="N826" s="97">
        <f>'За областями'!N2567</f>
        <v>0</v>
      </c>
      <c r="O826" s="97">
        <f>'За областями'!O2567</f>
        <v>0</v>
      </c>
      <c r="P826" s="97">
        <f>'За областями'!P2567</f>
        <v>0</v>
      </c>
    </row>
    <row r="827" spans="1:16">
      <c r="A827" s="95" t="s">
        <v>37</v>
      </c>
      <c r="B827" s="98" t="s">
        <v>132</v>
      </c>
      <c r="C827" s="97">
        <f>'За областями'!C2724</f>
        <v>0</v>
      </c>
      <c r="D827" s="97">
        <f>'За областями'!D2724</f>
        <v>0</v>
      </c>
      <c r="E827" s="97">
        <f>'За областями'!E2724</f>
        <v>0</v>
      </c>
      <c r="F827" s="97">
        <f>'За областями'!F2724</f>
        <v>0</v>
      </c>
      <c r="G827" s="125">
        <f>'За областями'!G2724</f>
        <v>0</v>
      </c>
      <c r="H827" s="97">
        <f>'За областями'!H2724</f>
        <v>0</v>
      </c>
      <c r="I827" s="97">
        <f>'За областями'!I2724</f>
        <v>0</v>
      </c>
      <c r="J827" s="97">
        <f>'За областями'!J2724</f>
        <v>0</v>
      </c>
      <c r="K827" s="97">
        <f>'За областями'!K2724</f>
        <v>0</v>
      </c>
      <c r="L827" s="97">
        <f>'За областями'!L2724</f>
        <v>0</v>
      </c>
      <c r="M827" s="97">
        <f>'За областями'!M2724</f>
        <v>0</v>
      </c>
      <c r="N827" s="97">
        <f>'За областями'!N2724</f>
        <v>0</v>
      </c>
      <c r="O827" s="97">
        <f>'За областями'!O2724</f>
        <v>0</v>
      </c>
      <c r="P827" s="97">
        <f>'За областями'!P2724</f>
        <v>0</v>
      </c>
    </row>
    <row r="828" spans="1:16">
      <c r="A828" s="110" t="s">
        <v>38</v>
      </c>
      <c r="B828" s="99" t="s">
        <v>134</v>
      </c>
      <c r="C828" s="97">
        <f>'За областями'!C2881</f>
        <v>0</v>
      </c>
      <c r="D828" s="97">
        <f>'За областями'!D2881</f>
        <v>0</v>
      </c>
      <c r="E828" s="97">
        <f>'За областями'!E2881</f>
        <v>0</v>
      </c>
      <c r="F828" s="97">
        <f>'За областями'!F2881</f>
        <v>0</v>
      </c>
      <c r="G828" s="125">
        <f>'За областями'!G2881</f>
        <v>0</v>
      </c>
      <c r="H828" s="97">
        <f>'За областями'!H2881</f>
        <v>0</v>
      </c>
      <c r="I828" s="97">
        <f>'За областями'!I2881</f>
        <v>0</v>
      </c>
      <c r="J828" s="97">
        <f>'За областями'!J2881</f>
        <v>0</v>
      </c>
      <c r="K828" s="97">
        <f>'За областями'!K2881</f>
        <v>0</v>
      </c>
      <c r="L828" s="97">
        <f>'За областями'!L2881</f>
        <v>0</v>
      </c>
      <c r="M828" s="97">
        <f>'За областями'!M2881</f>
        <v>0</v>
      </c>
      <c r="N828" s="97">
        <f>'За областями'!N2881</f>
        <v>0</v>
      </c>
      <c r="O828" s="97">
        <f>'За областями'!O2881</f>
        <v>0</v>
      </c>
      <c r="P828" s="97">
        <f>'За областями'!P2881</f>
        <v>0</v>
      </c>
    </row>
    <row r="829" spans="1:16">
      <c r="A829" s="110" t="s">
        <v>40</v>
      </c>
      <c r="B829" s="99" t="s">
        <v>135</v>
      </c>
      <c r="C829" s="97">
        <f>'За областями'!C3038</f>
        <v>0</v>
      </c>
      <c r="D829" s="97">
        <f>'За областями'!D3038</f>
        <v>0</v>
      </c>
      <c r="E829" s="97">
        <f>'За областями'!E3038</f>
        <v>0</v>
      </c>
      <c r="F829" s="97">
        <f>'За областями'!F3038</f>
        <v>0</v>
      </c>
      <c r="G829" s="125">
        <f>'За областями'!G3038</f>
        <v>0</v>
      </c>
      <c r="H829" s="97">
        <f>'За областями'!H3038</f>
        <v>0</v>
      </c>
      <c r="I829" s="97">
        <f>'За областями'!I3038</f>
        <v>0</v>
      </c>
      <c r="J829" s="97">
        <f>'За областями'!J3038</f>
        <v>0</v>
      </c>
      <c r="K829" s="97">
        <f>'За областями'!K3038</f>
        <v>0</v>
      </c>
      <c r="L829" s="97">
        <f>'За областями'!L3038</f>
        <v>0</v>
      </c>
      <c r="M829" s="97">
        <f>'За областями'!M3038</f>
        <v>0</v>
      </c>
      <c r="N829" s="97">
        <f>'За областями'!N3038</f>
        <v>0</v>
      </c>
      <c r="O829" s="97">
        <f>'За областями'!O3038</f>
        <v>0</v>
      </c>
      <c r="P829" s="97">
        <f>'За областями'!P3038</f>
        <v>0</v>
      </c>
    </row>
    <row r="830" spans="1:16">
      <c r="A830" s="95" t="s">
        <v>42</v>
      </c>
      <c r="B830" s="100" t="s">
        <v>136</v>
      </c>
      <c r="C830" s="97">
        <f>'За областями'!C3195</f>
        <v>0</v>
      </c>
      <c r="D830" s="97">
        <f>'За областями'!D3195</f>
        <v>0</v>
      </c>
      <c r="E830" s="97">
        <f>'За областями'!E3195</f>
        <v>0</v>
      </c>
      <c r="F830" s="97">
        <f>'За областями'!F3195</f>
        <v>0</v>
      </c>
      <c r="G830" s="125">
        <f>'За областями'!G3195</f>
        <v>0</v>
      </c>
      <c r="H830" s="97">
        <f>'За областями'!H3195</f>
        <v>0</v>
      </c>
      <c r="I830" s="97">
        <f>'За областями'!I3195</f>
        <v>0</v>
      </c>
      <c r="J830" s="97">
        <f>'За областями'!J3195</f>
        <v>0</v>
      </c>
      <c r="K830" s="97">
        <f>'За областями'!K3195</f>
        <v>0</v>
      </c>
      <c r="L830" s="97">
        <f>'За областями'!L3195</f>
        <v>0</v>
      </c>
      <c r="M830" s="97">
        <f>'За областями'!M3195</f>
        <v>0</v>
      </c>
      <c r="N830" s="97">
        <f>'За областями'!N3195</f>
        <v>0</v>
      </c>
      <c r="O830" s="97">
        <f>'За областями'!O3195</f>
        <v>0</v>
      </c>
      <c r="P830" s="97">
        <f>'За областями'!P3195</f>
        <v>0</v>
      </c>
    </row>
    <row r="831" spans="1:16">
      <c r="A831" s="95" t="s">
        <v>44</v>
      </c>
      <c r="B831" s="98" t="s">
        <v>137</v>
      </c>
      <c r="C831" s="97">
        <f>'За областями'!C3352</f>
        <v>0</v>
      </c>
      <c r="D831" s="97">
        <f>'За областями'!D3352</f>
        <v>0</v>
      </c>
      <c r="E831" s="97">
        <f>'За областями'!E3352</f>
        <v>0</v>
      </c>
      <c r="F831" s="97">
        <f>'За областями'!F3352</f>
        <v>0</v>
      </c>
      <c r="G831" s="125">
        <f>'За областями'!G3352</f>
        <v>0</v>
      </c>
      <c r="H831" s="97">
        <f>'За областями'!H3352</f>
        <v>0</v>
      </c>
      <c r="I831" s="97">
        <f>'За областями'!I3352</f>
        <v>0</v>
      </c>
      <c r="J831" s="97">
        <f>'За областями'!J3352</f>
        <v>0</v>
      </c>
      <c r="K831" s="97">
        <f>'За областями'!K3352</f>
        <v>0</v>
      </c>
      <c r="L831" s="97">
        <f>'За областями'!L3352</f>
        <v>0</v>
      </c>
      <c r="M831" s="97">
        <f>'За областями'!M3352</f>
        <v>0</v>
      </c>
      <c r="N831" s="97">
        <f>'За областями'!N3352</f>
        <v>0</v>
      </c>
      <c r="O831" s="97">
        <f>'За областями'!O3352</f>
        <v>0</v>
      </c>
      <c r="P831" s="97">
        <f>'За областями'!P3352</f>
        <v>0</v>
      </c>
    </row>
    <row r="832" spans="1:16">
      <c r="A832" s="95" t="s">
        <v>45</v>
      </c>
      <c r="B832" s="98" t="s">
        <v>138</v>
      </c>
      <c r="C832" s="97">
        <f>'За областями'!C3508</f>
        <v>19</v>
      </c>
      <c r="D832" s="97">
        <f>'За областями'!D3508</f>
        <v>1</v>
      </c>
      <c r="E832" s="97">
        <f>'За областями'!E3508</f>
        <v>0</v>
      </c>
      <c r="F832" s="97">
        <f>'За областями'!F3508</f>
        <v>18</v>
      </c>
      <c r="G832" s="125">
        <f>'За областями'!G3508</f>
        <v>7</v>
      </c>
      <c r="H832" s="97">
        <f>'За областями'!H3508</f>
        <v>0</v>
      </c>
      <c r="I832" s="97">
        <f>'За областями'!I3508</f>
        <v>0</v>
      </c>
      <c r="J832" s="97">
        <f>'За областями'!J3508</f>
        <v>0</v>
      </c>
      <c r="K832" s="97">
        <f>'За областями'!K3508</f>
        <v>0</v>
      </c>
      <c r="L832" s="97">
        <f>'За областями'!L3508</f>
        <v>0</v>
      </c>
      <c r="M832" s="97">
        <f>'За областями'!M3508</f>
        <v>0</v>
      </c>
      <c r="N832" s="97">
        <f>'За областями'!N3508</f>
        <v>0</v>
      </c>
      <c r="O832" s="97">
        <f>'За областями'!O3508</f>
        <v>0</v>
      </c>
      <c r="P832" s="97">
        <f>'За областями'!P3508</f>
        <v>0</v>
      </c>
    </row>
    <row r="833" spans="1:16">
      <c r="A833" s="95" t="s">
        <v>46</v>
      </c>
      <c r="B833" s="98" t="s">
        <v>145</v>
      </c>
      <c r="C833" s="97">
        <f>'За областями'!C3665</f>
        <v>0</v>
      </c>
      <c r="D833" s="97">
        <f>'За областями'!D3665</f>
        <v>0</v>
      </c>
      <c r="E833" s="97">
        <f>'За областями'!E3665</f>
        <v>0</v>
      </c>
      <c r="F833" s="97">
        <f>'За областями'!F3665</f>
        <v>0</v>
      </c>
      <c r="G833" s="125">
        <f>'За областями'!G3665</f>
        <v>0</v>
      </c>
      <c r="H833" s="97">
        <f>'За областями'!H3665</f>
        <v>0</v>
      </c>
      <c r="I833" s="97">
        <f>'За областями'!I3665</f>
        <v>0</v>
      </c>
      <c r="J833" s="97">
        <f>'За областями'!J3665</f>
        <v>0</v>
      </c>
      <c r="K833" s="97">
        <f>'За областями'!K3665</f>
        <v>0</v>
      </c>
      <c r="L833" s="97">
        <f>'За областями'!L3665</f>
        <v>0</v>
      </c>
      <c r="M833" s="97">
        <f>'За областями'!M3665</f>
        <v>0</v>
      </c>
      <c r="N833" s="97">
        <f>'За областями'!N3665</f>
        <v>0</v>
      </c>
      <c r="O833" s="97">
        <f>'За областями'!O3665</f>
        <v>0</v>
      </c>
      <c r="P833" s="97">
        <f>'За областями'!P3665</f>
        <v>0</v>
      </c>
    </row>
    <row r="834" spans="1:16">
      <c r="A834" s="95" t="s">
        <v>47</v>
      </c>
      <c r="B834" s="98" t="s">
        <v>140</v>
      </c>
      <c r="C834" s="97">
        <f>'За областями'!C3822</f>
        <v>1</v>
      </c>
      <c r="D834" s="97">
        <f>'За областями'!D3822</f>
        <v>0</v>
      </c>
      <c r="E834" s="97">
        <f>'За областями'!E3822</f>
        <v>0</v>
      </c>
      <c r="F834" s="97">
        <f>'За областями'!F3822</f>
        <v>1</v>
      </c>
      <c r="G834" s="125">
        <f>'За областями'!G3822</f>
        <v>0</v>
      </c>
      <c r="H834" s="97">
        <f>'За областями'!H3822</f>
        <v>0</v>
      </c>
      <c r="I834" s="97">
        <f>'За областями'!I3822</f>
        <v>0</v>
      </c>
      <c r="J834" s="97">
        <f>'За областями'!J3822</f>
        <v>0</v>
      </c>
      <c r="K834" s="97">
        <f>'За областями'!K3822</f>
        <v>0</v>
      </c>
      <c r="L834" s="97">
        <f>'За областями'!L3822</f>
        <v>0</v>
      </c>
      <c r="M834" s="97">
        <f>'За областями'!M3822</f>
        <v>0</v>
      </c>
      <c r="N834" s="97">
        <f>'За областями'!N3822</f>
        <v>0</v>
      </c>
      <c r="O834" s="97">
        <f>'За областями'!O3822</f>
        <v>0</v>
      </c>
      <c r="P834" s="97">
        <f>'За областями'!P3822</f>
        <v>0</v>
      </c>
    </row>
    <row r="835" spans="1:16">
      <c r="A835" s="101"/>
      <c r="B835" s="101" t="s">
        <v>141</v>
      </c>
      <c r="C835" s="103">
        <f>SUM(C810:C834)</f>
        <v>39</v>
      </c>
      <c r="D835" s="103">
        <f t="shared" ref="D835:P835" si="33">SUM(D810:D834)</f>
        <v>1</v>
      </c>
      <c r="E835" s="103">
        <f t="shared" si="33"/>
        <v>0</v>
      </c>
      <c r="F835" s="103">
        <f t="shared" si="33"/>
        <v>38</v>
      </c>
      <c r="G835" s="127">
        <f t="shared" si="33"/>
        <v>20</v>
      </c>
      <c r="H835" s="103">
        <f t="shared" si="33"/>
        <v>0</v>
      </c>
      <c r="I835" s="103">
        <f t="shared" si="33"/>
        <v>0</v>
      </c>
      <c r="J835" s="103">
        <f t="shared" si="33"/>
        <v>0</v>
      </c>
      <c r="K835" s="103">
        <f t="shared" si="33"/>
        <v>0</v>
      </c>
      <c r="L835" s="103">
        <f t="shared" si="33"/>
        <v>0</v>
      </c>
      <c r="M835" s="103">
        <f t="shared" si="33"/>
        <v>0</v>
      </c>
      <c r="N835" s="103">
        <f t="shared" si="33"/>
        <v>0</v>
      </c>
      <c r="O835" s="103">
        <f t="shared" si="33"/>
        <v>0</v>
      </c>
      <c r="P835" s="103">
        <f t="shared" si="33"/>
        <v>0</v>
      </c>
    </row>
    <row r="836" spans="1:16">
      <c r="A836" s="212"/>
      <c r="B836" s="213"/>
      <c r="C836" s="213"/>
      <c r="D836" s="213"/>
      <c r="E836" s="213"/>
      <c r="F836" s="213"/>
      <c r="G836" s="213"/>
      <c r="H836" s="213"/>
      <c r="I836" s="213"/>
      <c r="J836" s="213"/>
      <c r="K836" s="213"/>
      <c r="L836" s="213"/>
      <c r="M836" s="213"/>
      <c r="N836" s="213"/>
      <c r="O836" s="213"/>
      <c r="P836" s="214"/>
    </row>
    <row r="837" spans="1:16">
      <c r="A837" s="209" t="s">
        <v>277</v>
      </c>
      <c r="B837" s="210"/>
      <c r="C837" s="210"/>
      <c r="D837" s="210"/>
      <c r="E837" s="210"/>
      <c r="F837" s="210"/>
      <c r="G837" s="210"/>
      <c r="H837" s="210"/>
      <c r="I837" s="210"/>
      <c r="J837" s="210"/>
      <c r="K837" s="210"/>
      <c r="L837" s="210"/>
      <c r="M837" s="210"/>
      <c r="N837" s="210"/>
      <c r="O837" s="210"/>
      <c r="P837" s="211"/>
    </row>
    <row r="838" spans="1:16">
      <c r="A838" s="95" t="s">
        <v>13</v>
      </c>
      <c r="B838" s="96" t="s">
        <v>115</v>
      </c>
      <c r="C838" s="97">
        <f>'За областями'!C55</f>
        <v>0</v>
      </c>
      <c r="D838" s="97">
        <f>'За областями'!D55</f>
        <v>0</v>
      </c>
      <c r="E838" s="97">
        <f>'За областями'!E55</f>
        <v>0</v>
      </c>
      <c r="F838" s="97">
        <f>'За областями'!F55</f>
        <v>0</v>
      </c>
      <c r="G838" s="125">
        <f>'За областями'!G55</f>
        <v>0</v>
      </c>
      <c r="H838" s="97">
        <f>'За областями'!H55</f>
        <v>0</v>
      </c>
      <c r="I838" s="97">
        <f>'За областями'!I55</f>
        <v>0</v>
      </c>
      <c r="J838" s="97">
        <f>'За областями'!J55</f>
        <v>0</v>
      </c>
      <c r="K838" s="97">
        <f>'За областями'!K55</f>
        <v>0</v>
      </c>
      <c r="L838" s="97">
        <f>'За областями'!L55</f>
        <v>0</v>
      </c>
      <c r="M838" s="97">
        <f>'За областями'!M55</f>
        <v>0</v>
      </c>
      <c r="N838" s="97">
        <f>'За областями'!N55</f>
        <v>0</v>
      </c>
      <c r="O838" s="97">
        <f>'За областями'!O55</f>
        <v>0</v>
      </c>
      <c r="P838" s="97">
        <f>'За областями'!P55</f>
        <v>0</v>
      </c>
    </row>
    <row r="839" spans="1:16">
      <c r="A839" s="95" t="s">
        <v>14</v>
      </c>
      <c r="B839" s="96" t="s">
        <v>116</v>
      </c>
      <c r="C839" s="97">
        <f>'За областями'!C212</f>
        <v>0</v>
      </c>
      <c r="D839" s="97">
        <f>'За областями'!D212</f>
        <v>0</v>
      </c>
      <c r="E839" s="97">
        <f>'За областями'!E212</f>
        <v>0</v>
      </c>
      <c r="F839" s="97">
        <f>'За областями'!F212</f>
        <v>0</v>
      </c>
      <c r="G839" s="125" t="str">
        <f>'За областями'!G212</f>
        <v>*</v>
      </c>
      <c r="H839" s="97">
        <f>'За областями'!H212</f>
        <v>0</v>
      </c>
      <c r="I839" s="97">
        <f>'За областями'!I212</f>
        <v>0</v>
      </c>
      <c r="J839" s="97">
        <f>'За областями'!J212</f>
        <v>0</v>
      </c>
      <c r="K839" s="97">
        <f>'За областями'!K212</f>
        <v>0</v>
      </c>
      <c r="L839" s="97">
        <f>'За областями'!L212</f>
        <v>0</v>
      </c>
      <c r="M839" s="97">
        <f>'За областями'!M212</f>
        <v>0</v>
      </c>
      <c r="N839" s="97">
        <f>'За областями'!N212</f>
        <v>0</v>
      </c>
      <c r="O839" s="97">
        <f>'За областями'!O212</f>
        <v>0</v>
      </c>
      <c r="P839" s="97">
        <f>'За областями'!P212</f>
        <v>0</v>
      </c>
    </row>
    <row r="840" spans="1:16">
      <c r="A840" s="95" t="s">
        <v>15</v>
      </c>
      <c r="B840" s="96" t="s">
        <v>117</v>
      </c>
      <c r="C840" s="97">
        <f>'За областями'!C369</f>
        <v>1</v>
      </c>
      <c r="D840" s="97">
        <f>'За областями'!D369</f>
        <v>0</v>
      </c>
      <c r="E840" s="97">
        <f>'За областями'!E369</f>
        <v>0</v>
      </c>
      <c r="F840" s="97">
        <f>'За областями'!F369</f>
        <v>1</v>
      </c>
      <c r="G840" s="125">
        <f>'За областями'!G369</f>
        <v>1</v>
      </c>
      <c r="H840" s="97">
        <f>'За областями'!H369</f>
        <v>0</v>
      </c>
      <c r="I840" s="97">
        <f>'За областями'!I369</f>
        <v>0</v>
      </c>
      <c r="J840" s="97">
        <f>'За областями'!J369</f>
        <v>0</v>
      </c>
      <c r="K840" s="97">
        <f>'За областями'!K369</f>
        <v>0</v>
      </c>
      <c r="L840" s="97">
        <f>'За областями'!L369</f>
        <v>0</v>
      </c>
      <c r="M840" s="97">
        <f>'За областями'!M369</f>
        <v>0</v>
      </c>
      <c r="N840" s="97">
        <f>'За областями'!N369</f>
        <v>0</v>
      </c>
      <c r="O840" s="97">
        <f>'За областями'!O369</f>
        <v>0</v>
      </c>
      <c r="P840" s="97">
        <f>'За областями'!P369</f>
        <v>0</v>
      </c>
    </row>
    <row r="841" spans="1:16">
      <c r="A841" s="95" t="s">
        <v>16</v>
      </c>
      <c r="B841" s="98" t="s">
        <v>118</v>
      </c>
      <c r="C841" s="97">
        <f>'За областями'!C526</f>
        <v>0</v>
      </c>
      <c r="D841" s="97">
        <f>'За областями'!D526</f>
        <v>0</v>
      </c>
      <c r="E841" s="97">
        <f>'За областями'!E526</f>
        <v>0</v>
      </c>
      <c r="F841" s="97">
        <f>'За областями'!F526</f>
        <v>0</v>
      </c>
      <c r="G841" s="125" t="str">
        <f>'За областями'!G526</f>
        <v>*</v>
      </c>
      <c r="H841" s="97">
        <f>'За областями'!H526</f>
        <v>0</v>
      </c>
      <c r="I841" s="97">
        <f>'За областями'!I526</f>
        <v>0</v>
      </c>
      <c r="J841" s="97">
        <f>'За областями'!J526</f>
        <v>0</v>
      </c>
      <c r="K841" s="97">
        <f>'За областями'!K526</f>
        <v>0</v>
      </c>
      <c r="L841" s="97">
        <f>'За областями'!L526</f>
        <v>0</v>
      </c>
      <c r="M841" s="97">
        <f>'За областями'!M526</f>
        <v>0</v>
      </c>
      <c r="N841" s="97">
        <f>'За областями'!N526</f>
        <v>0</v>
      </c>
      <c r="O841" s="97">
        <f>'За областями'!O526</f>
        <v>0</v>
      </c>
      <c r="P841" s="97">
        <f>'За областями'!P526</f>
        <v>0</v>
      </c>
    </row>
    <row r="842" spans="1:16">
      <c r="A842" s="95" t="s">
        <v>17</v>
      </c>
      <c r="B842" s="99" t="s">
        <v>119</v>
      </c>
      <c r="C842" s="97">
        <f>'За областями'!C684</f>
        <v>0</v>
      </c>
      <c r="D842" s="97">
        <f>'За областями'!D684</f>
        <v>0</v>
      </c>
      <c r="E842" s="97">
        <f>'За областями'!E684</f>
        <v>0</v>
      </c>
      <c r="F842" s="97">
        <f>'За областями'!F684</f>
        <v>0</v>
      </c>
      <c r="G842" s="125">
        <f>'За областями'!G684</f>
        <v>0</v>
      </c>
      <c r="H842" s="97">
        <f>'За областями'!H684</f>
        <v>0</v>
      </c>
      <c r="I842" s="97">
        <f>'За областями'!I684</f>
        <v>0</v>
      </c>
      <c r="J842" s="97">
        <f>'За областями'!J684</f>
        <v>0</v>
      </c>
      <c r="K842" s="97">
        <f>'За областями'!K684</f>
        <v>0</v>
      </c>
      <c r="L842" s="97">
        <f>'За областями'!L684</f>
        <v>0</v>
      </c>
      <c r="M842" s="97">
        <f>'За областями'!M684</f>
        <v>0</v>
      </c>
      <c r="N842" s="97">
        <f>'За областями'!N684</f>
        <v>0</v>
      </c>
      <c r="O842" s="97">
        <f>'За областями'!O684</f>
        <v>0</v>
      </c>
      <c r="P842" s="97">
        <f>'За областями'!P684</f>
        <v>0</v>
      </c>
    </row>
    <row r="843" spans="1:16">
      <c r="A843" s="95" t="s">
        <v>18</v>
      </c>
      <c r="B843" s="98" t="s">
        <v>120</v>
      </c>
      <c r="C843" s="97">
        <f>'За областями'!C841</f>
        <v>0</v>
      </c>
      <c r="D843" s="97">
        <f>'За областями'!D841</f>
        <v>0</v>
      </c>
      <c r="E843" s="97">
        <f>'За областями'!E841</f>
        <v>0</v>
      </c>
      <c r="F843" s="97">
        <f>'За областями'!F841</f>
        <v>0</v>
      </c>
      <c r="G843" s="125">
        <f>'За областями'!G841</f>
        <v>0</v>
      </c>
      <c r="H843" s="97">
        <f>'За областями'!H841</f>
        <v>0</v>
      </c>
      <c r="I843" s="97">
        <f>'За областями'!I841</f>
        <v>0</v>
      </c>
      <c r="J843" s="97">
        <f>'За областями'!J841</f>
        <v>0</v>
      </c>
      <c r="K843" s="97">
        <f>'За областями'!K841</f>
        <v>0</v>
      </c>
      <c r="L843" s="97">
        <f>'За областями'!L841</f>
        <v>0</v>
      </c>
      <c r="M843" s="97">
        <f>'За областями'!M841</f>
        <v>0</v>
      </c>
      <c r="N843" s="97">
        <f>'За областями'!N841</f>
        <v>0</v>
      </c>
      <c r="O843" s="97">
        <f>'За областями'!O841</f>
        <v>0</v>
      </c>
      <c r="P843" s="97">
        <f>'За областями'!P841</f>
        <v>0</v>
      </c>
    </row>
    <row r="844" spans="1:16">
      <c r="A844" s="95" t="s">
        <v>19</v>
      </c>
      <c r="B844" s="98" t="s">
        <v>121</v>
      </c>
      <c r="C844" s="97">
        <f>'За областями'!C998</f>
        <v>1</v>
      </c>
      <c r="D844" s="97">
        <f>'За областями'!D998</f>
        <v>0</v>
      </c>
      <c r="E844" s="97">
        <f>'За областями'!E998</f>
        <v>0</v>
      </c>
      <c r="F844" s="97">
        <f>'За областями'!F998</f>
        <v>1</v>
      </c>
      <c r="G844" s="125">
        <f>'За областями'!G998</f>
        <v>1</v>
      </c>
      <c r="H844" s="97">
        <f>'За областями'!H998</f>
        <v>0</v>
      </c>
      <c r="I844" s="97">
        <f>'За областями'!I998</f>
        <v>0</v>
      </c>
      <c r="J844" s="97">
        <f>'За областями'!J998</f>
        <v>0</v>
      </c>
      <c r="K844" s="97">
        <f>'За областями'!K998</f>
        <v>0</v>
      </c>
      <c r="L844" s="97">
        <f>'За областями'!L998</f>
        <v>0</v>
      </c>
      <c r="M844" s="97">
        <f>'За областями'!M998</f>
        <v>0</v>
      </c>
      <c r="N844" s="97">
        <f>'За областями'!N998</f>
        <v>0</v>
      </c>
      <c r="O844" s="97">
        <f>'За областями'!O998</f>
        <v>0</v>
      </c>
      <c r="P844" s="97">
        <f>'За областями'!P998</f>
        <v>0</v>
      </c>
    </row>
    <row r="845" spans="1:16">
      <c r="A845" s="95" t="s">
        <v>20</v>
      </c>
      <c r="B845" s="99" t="s">
        <v>122</v>
      </c>
      <c r="C845" s="97">
        <f>'За областями'!C1155</f>
        <v>0</v>
      </c>
      <c r="D845" s="97">
        <f>'За областями'!D1155</f>
        <v>0</v>
      </c>
      <c r="E845" s="97">
        <f>'За областями'!E1155</f>
        <v>0</v>
      </c>
      <c r="F845" s="97">
        <f>'За областями'!F1155</f>
        <v>0</v>
      </c>
      <c r="G845" s="125">
        <f>'За областями'!G1155</f>
        <v>0</v>
      </c>
      <c r="H845" s="97">
        <f>'За областями'!H1155</f>
        <v>0</v>
      </c>
      <c r="I845" s="97">
        <f>'За областями'!I1155</f>
        <v>0</v>
      </c>
      <c r="J845" s="97">
        <f>'За областями'!J1155</f>
        <v>0</v>
      </c>
      <c r="K845" s="97">
        <f>'За областями'!K1155</f>
        <v>0</v>
      </c>
      <c r="L845" s="97">
        <f>'За областями'!L1155</f>
        <v>0</v>
      </c>
      <c r="M845" s="97">
        <f>'За областями'!M1155</f>
        <v>0</v>
      </c>
      <c r="N845" s="97">
        <f>'За областями'!N1155</f>
        <v>0</v>
      </c>
      <c r="O845" s="97">
        <f>'За областями'!O1155</f>
        <v>0</v>
      </c>
      <c r="P845" s="97">
        <f>'За областями'!P1155</f>
        <v>0</v>
      </c>
    </row>
    <row r="846" spans="1:16">
      <c r="A846" s="95" t="s">
        <v>21</v>
      </c>
      <c r="B846" s="98" t="s">
        <v>123</v>
      </c>
      <c r="C846" s="97">
        <f>'За областями'!C1312</f>
        <v>0</v>
      </c>
      <c r="D846" s="97">
        <f>'За областями'!D1312</f>
        <v>0</v>
      </c>
      <c r="E846" s="97">
        <f>'За областями'!E1312</f>
        <v>0</v>
      </c>
      <c r="F846" s="97">
        <f>'За областями'!F1312</f>
        <v>0</v>
      </c>
      <c r="G846" s="125" t="str">
        <f>'За областями'!G1312</f>
        <v>*</v>
      </c>
      <c r="H846" s="97">
        <f>'За областями'!H1312</f>
        <v>0</v>
      </c>
      <c r="I846" s="97">
        <f>'За областями'!I1312</f>
        <v>0</v>
      </c>
      <c r="J846" s="97">
        <f>'За областями'!J1312</f>
        <v>0</v>
      </c>
      <c r="K846" s="97">
        <f>'За областями'!K1312</f>
        <v>0</v>
      </c>
      <c r="L846" s="97">
        <f>'За областями'!L1312</f>
        <v>0</v>
      </c>
      <c r="M846" s="97">
        <f>'За областями'!M1312</f>
        <v>0</v>
      </c>
      <c r="N846" s="97">
        <f>'За областями'!N1312</f>
        <v>0</v>
      </c>
      <c r="O846" s="97">
        <f>'За областями'!O1312</f>
        <v>0</v>
      </c>
      <c r="P846" s="97">
        <f>'За областями'!P1312</f>
        <v>0</v>
      </c>
    </row>
    <row r="847" spans="1:16">
      <c r="A847" s="95" t="s">
        <v>24</v>
      </c>
      <c r="B847" s="98" t="s">
        <v>124</v>
      </c>
      <c r="C847" s="97">
        <f>'За областями'!C1469</f>
        <v>0</v>
      </c>
      <c r="D847" s="97">
        <f>'За областями'!D1469</f>
        <v>0</v>
      </c>
      <c r="E847" s="97">
        <f>'За областями'!E1469</f>
        <v>0</v>
      </c>
      <c r="F847" s="97">
        <f>'За областями'!F1469</f>
        <v>0</v>
      </c>
      <c r="G847" s="125" t="str">
        <f>'За областями'!G1469</f>
        <v>*</v>
      </c>
      <c r="H847" s="97">
        <f>'За областями'!H1469</f>
        <v>0</v>
      </c>
      <c r="I847" s="97">
        <f>'За областями'!I1469</f>
        <v>0</v>
      </c>
      <c r="J847" s="97">
        <f>'За областями'!J1469</f>
        <v>0</v>
      </c>
      <c r="K847" s="97">
        <f>'За областями'!K1469</f>
        <v>0</v>
      </c>
      <c r="L847" s="97">
        <f>'За областями'!L1469</f>
        <v>0</v>
      </c>
      <c r="M847" s="97">
        <f>'За областями'!M1469</f>
        <v>0</v>
      </c>
      <c r="N847" s="97">
        <f>'За областями'!N1469</f>
        <v>0</v>
      </c>
      <c r="O847" s="97">
        <f>'За областями'!O1469</f>
        <v>0</v>
      </c>
      <c r="P847" s="97">
        <f>'За областями'!P1469</f>
        <v>0</v>
      </c>
    </row>
    <row r="848" spans="1:16">
      <c r="A848" s="95" t="s">
        <v>25</v>
      </c>
      <c r="B848" s="98" t="s">
        <v>125</v>
      </c>
      <c r="C848" s="97">
        <f>'За областями'!C1626</f>
        <v>0</v>
      </c>
      <c r="D848" s="97">
        <f>'За областями'!D1626</f>
        <v>0</v>
      </c>
      <c r="E848" s="97">
        <f>'За областями'!E1626</f>
        <v>0</v>
      </c>
      <c r="F848" s="97">
        <f>'За областями'!F1626</f>
        <v>0</v>
      </c>
      <c r="G848" s="125" t="str">
        <f>'За областями'!G1626</f>
        <v>*</v>
      </c>
      <c r="H848" s="97">
        <f>'За областями'!H1626</f>
        <v>0</v>
      </c>
      <c r="I848" s="97">
        <f>'За областями'!I1626</f>
        <v>0</v>
      </c>
      <c r="J848" s="97">
        <f>'За областями'!J1626</f>
        <v>0</v>
      </c>
      <c r="K848" s="97">
        <f>'За областями'!K1626</f>
        <v>0</v>
      </c>
      <c r="L848" s="97">
        <f>'За областями'!L1626</f>
        <v>0</v>
      </c>
      <c r="M848" s="97">
        <f>'За областями'!M1626</f>
        <v>0</v>
      </c>
      <c r="N848" s="97">
        <f>'За областями'!N1626</f>
        <v>0</v>
      </c>
      <c r="O848" s="97">
        <f>'За областями'!O1626</f>
        <v>0</v>
      </c>
      <c r="P848" s="97">
        <f>'За областями'!P1626</f>
        <v>0</v>
      </c>
    </row>
    <row r="849" spans="1:16">
      <c r="A849" s="95" t="s">
        <v>26</v>
      </c>
      <c r="B849" s="100" t="s">
        <v>126</v>
      </c>
      <c r="C849" s="97">
        <f>'За областями'!C1783</f>
        <v>1</v>
      </c>
      <c r="D849" s="97">
        <f>'За областями'!D1783</f>
        <v>0</v>
      </c>
      <c r="E849" s="97">
        <f>'За областями'!E1783</f>
        <v>0</v>
      </c>
      <c r="F849" s="97">
        <f>'За областями'!F1783</f>
        <v>1</v>
      </c>
      <c r="G849" s="125" t="str">
        <f>'За областями'!G1783</f>
        <v>*</v>
      </c>
      <c r="H849" s="97">
        <f>'За областями'!H1783</f>
        <v>0</v>
      </c>
      <c r="I849" s="97">
        <f>'За областями'!I1783</f>
        <v>0</v>
      </c>
      <c r="J849" s="97">
        <f>'За областями'!J1783</f>
        <v>0</v>
      </c>
      <c r="K849" s="97">
        <f>'За областями'!K1783</f>
        <v>0</v>
      </c>
      <c r="L849" s="97">
        <f>'За областями'!L1783</f>
        <v>0</v>
      </c>
      <c r="M849" s="97">
        <f>'За областями'!M1783</f>
        <v>0</v>
      </c>
      <c r="N849" s="97">
        <f>'За областями'!N1783</f>
        <v>0</v>
      </c>
      <c r="O849" s="97">
        <f>'За областями'!O1783</f>
        <v>0</v>
      </c>
      <c r="P849" s="97">
        <f>'За областями'!P1783</f>
        <v>0</v>
      </c>
    </row>
    <row r="850" spans="1:16">
      <c r="A850" s="91" t="s">
        <v>27</v>
      </c>
      <c r="B850" s="100" t="s">
        <v>127</v>
      </c>
      <c r="C850" s="97">
        <f>'За областями'!C1940</f>
        <v>0</v>
      </c>
      <c r="D850" s="97">
        <f>'За областями'!D1940</f>
        <v>0</v>
      </c>
      <c r="E850" s="97">
        <f>'За областями'!E1940</f>
        <v>0</v>
      </c>
      <c r="F850" s="97">
        <f>'За областями'!F1940</f>
        <v>0</v>
      </c>
      <c r="G850" s="125">
        <f>'За областями'!G1940</f>
        <v>0</v>
      </c>
      <c r="H850" s="97">
        <f>'За областями'!H1940</f>
        <v>0</v>
      </c>
      <c r="I850" s="97">
        <f>'За областями'!I1940</f>
        <v>0</v>
      </c>
      <c r="J850" s="97">
        <f>'За областями'!J1940</f>
        <v>0</v>
      </c>
      <c r="K850" s="97">
        <f>'За областями'!K1940</f>
        <v>0</v>
      </c>
      <c r="L850" s="97">
        <f>'За областями'!L1940</f>
        <v>0</v>
      </c>
      <c r="M850" s="97">
        <f>'За областями'!M1940</f>
        <v>0</v>
      </c>
      <c r="N850" s="97">
        <f>'За областями'!N1940</f>
        <v>0</v>
      </c>
      <c r="O850" s="97">
        <f>'За областями'!O1940</f>
        <v>0</v>
      </c>
      <c r="P850" s="97">
        <f>'За областями'!P1940</f>
        <v>0</v>
      </c>
    </row>
    <row r="851" spans="1:16">
      <c r="A851" s="95" t="s">
        <v>30</v>
      </c>
      <c r="B851" s="99" t="s">
        <v>128</v>
      </c>
      <c r="C851" s="97">
        <f>'За областями'!C2097</f>
        <v>0</v>
      </c>
      <c r="D851" s="97">
        <f>'За областями'!D2097</f>
        <v>0</v>
      </c>
      <c r="E851" s="97">
        <f>'За областями'!E2097</f>
        <v>0</v>
      </c>
      <c r="F851" s="97">
        <f>'За областями'!F2097</f>
        <v>0</v>
      </c>
      <c r="G851" s="125">
        <f>'За областями'!G2097</f>
        <v>0</v>
      </c>
      <c r="H851" s="97">
        <f>'За областями'!H2097</f>
        <v>0</v>
      </c>
      <c r="I851" s="97">
        <f>'За областями'!I2097</f>
        <v>0</v>
      </c>
      <c r="J851" s="97">
        <f>'За областями'!J2097</f>
        <v>0</v>
      </c>
      <c r="K851" s="97">
        <f>'За областями'!K2097</f>
        <v>0</v>
      </c>
      <c r="L851" s="97">
        <f>'За областями'!L2097</f>
        <v>0</v>
      </c>
      <c r="M851" s="97">
        <f>'За областями'!M2097</f>
        <v>0</v>
      </c>
      <c r="N851" s="97">
        <f>'За областями'!N2097</f>
        <v>0</v>
      </c>
      <c r="O851" s="97">
        <f>'За областями'!O2097</f>
        <v>0</v>
      </c>
      <c r="P851" s="97">
        <f>'За областями'!P2097</f>
        <v>0</v>
      </c>
    </row>
    <row r="852" spans="1:16">
      <c r="A852" s="95" t="s">
        <v>31</v>
      </c>
      <c r="B852" s="98" t="s">
        <v>129</v>
      </c>
      <c r="C852" s="97">
        <f>'За областями'!C2254</f>
        <v>0</v>
      </c>
      <c r="D852" s="97">
        <f>'За областями'!D2254</f>
        <v>0</v>
      </c>
      <c r="E852" s="97">
        <f>'За областями'!E2254</f>
        <v>0</v>
      </c>
      <c r="F852" s="97">
        <f>'За областями'!F2254</f>
        <v>0</v>
      </c>
      <c r="G852" s="125" t="str">
        <f>'За областями'!G2254</f>
        <v>*</v>
      </c>
      <c r="H852" s="97">
        <f>'За областями'!H2254</f>
        <v>0</v>
      </c>
      <c r="I852" s="97">
        <f>'За областями'!I2254</f>
        <v>0</v>
      </c>
      <c r="J852" s="97">
        <f>'За областями'!J2254</f>
        <v>0</v>
      </c>
      <c r="K852" s="97">
        <f>'За областями'!K2254</f>
        <v>0</v>
      </c>
      <c r="L852" s="97">
        <f>'За областями'!L2254</f>
        <v>0</v>
      </c>
      <c r="M852" s="97">
        <f>'За областями'!M2254</f>
        <v>0</v>
      </c>
      <c r="N852" s="97">
        <f>'За областями'!N2254</f>
        <v>0</v>
      </c>
      <c r="O852" s="97">
        <f>'За областями'!O2254</f>
        <v>0</v>
      </c>
      <c r="P852" s="97">
        <f>'За областями'!P2254</f>
        <v>0</v>
      </c>
    </row>
    <row r="853" spans="1:16">
      <c r="A853" s="95" t="s">
        <v>33</v>
      </c>
      <c r="B853" s="98" t="s">
        <v>130</v>
      </c>
      <c r="C853" s="97">
        <f>'За областями'!C2411</f>
        <v>0</v>
      </c>
      <c r="D853" s="97">
        <f>'За областями'!D2411</f>
        <v>0</v>
      </c>
      <c r="E853" s="97">
        <f>'За областями'!E2411</f>
        <v>0</v>
      </c>
      <c r="F853" s="97">
        <f>'За областями'!F2411</f>
        <v>0</v>
      </c>
      <c r="G853" s="125">
        <f>'За областями'!G2411</f>
        <v>0</v>
      </c>
      <c r="H853" s="97">
        <f>'За областями'!H2411</f>
        <v>0</v>
      </c>
      <c r="I853" s="97">
        <f>'За областями'!I2411</f>
        <v>0</v>
      </c>
      <c r="J853" s="97">
        <f>'За областями'!J2411</f>
        <v>0</v>
      </c>
      <c r="K853" s="97">
        <f>'За областями'!K2411</f>
        <v>0</v>
      </c>
      <c r="L853" s="97">
        <f>'За областями'!L2411</f>
        <v>0</v>
      </c>
      <c r="M853" s="97">
        <f>'За областями'!M2411</f>
        <v>0</v>
      </c>
      <c r="N853" s="97">
        <f>'За областями'!N2411</f>
        <v>0</v>
      </c>
      <c r="O853" s="97">
        <f>'За областями'!O2411</f>
        <v>0</v>
      </c>
      <c r="P853" s="97">
        <f>'За областями'!P2411</f>
        <v>0</v>
      </c>
    </row>
    <row r="854" spans="1:16">
      <c r="A854" s="95" t="s">
        <v>34</v>
      </c>
      <c r="B854" s="98" t="s">
        <v>131</v>
      </c>
      <c r="C854" s="97">
        <f>'За областями'!C2568</f>
        <v>0</v>
      </c>
      <c r="D854" s="97">
        <f>'За областями'!D2568</f>
        <v>0</v>
      </c>
      <c r="E854" s="97">
        <f>'За областями'!E2568</f>
        <v>0</v>
      </c>
      <c r="F854" s="97">
        <f>'За областями'!F2568</f>
        <v>0</v>
      </c>
      <c r="G854" s="125">
        <f>'За областями'!G2568</f>
        <v>0</v>
      </c>
      <c r="H854" s="97">
        <f>'За областями'!H2568</f>
        <v>0</v>
      </c>
      <c r="I854" s="97">
        <f>'За областями'!I2568</f>
        <v>0</v>
      </c>
      <c r="J854" s="97">
        <f>'За областями'!J2568</f>
        <v>0</v>
      </c>
      <c r="K854" s="97">
        <f>'За областями'!K2568</f>
        <v>0</v>
      </c>
      <c r="L854" s="97">
        <f>'За областями'!L2568</f>
        <v>0</v>
      </c>
      <c r="M854" s="97">
        <f>'За областями'!M2568</f>
        <v>0</v>
      </c>
      <c r="N854" s="97">
        <f>'За областями'!N2568</f>
        <v>0</v>
      </c>
      <c r="O854" s="97">
        <f>'За областями'!O2568</f>
        <v>0</v>
      </c>
      <c r="P854" s="97">
        <f>'За областями'!P2568</f>
        <v>0</v>
      </c>
    </row>
    <row r="855" spans="1:16">
      <c r="A855" s="95" t="s">
        <v>37</v>
      </c>
      <c r="B855" s="98" t="s">
        <v>132</v>
      </c>
      <c r="C855" s="97">
        <f>'За областями'!C2725</f>
        <v>0</v>
      </c>
      <c r="D855" s="97">
        <f>'За областями'!D2725</f>
        <v>0</v>
      </c>
      <c r="E855" s="97">
        <f>'За областями'!E2725</f>
        <v>0</v>
      </c>
      <c r="F855" s="97">
        <f>'За областями'!F2725</f>
        <v>0</v>
      </c>
      <c r="G855" s="125">
        <f>'За областями'!G2725</f>
        <v>0</v>
      </c>
      <c r="H855" s="97">
        <f>'За областями'!H2725</f>
        <v>0</v>
      </c>
      <c r="I855" s="97">
        <f>'За областями'!I2725</f>
        <v>0</v>
      </c>
      <c r="J855" s="97">
        <f>'За областями'!J2725</f>
        <v>0</v>
      </c>
      <c r="K855" s="97">
        <f>'За областями'!K2725</f>
        <v>0</v>
      </c>
      <c r="L855" s="97">
        <f>'За областями'!L2725</f>
        <v>0</v>
      </c>
      <c r="M855" s="97">
        <f>'За областями'!M2725</f>
        <v>0</v>
      </c>
      <c r="N855" s="97">
        <f>'За областями'!N2725</f>
        <v>0</v>
      </c>
      <c r="O855" s="97">
        <f>'За областями'!O2725</f>
        <v>0</v>
      </c>
      <c r="P855" s="97">
        <f>'За областями'!P2725</f>
        <v>0</v>
      </c>
    </row>
    <row r="856" spans="1:16">
      <c r="A856" s="110" t="s">
        <v>38</v>
      </c>
      <c r="B856" s="99" t="s">
        <v>134</v>
      </c>
      <c r="C856" s="97">
        <f>'За областями'!C2882</f>
        <v>0</v>
      </c>
      <c r="D856" s="97">
        <f>'За областями'!D2882</f>
        <v>0</v>
      </c>
      <c r="E856" s="97">
        <f>'За областями'!E2882</f>
        <v>0</v>
      </c>
      <c r="F856" s="97">
        <f>'За областями'!F2882</f>
        <v>0</v>
      </c>
      <c r="G856" s="125">
        <f>'За областями'!G2882</f>
        <v>0</v>
      </c>
      <c r="H856" s="97">
        <f>'За областями'!H2882</f>
        <v>0</v>
      </c>
      <c r="I856" s="97">
        <f>'За областями'!I2882</f>
        <v>0</v>
      </c>
      <c r="J856" s="97">
        <f>'За областями'!J2882</f>
        <v>0</v>
      </c>
      <c r="K856" s="97">
        <f>'За областями'!K2882</f>
        <v>0</v>
      </c>
      <c r="L856" s="97">
        <f>'За областями'!L2882</f>
        <v>0</v>
      </c>
      <c r="M856" s="97">
        <f>'За областями'!M2882</f>
        <v>0</v>
      </c>
      <c r="N856" s="97">
        <f>'За областями'!N2882</f>
        <v>0</v>
      </c>
      <c r="O856" s="97">
        <f>'За областями'!O2882</f>
        <v>0</v>
      </c>
      <c r="P856" s="97">
        <f>'За областями'!P2882</f>
        <v>0</v>
      </c>
    </row>
    <row r="857" spans="1:16">
      <c r="A857" s="110" t="s">
        <v>40</v>
      </c>
      <c r="B857" s="99" t="s">
        <v>135</v>
      </c>
      <c r="C857" s="97">
        <f>'За областями'!C3039</f>
        <v>0</v>
      </c>
      <c r="D857" s="97">
        <f>'За областями'!D3039</f>
        <v>0</v>
      </c>
      <c r="E857" s="97">
        <f>'За областями'!E3039</f>
        <v>0</v>
      </c>
      <c r="F857" s="97">
        <f>'За областями'!F3039</f>
        <v>0</v>
      </c>
      <c r="G857" s="125">
        <f>'За областями'!G3039</f>
        <v>0</v>
      </c>
      <c r="H857" s="97">
        <f>'За областями'!H3039</f>
        <v>0</v>
      </c>
      <c r="I857" s="97">
        <f>'За областями'!I3039</f>
        <v>0</v>
      </c>
      <c r="J857" s="97">
        <f>'За областями'!J3039</f>
        <v>0</v>
      </c>
      <c r="K857" s="97">
        <f>'За областями'!K3039</f>
        <v>0</v>
      </c>
      <c r="L857" s="97">
        <f>'За областями'!L3039</f>
        <v>0</v>
      </c>
      <c r="M857" s="97">
        <f>'За областями'!M3039</f>
        <v>0</v>
      </c>
      <c r="N857" s="97">
        <f>'За областями'!N3039</f>
        <v>0</v>
      </c>
      <c r="O857" s="97">
        <f>'За областями'!O3039</f>
        <v>0</v>
      </c>
      <c r="P857" s="97">
        <f>'За областями'!P3039</f>
        <v>0</v>
      </c>
    </row>
    <row r="858" spans="1:16">
      <c r="A858" s="95" t="s">
        <v>42</v>
      </c>
      <c r="B858" s="100" t="s">
        <v>136</v>
      </c>
      <c r="C858" s="97">
        <f>'За областями'!C3196</f>
        <v>0</v>
      </c>
      <c r="D858" s="97">
        <f>'За областями'!D3196</f>
        <v>0</v>
      </c>
      <c r="E858" s="97">
        <f>'За областями'!E3196</f>
        <v>0</v>
      </c>
      <c r="F858" s="97">
        <f>'За областями'!F3196</f>
        <v>0</v>
      </c>
      <c r="G858" s="125">
        <f>'За областями'!G3196</f>
        <v>0</v>
      </c>
      <c r="H858" s="97">
        <f>'За областями'!H3196</f>
        <v>0</v>
      </c>
      <c r="I858" s="97">
        <f>'За областями'!I3196</f>
        <v>0</v>
      </c>
      <c r="J858" s="97">
        <f>'За областями'!J3196</f>
        <v>0</v>
      </c>
      <c r="K858" s="97">
        <f>'За областями'!K3196</f>
        <v>0</v>
      </c>
      <c r="L858" s="97">
        <f>'За областями'!L3196</f>
        <v>0</v>
      </c>
      <c r="M858" s="97">
        <f>'За областями'!M3196</f>
        <v>0</v>
      </c>
      <c r="N858" s="97">
        <f>'За областями'!N3196</f>
        <v>0</v>
      </c>
      <c r="O858" s="97">
        <f>'За областями'!O3196</f>
        <v>0</v>
      </c>
      <c r="P858" s="97">
        <f>'За областями'!P3196</f>
        <v>0</v>
      </c>
    </row>
    <row r="859" spans="1:16">
      <c r="A859" s="95" t="s">
        <v>44</v>
      </c>
      <c r="B859" s="98" t="s">
        <v>137</v>
      </c>
      <c r="C859" s="97">
        <f>'За областями'!C3353</f>
        <v>0</v>
      </c>
      <c r="D859" s="97">
        <f>'За областями'!D3353</f>
        <v>0</v>
      </c>
      <c r="E859" s="97">
        <f>'За областями'!E3353</f>
        <v>0</v>
      </c>
      <c r="F859" s="97">
        <f>'За областями'!F3353</f>
        <v>0</v>
      </c>
      <c r="G859" s="125">
        <f>'За областями'!G3353</f>
        <v>0</v>
      </c>
      <c r="H859" s="97">
        <f>'За областями'!H3353</f>
        <v>0</v>
      </c>
      <c r="I859" s="97">
        <f>'За областями'!I3353</f>
        <v>0</v>
      </c>
      <c r="J859" s="97">
        <f>'За областями'!J3353</f>
        <v>0</v>
      </c>
      <c r="K859" s="97">
        <f>'За областями'!K3353</f>
        <v>0</v>
      </c>
      <c r="L859" s="97">
        <f>'За областями'!L3353</f>
        <v>0</v>
      </c>
      <c r="M859" s="97">
        <f>'За областями'!M3353</f>
        <v>0</v>
      </c>
      <c r="N859" s="97">
        <f>'За областями'!N3353</f>
        <v>0</v>
      </c>
      <c r="O859" s="97">
        <f>'За областями'!O3353</f>
        <v>0</v>
      </c>
      <c r="P859" s="97">
        <f>'За областями'!P3353</f>
        <v>0</v>
      </c>
    </row>
    <row r="860" spans="1:16">
      <c r="A860" s="95" t="s">
        <v>45</v>
      </c>
      <c r="B860" s="98" t="s">
        <v>138</v>
      </c>
      <c r="C860" s="97">
        <f>'За областями'!C3509</f>
        <v>1</v>
      </c>
      <c r="D860" s="97">
        <f>'За областями'!D3509</f>
        <v>0</v>
      </c>
      <c r="E860" s="97">
        <f>'За областями'!E3509</f>
        <v>0</v>
      </c>
      <c r="F860" s="97">
        <f>'За областями'!F3509</f>
        <v>1</v>
      </c>
      <c r="G860" s="125">
        <f>'За областями'!G3509</f>
        <v>1</v>
      </c>
      <c r="H860" s="97">
        <f>'За областями'!H3509</f>
        <v>0</v>
      </c>
      <c r="I860" s="97">
        <f>'За областями'!I3509</f>
        <v>0</v>
      </c>
      <c r="J860" s="97">
        <f>'За областями'!J3509</f>
        <v>0</v>
      </c>
      <c r="K860" s="97">
        <f>'За областями'!K3509</f>
        <v>0</v>
      </c>
      <c r="L860" s="97">
        <f>'За областями'!L3509</f>
        <v>0</v>
      </c>
      <c r="M860" s="97">
        <f>'За областями'!M3509</f>
        <v>0</v>
      </c>
      <c r="N860" s="97">
        <f>'За областями'!N3509</f>
        <v>0</v>
      </c>
      <c r="O860" s="97">
        <f>'За областями'!O3509</f>
        <v>0</v>
      </c>
      <c r="P860" s="97">
        <f>'За областями'!P3509</f>
        <v>0</v>
      </c>
    </row>
    <row r="861" spans="1:16">
      <c r="A861" s="95" t="s">
        <v>46</v>
      </c>
      <c r="B861" s="98" t="s">
        <v>145</v>
      </c>
      <c r="C861" s="97">
        <f>'За областями'!C3666</f>
        <v>0</v>
      </c>
      <c r="D861" s="97">
        <f>'За областями'!D3666</f>
        <v>0</v>
      </c>
      <c r="E861" s="97">
        <f>'За областями'!E3666</f>
        <v>0</v>
      </c>
      <c r="F861" s="97">
        <f>'За областями'!F3666</f>
        <v>0</v>
      </c>
      <c r="G861" s="125">
        <f>'За областями'!G3666</f>
        <v>0</v>
      </c>
      <c r="H861" s="97">
        <f>'За областями'!H3666</f>
        <v>0</v>
      </c>
      <c r="I861" s="97">
        <f>'За областями'!I3666</f>
        <v>0</v>
      </c>
      <c r="J861" s="97">
        <f>'За областями'!J3666</f>
        <v>0</v>
      </c>
      <c r="K861" s="97">
        <f>'За областями'!K3666</f>
        <v>0</v>
      </c>
      <c r="L861" s="97">
        <f>'За областями'!L3666</f>
        <v>0</v>
      </c>
      <c r="M861" s="97">
        <f>'За областями'!M3666</f>
        <v>0</v>
      </c>
      <c r="N861" s="97">
        <f>'За областями'!N3666</f>
        <v>0</v>
      </c>
      <c r="O861" s="97">
        <f>'За областями'!O3666</f>
        <v>0</v>
      </c>
      <c r="P861" s="97">
        <f>'За областями'!P3666</f>
        <v>0</v>
      </c>
    </row>
    <row r="862" spans="1:16">
      <c r="A862" s="95" t="s">
        <v>47</v>
      </c>
      <c r="B862" s="98" t="s">
        <v>140</v>
      </c>
      <c r="C862" s="97">
        <f>'За областями'!C3823</f>
        <v>0</v>
      </c>
      <c r="D862" s="97">
        <f>'За областями'!D3823</f>
        <v>0</v>
      </c>
      <c r="E862" s="97">
        <f>'За областями'!E3823</f>
        <v>0</v>
      </c>
      <c r="F862" s="97">
        <f>'За областями'!F3823</f>
        <v>0</v>
      </c>
      <c r="G862" s="125">
        <f>'За областями'!G3823</f>
        <v>0</v>
      </c>
      <c r="H862" s="97">
        <f>'За областями'!H3823</f>
        <v>0</v>
      </c>
      <c r="I862" s="97">
        <f>'За областями'!I3823</f>
        <v>0</v>
      </c>
      <c r="J862" s="97">
        <f>'За областями'!J3823</f>
        <v>0</v>
      </c>
      <c r="K862" s="97">
        <f>'За областями'!K3823</f>
        <v>0</v>
      </c>
      <c r="L862" s="97">
        <f>'За областями'!L3823</f>
        <v>0</v>
      </c>
      <c r="M862" s="97">
        <f>'За областями'!M3823</f>
        <v>0</v>
      </c>
      <c r="N862" s="97">
        <f>'За областями'!N3823</f>
        <v>0</v>
      </c>
      <c r="O862" s="97">
        <f>'За областями'!O3823</f>
        <v>0</v>
      </c>
      <c r="P862" s="97">
        <f>'За областями'!P3823</f>
        <v>0</v>
      </c>
    </row>
    <row r="863" spans="1:16">
      <c r="A863" s="101"/>
      <c r="B863" s="101" t="s">
        <v>141</v>
      </c>
      <c r="C863" s="103">
        <f>SUM(C838:C862)</f>
        <v>4</v>
      </c>
      <c r="D863" s="103">
        <f t="shared" ref="D863:P863" si="34">SUM(D838:D862)</f>
        <v>0</v>
      </c>
      <c r="E863" s="103">
        <f t="shared" si="34"/>
        <v>0</v>
      </c>
      <c r="F863" s="103">
        <f t="shared" si="34"/>
        <v>4</v>
      </c>
      <c r="G863" s="127">
        <f t="shared" si="34"/>
        <v>3</v>
      </c>
      <c r="H863" s="103">
        <f t="shared" si="34"/>
        <v>0</v>
      </c>
      <c r="I863" s="103">
        <f t="shared" si="34"/>
        <v>0</v>
      </c>
      <c r="J863" s="103">
        <f t="shared" si="34"/>
        <v>0</v>
      </c>
      <c r="K863" s="103">
        <f t="shared" si="34"/>
        <v>0</v>
      </c>
      <c r="L863" s="103">
        <f t="shared" si="34"/>
        <v>0</v>
      </c>
      <c r="M863" s="103">
        <f t="shared" si="34"/>
        <v>0</v>
      </c>
      <c r="N863" s="103">
        <f t="shared" si="34"/>
        <v>0</v>
      </c>
      <c r="O863" s="103">
        <f t="shared" si="34"/>
        <v>0</v>
      </c>
      <c r="P863" s="103">
        <f t="shared" si="34"/>
        <v>0</v>
      </c>
    </row>
    <row r="864" spans="1:16">
      <c r="A864" s="107"/>
      <c r="B864" s="107" t="s">
        <v>141</v>
      </c>
      <c r="C864" s="108">
        <f>SUM(C807,C835,C863)</f>
        <v>1071</v>
      </c>
      <c r="D864" s="108">
        <f t="shared" ref="D864:P864" si="35">SUM(D807,D835,D863)</f>
        <v>2</v>
      </c>
      <c r="E864" s="108">
        <f t="shared" si="35"/>
        <v>9</v>
      </c>
      <c r="F864" s="108">
        <f t="shared" si="35"/>
        <v>1053</v>
      </c>
      <c r="G864" s="129">
        <f t="shared" si="35"/>
        <v>366</v>
      </c>
      <c r="H864" s="108">
        <f t="shared" si="35"/>
        <v>0</v>
      </c>
      <c r="I864" s="108">
        <f t="shared" si="35"/>
        <v>0</v>
      </c>
      <c r="J864" s="108">
        <f t="shared" si="35"/>
        <v>0</v>
      </c>
      <c r="K864" s="108">
        <f t="shared" si="35"/>
        <v>1</v>
      </c>
      <c r="L864" s="108">
        <f t="shared" si="35"/>
        <v>2</v>
      </c>
      <c r="M864" s="108">
        <f t="shared" si="35"/>
        <v>4</v>
      </c>
      <c r="N864" s="108">
        <f t="shared" si="35"/>
        <v>0</v>
      </c>
      <c r="O864" s="108">
        <f t="shared" si="35"/>
        <v>4</v>
      </c>
      <c r="P864" s="108">
        <f t="shared" si="35"/>
        <v>0</v>
      </c>
    </row>
    <row r="865" spans="1:16">
      <c r="A865" s="212"/>
      <c r="B865" s="213"/>
      <c r="C865" s="213"/>
      <c r="D865" s="213"/>
      <c r="E865" s="213"/>
      <c r="F865" s="213"/>
      <c r="G865" s="213"/>
      <c r="H865" s="213"/>
      <c r="I865" s="213"/>
      <c r="J865" s="213"/>
      <c r="K865" s="213"/>
      <c r="L865" s="213"/>
      <c r="M865" s="213"/>
      <c r="N865" s="213"/>
      <c r="O865" s="213"/>
      <c r="P865" s="214"/>
    </row>
    <row r="866" spans="1:16" ht="15" customHeight="1">
      <c r="A866" s="215" t="s">
        <v>52</v>
      </c>
      <c r="B866" s="216"/>
      <c r="C866" s="216"/>
      <c r="D866" s="216"/>
      <c r="E866" s="216"/>
      <c r="F866" s="216"/>
      <c r="G866" s="216"/>
      <c r="H866" s="216"/>
      <c r="I866" s="216"/>
      <c r="J866" s="216"/>
      <c r="K866" s="216"/>
      <c r="L866" s="216"/>
      <c r="M866" s="216"/>
      <c r="N866" s="216"/>
      <c r="O866" s="216"/>
      <c r="P866" s="217"/>
    </row>
    <row r="867" spans="1:16">
      <c r="A867" s="209" t="s">
        <v>278</v>
      </c>
      <c r="B867" s="210"/>
      <c r="C867" s="210"/>
      <c r="D867" s="210"/>
      <c r="E867" s="210"/>
      <c r="F867" s="210"/>
      <c r="G867" s="210"/>
      <c r="H867" s="210"/>
      <c r="I867" s="210"/>
      <c r="J867" s="210"/>
      <c r="K867" s="210"/>
      <c r="L867" s="210"/>
      <c r="M867" s="210"/>
      <c r="N867" s="210"/>
      <c r="O867" s="210"/>
      <c r="P867" s="211"/>
    </row>
    <row r="868" spans="1:16">
      <c r="A868" s="95" t="s">
        <v>13</v>
      </c>
      <c r="B868" s="96" t="s">
        <v>115</v>
      </c>
      <c r="C868" s="97">
        <f>'За областями'!C58</f>
        <v>1</v>
      </c>
      <c r="D868" s="97">
        <f>'За областями'!D58</f>
        <v>0</v>
      </c>
      <c r="E868" s="97">
        <f>'За областями'!E58</f>
        <v>0</v>
      </c>
      <c r="F868" s="97">
        <f>'За областями'!F58</f>
        <v>1</v>
      </c>
      <c r="G868" s="125">
        <f>'За областями'!G58</f>
        <v>1</v>
      </c>
      <c r="H868" s="97">
        <f>'За областями'!H58</f>
        <v>0</v>
      </c>
      <c r="I868" s="97">
        <f>'За областями'!I58</f>
        <v>0</v>
      </c>
      <c r="J868" s="97">
        <f>'За областями'!J58</f>
        <v>0</v>
      </c>
      <c r="K868" s="97">
        <f>'За областями'!K58</f>
        <v>0</v>
      </c>
      <c r="L868" s="97">
        <f>'За областями'!L58</f>
        <v>0</v>
      </c>
      <c r="M868" s="97">
        <f>'За областями'!M58</f>
        <v>0</v>
      </c>
      <c r="N868" s="97">
        <f>'За областями'!N58</f>
        <v>0</v>
      </c>
      <c r="O868" s="97">
        <f>'За областями'!O58</f>
        <v>0</v>
      </c>
      <c r="P868" s="97">
        <f>'За областями'!P58</f>
        <v>0</v>
      </c>
    </row>
    <row r="869" spans="1:16">
      <c r="A869" s="95" t="s">
        <v>14</v>
      </c>
      <c r="B869" s="96" t="s">
        <v>116</v>
      </c>
      <c r="C869" s="97">
        <f>'За областями'!C215</f>
        <v>1</v>
      </c>
      <c r="D869" s="97">
        <f>'За областями'!D215</f>
        <v>0</v>
      </c>
      <c r="E869" s="97">
        <f>'За областями'!E215</f>
        <v>0</v>
      </c>
      <c r="F869" s="97">
        <f>'За областями'!F215</f>
        <v>1</v>
      </c>
      <c r="G869" s="125" t="str">
        <f>'За областями'!G215</f>
        <v>*</v>
      </c>
      <c r="H869" s="97">
        <f>'За областями'!H215</f>
        <v>0</v>
      </c>
      <c r="I869" s="97">
        <f>'За областями'!I215</f>
        <v>0</v>
      </c>
      <c r="J869" s="97">
        <f>'За областями'!J215</f>
        <v>0</v>
      </c>
      <c r="K869" s="97">
        <f>'За областями'!K215</f>
        <v>0</v>
      </c>
      <c r="L869" s="97">
        <f>'За областями'!L215</f>
        <v>0</v>
      </c>
      <c r="M869" s="97">
        <f>'За областями'!M215</f>
        <v>0</v>
      </c>
      <c r="N869" s="97">
        <f>'За областями'!N215</f>
        <v>0</v>
      </c>
      <c r="O869" s="97">
        <f>'За областями'!O215</f>
        <v>0</v>
      </c>
      <c r="P869" s="97">
        <f>'За областями'!P215</f>
        <v>0</v>
      </c>
    </row>
    <row r="870" spans="1:16">
      <c r="A870" s="95" t="s">
        <v>15</v>
      </c>
      <c r="B870" s="96" t="s">
        <v>117</v>
      </c>
      <c r="C870" s="97">
        <f>'За областями'!C372</f>
        <v>3</v>
      </c>
      <c r="D870" s="97">
        <f>'За областями'!D372</f>
        <v>0</v>
      </c>
      <c r="E870" s="97">
        <f>'За областями'!E372</f>
        <v>0</v>
      </c>
      <c r="F870" s="97">
        <f>'За областями'!F372</f>
        <v>3</v>
      </c>
      <c r="G870" s="125">
        <f>'За областями'!G372</f>
        <v>3</v>
      </c>
      <c r="H870" s="97">
        <f>'За областями'!H372</f>
        <v>0</v>
      </c>
      <c r="I870" s="97">
        <f>'За областями'!I372</f>
        <v>0</v>
      </c>
      <c r="J870" s="97">
        <f>'За областями'!J372</f>
        <v>0</v>
      </c>
      <c r="K870" s="97">
        <f>'За областями'!K372</f>
        <v>0</v>
      </c>
      <c r="L870" s="97">
        <f>'За областями'!L372</f>
        <v>0</v>
      </c>
      <c r="M870" s="97">
        <f>'За областями'!M372</f>
        <v>0</v>
      </c>
      <c r="N870" s="97">
        <f>'За областями'!N372</f>
        <v>0</v>
      </c>
      <c r="O870" s="97">
        <f>'За областями'!O372</f>
        <v>0</v>
      </c>
      <c r="P870" s="97">
        <f>'За областями'!P372</f>
        <v>0</v>
      </c>
    </row>
    <row r="871" spans="1:16">
      <c r="A871" s="95" t="s">
        <v>16</v>
      </c>
      <c r="B871" s="98" t="s">
        <v>118</v>
      </c>
      <c r="C871" s="97">
        <f>'За областями'!C529</f>
        <v>2</v>
      </c>
      <c r="D871" s="97">
        <f>'За областями'!D529</f>
        <v>0</v>
      </c>
      <c r="E871" s="97">
        <f>'За областями'!E529</f>
        <v>0</v>
      </c>
      <c r="F871" s="97">
        <f>'За областями'!F529</f>
        <v>2</v>
      </c>
      <c r="G871" s="125" t="str">
        <f>'За областями'!G529</f>
        <v>*</v>
      </c>
      <c r="H871" s="97">
        <f>'За областями'!H529</f>
        <v>0</v>
      </c>
      <c r="I871" s="97">
        <f>'За областями'!I529</f>
        <v>0</v>
      </c>
      <c r="J871" s="97">
        <f>'За областями'!J529</f>
        <v>0</v>
      </c>
      <c r="K871" s="97">
        <f>'За областями'!K529</f>
        <v>0</v>
      </c>
      <c r="L871" s="97">
        <f>'За областями'!L529</f>
        <v>0</v>
      </c>
      <c r="M871" s="97">
        <f>'За областями'!M529</f>
        <v>0</v>
      </c>
      <c r="N871" s="97">
        <f>'За областями'!N529</f>
        <v>0</v>
      </c>
      <c r="O871" s="97">
        <f>'За областями'!O529</f>
        <v>0</v>
      </c>
      <c r="P871" s="97">
        <f>'За областями'!P529</f>
        <v>0</v>
      </c>
    </row>
    <row r="872" spans="1:16">
      <c r="A872" s="95" t="s">
        <v>17</v>
      </c>
      <c r="B872" s="99" t="s">
        <v>119</v>
      </c>
      <c r="C872" s="97">
        <f>'За областями'!C687</f>
        <v>1</v>
      </c>
      <c r="D872" s="97">
        <f>'За областями'!D687</f>
        <v>0</v>
      </c>
      <c r="E872" s="97">
        <f>'За областями'!E687</f>
        <v>0</v>
      </c>
      <c r="F872" s="97">
        <f>'За областями'!F687</f>
        <v>1</v>
      </c>
      <c r="G872" s="125">
        <f>'За областями'!G687</f>
        <v>0</v>
      </c>
      <c r="H872" s="97">
        <f>'За областями'!H687</f>
        <v>0</v>
      </c>
      <c r="I872" s="97">
        <f>'За областями'!I687</f>
        <v>0</v>
      </c>
      <c r="J872" s="97">
        <f>'За областями'!J687</f>
        <v>0</v>
      </c>
      <c r="K872" s="97">
        <f>'За областями'!K687</f>
        <v>0</v>
      </c>
      <c r="L872" s="97">
        <f>'За областями'!L687</f>
        <v>0</v>
      </c>
      <c r="M872" s="97">
        <f>'За областями'!M687</f>
        <v>0</v>
      </c>
      <c r="N872" s="97">
        <f>'За областями'!N687</f>
        <v>0</v>
      </c>
      <c r="O872" s="97">
        <f>'За областями'!O687</f>
        <v>0</v>
      </c>
      <c r="P872" s="97">
        <f>'За областями'!P687</f>
        <v>0</v>
      </c>
    </row>
    <row r="873" spans="1:16">
      <c r="A873" s="95" t="s">
        <v>18</v>
      </c>
      <c r="B873" s="98" t="s">
        <v>120</v>
      </c>
      <c r="C873" s="97">
        <f>'За областями'!C844</f>
        <v>0</v>
      </c>
      <c r="D873" s="97">
        <f>'За областями'!D844</f>
        <v>0</v>
      </c>
      <c r="E873" s="97">
        <f>'За областями'!E844</f>
        <v>0</v>
      </c>
      <c r="F873" s="97">
        <f>'За областями'!F844</f>
        <v>0</v>
      </c>
      <c r="G873" s="125">
        <f>'За областями'!G844</f>
        <v>0</v>
      </c>
      <c r="H873" s="97">
        <f>'За областями'!H844</f>
        <v>0</v>
      </c>
      <c r="I873" s="97">
        <f>'За областями'!I844</f>
        <v>0</v>
      </c>
      <c r="J873" s="97">
        <f>'За областями'!J844</f>
        <v>0</v>
      </c>
      <c r="K873" s="97">
        <f>'За областями'!K844</f>
        <v>0</v>
      </c>
      <c r="L873" s="97">
        <f>'За областями'!L844</f>
        <v>0</v>
      </c>
      <c r="M873" s="97">
        <f>'За областями'!M844</f>
        <v>0</v>
      </c>
      <c r="N873" s="97">
        <f>'За областями'!N844</f>
        <v>0</v>
      </c>
      <c r="O873" s="97">
        <f>'За областями'!O844</f>
        <v>0</v>
      </c>
      <c r="P873" s="97">
        <f>'За областями'!P844</f>
        <v>0</v>
      </c>
    </row>
    <row r="874" spans="1:16">
      <c r="A874" s="95" t="s">
        <v>19</v>
      </c>
      <c r="B874" s="98" t="s">
        <v>121</v>
      </c>
      <c r="C874" s="97">
        <f>'За областями'!C1001</f>
        <v>3</v>
      </c>
      <c r="D874" s="97">
        <f>'За областями'!D1001</f>
        <v>0</v>
      </c>
      <c r="E874" s="97">
        <f>'За областями'!E1001</f>
        <v>0</v>
      </c>
      <c r="F874" s="97">
        <f>'За областями'!F1001</f>
        <v>3</v>
      </c>
      <c r="G874" s="125">
        <f>'За областями'!G1001</f>
        <v>3</v>
      </c>
      <c r="H874" s="97">
        <f>'За областями'!H1001</f>
        <v>0</v>
      </c>
      <c r="I874" s="97">
        <f>'За областями'!I1001</f>
        <v>0</v>
      </c>
      <c r="J874" s="97">
        <f>'За областями'!J1001</f>
        <v>0</v>
      </c>
      <c r="K874" s="97">
        <f>'За областями'!K1001</f>
        <v>0</v>
      </c>
      <c r="L874" s="97">
        <f>'За областями'!L1001</f>
        <v>0</v>
      </c>
      <c r="M874" s="97">
        <f>'За областями'!M1001</f>
        <v>0</v>
      </c>
      <c r="N874" s="97">
        <f>'За областями'!N1001</f>
        <v>0</v>
      </c>
      <c r="O874" s="97">
        <f>'За областями'!O1001</f>
        <v>0</v>
      </c>
      <c r="P874" s="97">
        <f>'За областями'!P1001</f>
        <v>0</v>
      </c>
    </row>
    <row r="875" spans="1:16">
      <c r="A875" s="95" t="s">
        <v>20</v>
      </c>
      <c r="B875" s="99" t="s">
        <v>122</v>
      </c>
      <c r="C875" s="97">
        <f>'За областями'!C1158</f>
        <v>0</v>
      </c>
      <c r="D875" s="97">
        <f>'За областями'!D1158</f>
        <v>0</v>
      </c>
      <c r="E875" s="97">
        <f>'За областями'!E1158</f>
        <v>0</v>
      </c>
      <c r="F875" s="97">
        <f>'За областями'!F1158</f>
        <v>0</v>
      </c>
      <c r="G875" s="125">
        <f>'За областями'!G1158</f>
        <v>0</v>
      </c>
      <c r="H875" s="97">
        <f>'За областями'!H1158</f>
        <v>0</v>
      </c>
      <c r="I875" s="97">
        <f>'За областями'!I1158</f>
        <v>0</v>
      </c>
      <c r="J875" s="97">
        <f>'За областями'!J1158</f>
        <v>0</v>
      </c>
      <c r="K875" s="97">
        <f>'За областями'!K1158</f>
        <v>0</v>
      </c>
      <c r="L875" s="97">
        <f>'За областями'!L1158</f>
        <v>0</v>
      </c>
      <c r="M875" s="97">
        <f>'За областями'!M1158</f>
        <v>0</v>
      </c>
      <c r="N875" s="97">
        <f>'За областями'!N1158</f>
        <v>0</v>
      </c>
      <c r="O875" s="97">
        <f>'За областями'!O1158</f>
        <v>0</v>
      </c>
      <c r="P875" s="97">
        <f>'За областями'!P1158</f>
        <v>0</v>
      </c>
    </row>
    <row r="876" spans="1:16">
      <c r="A876" s="95" t="s">
        <v>21</v>
      </c>
      <c r="B876" s="98" t="s">
        <v>123</v>
      </c>
      <c r="C876" s="97">
        <f>'За областями'!C1315</f>
        <v>1</v>
      </c>
      <c r="D876" s="97">
        <f>'За областями'!D1315</f>
        <v>0</v>
      </c>
      <c r="E876" s="97">
        <f>'За областями'!E1315</f>
        <v>0</v>
      </c>
      <c r="F876" s="97">
        <f>'За областями'!F1315</f>
        <v>1</v>
      </c>
      <c r="G876" s="125" t="str">
        <f>'За областями'!G1315</f>
        <v>*</v>
      </c>
      <c r="H876" s="97">
        <f>'За областями'!H1315</f>
        <v>0</v>
      </c>
      <c r="I876" s="97">
        <f>'За областями'!I1315</f>
        <v>0</v>
      </c>
      <c r="J876" s="97">
        <f>'За областями'!J1315</f>
        <v>0</v>
      </c>
      <c r="K876" s="97">
        <f>'За областями'!K1315</f>
        <v>0</v>
      </c>
      <c r="L876" s="97">
        <f>'За областями'!L1315</f>
        <v>0</v>
      </c>
      <c r="M876" s="97">
        <f>'За областями'!M1315</f>
        <v>0</v>
      </c>
      <c r="N876" s="97">
        <f>'За областями'!N1315</f>
        <v>0</v>
      </c>
      <c r="O876" s="97">
        <f>'За областями'!O1315</f>
        <v>0</v>
      </c>
      <c r="P876" s="97">
        <f>'За областями'!P1315</f>
        <v>0</v>
      </c>
    </row>
    <row r="877" spans="1:16">
      <c r="A877" s="95" t="s">
        <v>24</v>
      </c>
      <c r="B877" s="98" t="s">
        <v>124</v>
      </c>
      <c r="C877" s="97">
        <f>'За областями'!C1472</f>
        <v>2</v>
      </c>
      <c r="D877" s="97">
        <f>'За областями'!D1472</f>
        <v>0</v>
      </c>
      <c r="E877" s="97">
        <f>'За областями'!E1472</f>
        <v>0</v>
      </c>
      <c r="F877" s="97">
        <f>'За областями'!F1472</f>
        <v>2</v>
      </c>
      <c r="G877" s="125" t="str">
        <f>'За областями'!G1472</f>
        <v>*</v>
      </c>
      <c r="H877" s="97">
        <f>'За областями'!H1472</f>
        <v>0</v>
      </c>
      <c r="I877" s="97">
        <f>'За областями'!I1472</f>
        <v>0</v>
      </c>
      <c r="J877" s="97">
        <f>'За областями'!J1472</f>
        <v>0</v>
      </c>
      <c r="K877" s="97">
        <f>'За областями'!K1472</f>
        <v>0</v>
      </c>
      <c r="L877" s="97">
        <f>'За областями'!L1472</f>
        <v>0</v>
      </c>
      <c r="M877" s="97">
        <f>'За областями'!M1472</f>
        <v>0</v>
      </c>
      <c r="N877" s="97">
        <f>'За областями'!N1472</f>
        <v>0</v>
      </c>
      <c r="O877" s="97">
        <f>'За областями'!O1472</f>
        <v>0</v>
      </c>
      <c r="P877" s="97">
        <f>'За областями'!P1472</f>
        <v>0</v>
      </c>
    </row>
    <row r="878" spans="1:16">
      <c r="A878" s="95" t="s">
        <v>25</v>
      </c>
      <c r="B878" s="98" t="s">
        <v>125</v>
      </c>
      <c r="C878" s="97">
        <f>'За областями'!C1629</f>
        <v>1</v>
      </c>
      <c r="D878" s="97">
        <f>'За областями'!D1629</f>
        <v>0</v>
      </c>
      <c r="E878" s="97">
        <f>'За областями'!E1629</f>
        <v>0</v>
      </c>
      <c r="F878" s="97">
        <f>'За областями'!F1629</f>
        <v>1</v>
      </c>
      <c r="G878" s="125" t="str">
        <f>'За областями'!G1629</f>
        <v>*</v>
      </c>
      <c r="H878" s="97">
        <f>'За областями'!H1629</f>
        <v>0</v>
      </c>
      <c r="I878" s="97">
        <f>'За областями'!I1629</f>
        <v>0</v>
      </c>
      <c r="J878" s="97">
        <f>'За областями'!J1629</f>
        <v>0</v>
      </c>
      <c r="K878" s="97">
        <f>'За областями'!K1629</f>
        <v>0</v>
      </c>
      <c r="L878" s="97">
        <f>'За областями'!L1629</f>
        <v>0</v>
      </c>
      <c r="M878" s="97">
        <f>'За областями'!M1629</f>
        <v>0</v>
      </c>
      <c r="N878" s="97">
        <f>'За областями'!N1629</f>
        <v>0</v>
      </c>
      <c r="O878" s="97">
        <f>'За областями'!O1629</f>
        <v>0</v>
      </c>
      <c r="P878" s="97">
        <f>'За областями'!P1629</f>
        <v>0</v>
      </c>
    </row>
    <row r="879" spans="1:16">
      <c r="A879" s="95" t="s">
        <v>26</v>
      </c>
      <c r="B879" s="100" t="s">
        <v>126</v>
      </c>
      <c r="C879" s="97">
        <f>'За областями'!C1786</f>
        <v>1</v>
      </c>
      <c r="D879" s="97">
        <f>'За областями'!D1786</f>
        <v>0</v>
      </c>
      <c r="E879" s="97">
        <f>'За областями'!E1786</f>
        <v>0</v>
      </c>
      <c r="F879" s="97">
        <f>'За областями'!F1786</f>
        <v>1</v>
      </c>
      <c r="G879" s="125" t="str">
        <f>'За областями'!G1786</f>
        <v>*</v>
      </c>
      <c r="H879" s="97">
        <f>'За областями'!H1786</f>
        <v>0</v>
      </c>
      <c r="I879" s="97">
        <f>'За областями'!I1786</f>
        <v>0</v>
      </c>
      <c r="J879" s="97">
        <f>'За областями'!J1786</f>
        <v>0</v>
      </c>
      <c r="K879" s="97">
        <f>'За областями'!K1786</f>
        <v>0</v>
      </c>
      <c r="L879" s="97">
        <f>'За областями'!L1786</f>
        <v>0</v>
      </c>
      <c r="M879" s="97">
        <f>'За областями'!M1786</f>
        <v>0</v>
      </c>
      <c r="N879" s="97">
        <f>'За областями'!N1786</f>
        <v>0</v>
      </c>
      <c r="O879" s="97">
        <f>'За областями'!O1786</f>
        <v>0</v>
      </c>
      <c r="P879" s="97">
        <f>'За областями'!P1786</f>
        <v>0</v>
      </c>
    </row>
    <row r="880" spans="1:16">
      <c r="A880" s="91" t="s">
        <v>27</v>
      </c>
      <c r="B880" s="100" t="s">
        <v>127</v>
      </c>
      <c r="C880" s="97">
        <f>'За областями'!C1943</f>
        <v>1</v>
      </c>
      <c r="D880" s="97">
        <f>'За областями'!D1943</f>
        <v>0</v>
      </c>
      <c r="E880" s="97">
        <f>'За областями'!E1943</f>
        <v>0</v>
      </c>
      <c r="F880" s="97">
        <f>'За областями'!F1943</f>
        <v>1</v>
      </c>
      <c r="G880" s="125">
        <f>'За областями'!G1943</f>
        <v>1</v>
      </c>
      <c r="H880" s="97">
        <f>'За областями'!H1943</f>
        <v>0</v>
      </c>
      <c r="I880" s="97">
        <f>'За областями'!I1943</f>
        <v>0</v>
      </c>
      <c r="J880" s="97">
        <f>'За областями'!J1943</f>
        <v>0</v>
      </c>
      <c r="K880" s="97">
        <f>'За областями'!K1943</f>
        <v>0</v>
      </c>
      <c r="L880" s="97">
        <f>'За областями'!L1943</f>
        <v>0</v>
      </c>
      <c r="M880" s="97">
        <f>'За областями'!M1943</f>
        <v>0</v>
      </c>
      <c r="N880" s="97">
        <f>'За областями'!N1943</f>
        <v>0</v>
      </c>
      <c r="O880" s="97">
        <f>'За областями'!O1943</f>
        <v>0</v>
      </c>
      <c r="P880" s="97">
        <f>'За областями'!P1943</f>
        <v>0</v>
      </c>
    </row>
    <row r="881" spans="1:16">
      <c r="A881" s="95" t="s">
        <v>30</v>
      </c>
      <c r="B881" s="99" t="s">
        <v>128</v>
      </c>
      <c r="C881" s="97">
        <f>'За областями'!C2100</f>
        <v>5</v>
      </c>
      <c r="D881" s="97">
        <f>'За областями'!D2100</f>
        <v>0</v>
      </c>
      <c r="E881" s="97">
        <f>'За областями'!E2100</f>
        <v>1</v>
      </c>
      <c r="F881" s="97">
        <f>'За областями'!F2100</f>
        <v>4</v>
      </c>
      <c r="G881" s="125">
        <f>'За областями'!G2100</f>
        <v>4</v>
      </c>
      <c r="H881" s="97">
        <f>'За областями'!H2100</f>
        <v>0</v>
      </c>
      <c r="I881" s="97">
        <f>'За областями'!I2100</f>
        <v>0</v>
      </c>
      <c r="J881" s="97">
        <f>'За областями'!J2100</f>
        <v>0</v>
      </c>
      <c r="K881" s="97">
        <f>'За областями'!K2100</f>
        <v>0</v>
      </c>
      <c r="L881" s="97">
        <f>'За областями'!L2100</f>
        <v>0</v>
      </c>
      <c r="M881" s="97">
        <f>'За областями'!M2100</f>
        <v>0</v>
      </c>
      <c r="N881" s="97">
        <f>'За областями'!N2100</f>
        <v>0</v>
      </c>
      <c r="O881" s="97">
        <f>'За областями'!O2100</f>
        <v>0</v>
      </c>
      <c r="P881" s="97">
        <f>'За областями'!P2100</f>
        <v>0</v>
      </c>
    </row>
    <row r="882" spans="1:16">
      <c r="A882" s="95" t="s">
        <v>31</v>
      </c>
      <c r="B882" s="98" t="s">
        <v>129</v>
      </c>
      <c r="C882" s="97">
        <f>'За областями'!C2257</f>
        <v>1</v>
      </c>
      <c r="D882" s="97">
        <f>'За областями'!D2257</f>
        <v>0</v>
      </c>
      <c r="E882" s="97">
        <f>'За областями'!E2257</f>
        <v>0</v>
      </c>
      <c r="F882" s="97">
        <f>'За областями'!F2257</f>
        <v>1</v>
      </c>
      <c r="G882" s="125" t="str">
        <f>'За областями'!G2257</f>
        <v>*</v>
      </c>
      <c r="H882" s="97">
        <f>'За областями'!H2257</f>
        <v>0</v>
      </c>
      <c r="I882" s="97">
        <f>'За областями'!I2257</f>
        <v>0</v>
      </c>
      <c r="J882" s="97">
        <f>'За областями'!J2257</f>
        <v>0</v>
      </c>
      <c r="K882" s="97">
        <f>'За областями'!K2257</f>
        <v>0</v>
      </c>
      <c r="L882" s="97">
        <f>'За областями'!L2257</f>
        <v>0</v>
      </c>
      <c r="M882" s="97">
        <f>'За областями'!M2257</f>
        <v>0</v>
      </c>
      <c r="N882" s="97">
        <f>'За областями'!N2257</f>
        <v>0</v>
      </c>
      <c r="O882" s="97">
        <f>'За областями'!O2257</f>
        <v>0</v>
      </c>
      <c r="P882" s="97">
        <f>'За областями'!P2257</f>
        <v>0</v>
      </c>
    </row>
    <row r="883" spans="1:16">
      <c r="A883" s="95" t="s">
        <v>33</v>
      </c>
      <c r="B883" s="98" t="s">
        <v>130</v>
      </c>
      <c r="C883" s="97">
        <f>'За областями'!C2414</f>
        <v>0</v>
      </c>
      <c r="D883" s="97">
        <f>'За областями'!D2414</f>
        <v>0</v>
      </c>
      <c r="E883" s="97">
        <f>'За областями'!E2414</f>
        <v>0</v>
      </c>
      <c r="F883" s="97">
        <f>'За областями'!F2414</f>
        <v>0</v>
      </c>
      <c r="G883" s="125">
        <f>'За областями'!G2414</f>
        <v>0</v>
      </c>
      <c r="H883" s="97">
        <f>'За областями'!H2414</f>
        <v>0</v>
      </c>
      <c r="I883" s="97">
        <f>'За областями'!I2414</f>
        <v>0</v>
      </c>
      <c r="J883" s="97">
        <f>'За областями'!J2414</f>
        <v>0</v>
      </c>
      <c r="K883" s="97">
        <f>'За областями'!K2414</f>
        <v>0</v>
      </c>
      <c r="L883" s="97">
        <f>'За областями'!L2414</f>
        <v>0</v>
      </c>
      <c r="M883" s="97">
        <f>'За областями'!M2414</f>
        <v>0</v>
      </c>
      <c r="N883" s="97">
        <f>'За областями'!N2414</f>
        <v>0</v>
      </c>
      <c r="O883" s="97">
        <f>'За областями'!O2414</f>
        <v>0</v>
      </c>
      <c r="P883" s="97">
        <f>'За областями'!P2414</f>
        <v>0</v>
      </c>
    </row>
    <row r="884" spans="1:16">
      <c r="A884" s="95" t="s">
        <v>34</v>
      </c>
      <c r="B884" s="98" t="s">
        <v>131</v>
      </c>
      <c r="C884" s="97">
        <f>'За областями'!C2571</f>
        <v>0</v>
      </c>
      <c r="D884" s="97">
        <f>'За областями'!D2571</f>
        <v>0</v>
      </c>
      <c r="E884" s="97">
        <f>'За областями'!E2571</f>
        <v>0</v>
      </c>
      <c r="F884" s="97">
        <f>'За областями'!F2571</f>
        <v>0</v>
      </c>
      <c r="G884" s="125">
        <f>'За областями'!G2571</f>
        <v>0</v>
      </c>
      <c r="H884" s="97">
        <f>'За областями'!H2571</f>
        <v>0</v>
      </c>
      <c r="I884" s="97">
        <f>'За областями'!I2571</f>
        <v>0</v>
      </c>
      <c r="J884" s="97">
        <f>'За областями'!J2571</f>
        <v>0</v>
      </c>
      <c r="K884" s="97">
        <f>'За областями'!K2571</f>
        <v>0</v>
      </c>
      <c r="L884" s="97">
        <f>'За областями'!L2571</f>
        <v>0</v>
      </c>
      <c r="M884" s="97">
        <f>'За областями'!M2571</f>
        <v>0</v>
      </c>
      <c r="N884" s="97">
        <f>'За областями'!N2571</f>
        <v>0</v>
      </c>
      <c r="O884" s="97">
        <f>'За областями'!O2571</f>
        <v>0</v>
      </c>
      <c r="P884" s="97">
        <f>'За областями'!P2571</f>
        <v>0</v>
      </c>
    </row>
    <row r="885" spans="1:16">
      <c r="A885" s="95" t="s">
        <v>37</v>
      </c>
      <c r="B885" s="98" t="s">
        <v>132</v>
      </c>
      <c r="C885" s="97">
        <f>'За областями'!C2728</f>
        <v>5</v>
      </c>
      <c r="D885" s="97">
        <f>'За областями'!D2728</f>
        <v>0</v>
      </c>
      <c r="E885" s="97">
        <f>'За областями'!E2728</f>
        <v>0</v>
      </c>
      <c r="F885" s="97">
        <f>'За областями'!F2728</f>
        <v>4</v>
      </c>
      <c r="G885" s="125">
        <f>'За областями'!G2728</f>
        <v>4</v>
      </c>
      <c r="H885" s="97">
        <f>'За областями'!H2728</f>
        <v>0</v>
      </c>
      <c r="I885" s="97">
        <f>'За областями'!I2728</f>
        <v>0</v>
      </c>
      <c r="J885" s="97">
        <f>'За областями'!J2728</f>
        <v>0</v>
      </c>
      <c r="K885" s="97">
        <f>'За областями'!K2728</f>
        <v>0</v>
      </c>
      <c r="L885" s="97">
        <f>'За областями'!L2728</f>
        <v>0</v>
      </c>
      <c r="M885" s="97">
        <f>'За областями'!M2728</f>
        <v>1</v>
      </c>
      <c r="N885" s="97">
        <f>'За областями'!N2728</f>
        <v>1</v>
      </c>
      <c r="O885" s="97">
        <f>'За областями'!O2728</f>
        <v>0</v>
      </c>
      <c r="P885" s="97">
        <f>'За областями'!P2728</f>
        <v>0</v>
      </c>
    </row>
    <row r="886" spans="1:16">
      <c r="A886" s="110" t="s">
        <v>38</v>
      </c>
      <c r="B886" s="99" t="s">
        <v>134</v>
      </c>
      <c r="C886" s="97">
        <f>'За областями'!C2885</f>
        <v>1</v>
      </c>
      <c r="D886" s="97">
        <f>'За областями'!D2885</f>
        <v>0</v>
      </c>
      <c r="E886" s="97">
        <f>'За областями'!E2885</f>
        <v>0</v>
      </c>
      <c r="F886" s="97">
        <f>'За областями'!F2885</f>
        <v>1</v>
      </c>
      <c r="G886" s="125">
        <f>'За областями'!G2885</f>
        <v>0</v>
      </c>
      <c r="H886" s="97">
        <f>'За областями'!H2885</f>
        <v>0</v>
      </c>
      <c r="I886" s="97">
        <f>'За областями'!I2885</f>
        <v>0</v>
      </c>
      <c r="J886" s="97">
        <f>'За областями'!J2885</f>
        <v>0</v>
      </c>
      <c r="K886" s="97">
        <f>'За областями'!K2885</f>
        <v>0</v>
      </c>
      <c r="L886" s="97">
        <f>'За областями'!L2885</f>
        <v>0</v>
      </c>
      <c r="M886" s="97">
        <f>'За областями'!M2885</f>
        <v>0</v>
      </c>
      <c r="N886" s="97">
        <f>'За областями'!N2885</f>
        <v>0</v>
      </c>
      <c r="O886" s="97">
        <f>'За областями'!O2885</f>
        <v>0</v>
      </c>
      <c r="P886" s="97">
        <f>'За областями'!P2885</f>
        <v>0</v>
      </c>
    </row>
    <row r="887" spans="1:16">
      <c r="A887" s="110" t="s">
        <v>40</v>
      </c>
      <c r="B887" s="99" t="s">
        <v>135</v>
      </c>
      <c r="C887" s="97">
        <f>'За областями'!C3042</f>
        <v>2</v>
      </c>
      <c r="D887" s="97">
        <f>'За областями'!D3042</f>
        <v>0</v>
      </c>
      <c r="E887" s="97">
        <f>'За областями'!E3042</f>
        <v>0</v>
      </c>
      <c r="F887" s="97">
        <f>'За областями'!F3042</f>
        <v>2</v>
      </c>
      <c r="G887" s="125">
        <f>'За областями'!G3042</f>
        <v>2</v>
      </c>
      <c r="H887" s="97">
        <f>'За областями'!H3042</f>
        <v>0</v>
      </c>
      <c r="I887" s="97">
        <f>'За областями'!I3042</f>
        <v>0</v>
      </c>
      <c r="J887" s="97">
        <f>'За областями'!J3042</f>
        <v>0</v>
      </c>
      <c r="K887" s="97">
        <f>'За областями'!K3042</f>
        <v>0</v>
      </c>
      <c r="L887" s="97">
        <f>'За областями'!L3042</f>
        <v>0</v>
      </c>
      <c r="M887" s="97">
        <f>'За областями'!M3042</f>
        <v>0</v>
      </c>
      <c r="N887" s="97">
        <f>'За областями'!N3042</f>
        <v>0</v>
      </c>
      <c r="O887" s="97">
        <f>'За областями'!O3042</f>
        <v>0</v>
      </c>
      <c r="P887" s="97">
        <f>'За областями'!P3042</f>
        <v>0</v>
      </c>
    </row>
    <row r="888" spans="1:16">
      <c r="A888" s="95" t="s">
        <v>42</v>
      </c>
      <c r="B888" s="100" t="s">
        <v>136</v>
      </c>
      <c r="C888" s="97">
        <f>'За областями'!C3199</f>
        <v>0</v>
      </c>
      <c r="D888" s="97">
        <f>'За областями'!D3199</f>
        <v>0</v>
      </c>
      <c r="E888" s="97">
        <f>'За областями'!E3199</f>
        <v>0</v>
      </c>
      <c r="F888" s="97">
        <f>'За областями'!F3199</f>
        <v>0</v>
      </c>
      <c r="G888" s="125">
        <f>'За областями'!G3199</f>
        <v>0</v>
      </c>
      <c r="H888" s="97">
        <f>'За областями'!H3199</f>
        <v>0</v>
      </c>
      <c r="I888" s="97">
        <f>'За областями'!I3199</f>
        <v>0</v>
      </c>
      <c r="J888" s="97">
        <f>'За областями'!J3199</f>
        <v>0</v>
      </c>
      <c r="K888" s="97">
        <f>'За областями'!K3199</f>
        <v>0</v>
      </c>
      <c r="L888" s="97">
        <f>'За областями'!L3199</f>
        <v>0</v>
      </c>
      <c r="M888" s="97">
        <f>'За областями'!M3199</f>
        <v>0</v>
      </c>
      <c r="N888" s="97">
        <f>'За областями'!N3199</f>
        <v>0</v>
      </c>
      <c r="O888" s="97">
        <f>'За областями'!O3199</f>
        <v>0</v>
      </c>
      <c r="P888" s="97">
        <f>'За областями'!P3199</f>
        <v>0</v>
      </c>
    </row>
    <row r="889" spans="1:16">
      <c r="A889" s="95" t="s">
        <v>44</v>
      </c>
      <c r="B889" s="98" t="s">
        <v>137</v>
      </c>
      <c r="C889" s="97">
        <f>'За областями'!C3356</f>
        <v>0</v>
      </c>
      <c r="D889" s="97">
        <f>'За областями'!D3356</f>
        <v>0</v>
      </c>
      <c r="E889" s="97">
        <f>'За областями'!E3356</f>
        <v>0</v>
      </c>
      <c r="F889" s="97">
        <f>'За областями'!F3356</f>
        <v>0</v>
      </c>
      <c r="G889" s="125">
        <f>'За областями'!G3356</f>
        <v>0</v>
      </c>
      <c r="H889" s="97">
        <f>'За областями'!H3356</f>
        <v>0</v>
      </c>
      <c r="I889" s="97">
        <f>'За областями'!I3356</f>
        <v>0</v>
      </c>
      <c r="J889" s="97">
        <f>'За областями'!J3356</f>
        <v>0</v>
      </c>
      <c r="K889" s="97">
        <f>'За областями'!K3356</f>
        <v>0</v>
      </c>
      <c r="L889" s="97">
        <f>'За областями'!L3356</f>
        <v>0</v>
      </c>
      <c r="M889" s="97">
        <f>'За областями'!M3356</f>
        <v>0</v>
      </c>
      <c r="N889" s="97">
        <f>'За областями'!N3356</f>
        <v>0</v>
      </c>
      <c r="O889" s="97">
        <f>'За областями'!O3356</f>
        <v>0</v>
      </c>
      <c r="P889" s="97">
        <f>'За областями'!P3356</f>
        <v>0</v>
      </c>
    </row>
    <row r="890" spans="1:16">
      <c r="A890" s="95" t="s">
        <v>45</v>
      </c>
      <c r="B890" s="98" t="s">
        <v>138</v>
      </c>
      <c r="C890" s="97">
        <f>'За областями'!C3512</f>
        <v>0</v>
      </c>
      <c r="D890" s="97">
        <f>'За областями'!D3512</f>
        <v>0</v>
      </c>
      <c r="E890" s="97">
        <f>'За областями'!E3512</f>
        <v>0</v>
      </c>
      <c r="F890" s="97">
        <f>'За областями'!F3512</f>
        <v>0</v>
      </c>
      <c r="G890" s="125">
        <f>'За областями'!G3512</f>
        <v>0</v>
      </c>
      <c r="H890" s="97">
        <f>'За областями'!H3512</f>
        <v>0</v>
      </c>
      <c r="I890" s="97">
        <f>'За областями'!I3512</f>
        <v>0</v>
      </c>
      <c r="J890" s="97">
        <f>'За областями'!J3512</f>
        <v>0</v>
      </c>
      <c r="K890" s="97">
        <f>'За областями'!K3512</f>
        <v>0</v>
      </c>
      <c r="L890" s="97">
        <f>'За областями'!L3512</f>
        <v>0</v>
      </c>
      <c r="M890" s="97">
        <f>'За областями'!M3512</f>
        <v>0</v>
      </c>
      <c r="N890" s="97">
        <f>'За областями'!N3512</f>
        <v>0</v>
      </c>
      <c r="O890" s="97">
        <f>'За областями'!O3512</f>
        <v>0</v>
      </c>
      <c r="P890" s="97">
        <f>'За областями'!P3512</f>
        <v>0</v>
      </c>
    </row>
    <row r="891" spans="1:16">
      <c r="A891" s="95" t="s">
        <v>46</v>
      </c>
      <c r="B891" s="98" t="s">
        <v>145</v>
      </c>
      <c r="C891" s="97">
        <f>'За областями'!C3669</f>
        <v>0</v>
      </c>
      <c r="D891" s="97">
        <f>'За областями'!D3669</f>
        <v>0</v>
      </c>
      <c r="E891" s="97">
        <f>'За областями'!E3669</f>
        <v>0</v>
      </c>
      <c r="F891" s="97">
        <f>'За областями'!F3669</f>
        <v>0</v>
      </c>
      <c r="G891" s="125">
        <f>'За областями'!G3669</f>
        <v>0</v>
      </c>
      <c r="H891" s="97">
        <f>'За областями'!H3669</f>
        <v>0</v>
      </c>
      <c r="I891" s="97">
        <f>'За областями'!I3669</f>
        <v>0</v>
      </c>
      <c r="J891" s="97">
        <f>'За областями'!J3669</f>
        <v>0</v>
      </c>
      <c r="K891" s="97">
        <f>'За областями'!K3669</f>
        <v>0</v>
      </c>
      <c r="L891" s="97">
        <f>'За областями'!L3669</f>
        <v>0</v>
      </c>
      <c r="M891" s="97">
        <f>'За областями'!M3669</f>
        <v>0</v>
      </c>
      <c r="N891" s="97">
        <f>'За областями'!N3669</f>
        <v>0</v>
      </c>
      <c r="O891" s="97">
        <f>'За областями'!O3669</f>
        <v>0</v>
      </c>
      <c r="P891" s="97">
        <f>'За областями'!P3669</f>
        <v>0</v>
      </c>
    </row>
    <row r="892" spans="1:16">
      <c r="A892" s="95" t="s">
        <v>47</v>
      </c>
      <c r="B892" s="98" t="s">
        <v>140</v>
      </c>
      <c r="C892" s="97">
        <f>'За областями'!C3826</f>
        <v>2</v>
      </c>
      <c r="D892" s="97">
        <f>'За областями'!D3826</f>
        <v>0</v>
      </c>
      <c r="E892" s="97">
        <f>'За областями'!E3826</f>
        <v>0</v>
      </c>
      <c r="F892" s="97">
        <f>'За областями'!F3826</f>
        <v>2</v>
      </c>
      <c r="G892" s="125">
        <f>'За областями'!G3826</f>
        <v>0</v>
      </c>
      <c r="H892" s="97">
        <f>'За областями'!H3826</f>
        <v>0</v>
      </c>
      <c r="I892" s="97">
        <f>'За областями'!I3826</f>
        <v>0</v>
      </c>
      <c r="J892" s="97">
        <f>'За областями'!J3826</f>
        <v>0</v>
      </c>
      <c r="K892" s="97">
        <f>'За областями'!K3826</f>
        <v>0</v>
      </c>
      <c r="L892" s="97">
        <f>'За областями'!L3826</f>
        <v>0</v>
      </c>
      <c r="M892" s="97">
        <f>'За областями'!M3826</f>
        <v>0</v>
      </c>
      <c r="N892" s="97">
        <f>'За областями'!N3826</f>
        <v>0</v>
      </c>
      <c r="O892" s="97">
        <f>'За областями'!O3826</f>
        <v>0</v>
      </c>
      <c r="P892" s="97">
        <f>'За областями'!P3826</f>
        <v>0</v>
      </c>
    </row>
    <row r="893" spans="1:16">
      <c r="A893" s="101"/>
      <c r="B893" s="101" t="s">
        <v>141</v>
      </c>
      <c r="C893" s="103">
        <f>SUM(C868:C892)</f>
        <v>33</v>
      </c>
      <c r="D893" s="103">
        <f t="shared" ref="D893:P893" si="36">SUM(D868:D892)</f>
        <v>0</v>
      </c>
      <c r="E893" s="103">
        <f t="shared" si="36"/>
        <v>1</v>
      </c>
      <c r="F893" s="103">
        <f t="shared" si="36"/>
        <v>31</v>
      </c>
      <c r="G893" s="127">
        <f t="shared" si="36"/>
        <v>18</v>
      </c>
      <c r="H893" s="103">
        <f t="shared" si="36"/>
        <v>0</v>
      </c>
      <c r="I893" s="103">
        <f t="shared" si="36"/>
        <v>0</v>
      </c>
      <c r="J893" s="103">
        <f t="shared" si="36"/>
        <v>0</v>
      </c>
      <c r="K893" s="103">
        <f t="shared" si="36"/>
        <v>0</v>
      </c>
      <c r="L893" s="103">
        <f t="shared" si="36"/>
        <v>0</v>
      </c>
      <c r="M893" s="103">
        <f t="shared" si="36"/>
        <v>1</v>
      </c>
      <c r="N893" s="103">
        <f t="shared" si="36"/>
        <v>1</v>
      </c>
      <c r="O893" s="103">
        <f t="shared" si="36"/>
        <v>0</v>
      </c>
      <c r="P893" s="103">
        <f t="shared" si="36"/>
        <v>0</v>
      </c>
    </row>
    <row r="894" spans="1:16">
      <c r="A894" s="212"/>
      <c r="B894" s="213"/>
      <c r="C894" s="213"/>
      <c r="D894" s="213"/>
      <c r="E894" s="213"/>
      <c r="F894" s="213"/>
      <c r="G894" s="213"/>
      <c r="H894" s="213"/>
      <c r="I894" s="213"/>
      <c r="J894" s="213"/>
      <c r="K894" s="213"/>
      <c r="L894" s="213"/>
      <c r="M894" s="213"/>
      <c r="N894" s="213"/>
      <c r="O894" s="213"/>
      <c r="P894" s="214"/>
    </row>
    <row r="895" spans="1:16">
      <c r="A895" s="209" t="s">
        <v>279</v>
      </c>
      <c r="B895" s="210"/>
      <c r="C895" s="210"/>
      <c r="D895" s="210"/>
      <c r="E895" s="210"/>
      <c r="F895" s="210"/>
      <c r="G895" s="210"/>
      <c r="H895" s="210"/>
      <c r="I895" s="210"/>
      <c r="J895" s="210"/>
      <c r="K895" s="210"/>
      <c r="L895" s="210"/>
      <c r="M895" s="210"/>
      <c r="N895" s="210"/>
      <c r="O895" s="210"/>
      <c r="P895" s="211"/>
    </row>
    <row r="896" spans="1:16">
      <c r="A896" s="95" t="s">
        <v>13</v>
      </c>
      <c r="B896" s="96" t="s">
        <v>115</v>
      </c>
      <c r="C896" s="97">
        <f>'За областями'!C59</f>
        <v>1</v>
      </c>
      <c r="D896" s="97">
        <f>'За областями'!D59</f>
        <v>0</v>
      </c>
      <c r="E896" s="97">
        <f>'За областями'!E59</f>
        <v>0</v>
      </c>
      <c r="F896" s="97">
        <f>'За областями'!F59</f>
        <v>1</v>
      </c>
      <c r="G896" s="125">
        <f>'За областями'!G59</f>
        <v>1</v>
      </c>
      <c r="H896" s="97">
        <f>'За областями'!H59</f>
        <v>0</v>
      </c>
      <c r="I896" s="97">
        <f>'За областями'!I59</f>
        <v>0</v>
      </c>
      <c r="J896" s="97">
        <f>'За областями'!J59</f>
        <v>0</v>
      </c>
      <c r="K896" s="97">
        <f>'За областями'!K59</f>
        <v>0</v>
      </c>
      <c r="L896" s="97">
        <f>'За областями'!L59</f>
        <v>0</v>
      </c>
      <c r="M896" s="97">
        <f>'За областями'!M59</f>
        <v>0</v>
      </c>
      <c r="N896" s="97">
        <f>'За областями'!N59</f>
        <v>0</v>
      </c>
      <c r="O896" s="97">
        <f>'За областями'!O59</f>
        <v>0</v>
      </c>
      <c r="P896" s="97">
        <f>'За областями'!P59</f>
        <v>0</v>
      </c>
    </row>
    <row r="897" spans="1:16">
      <c r="A897" s="95" t="s">
        <v>14</v>
      </c>
      <c r="B897" s="96" t="s">
        <v>116</v>
      </c>
      <c r="C897" s="97">
        <f>'За областями'!C216</f>
        <v>0</v>
      </c>
      <c r="D897" s="97">
        <f>'За областями'!D216</f>
        <v>0</v>
      </c>
      <c r="E897" s="97">
        <f>'За областями'!E216</f>
        <v>0</v>
      </c>
      <c r="F897" s="97">
        <f>'За областями'!F216</f>
        <v>0</v>
      </c>
      <c r="G897" s="125" t="str">
        <f>'За областями'!G216</f>
        <v>*</v>
      </c>
      <c r="H897" s="97">
        <f>'За областями'!H216</f>
        <v>0</v>
      </c>
      <c r="I897" s="97">
        <f>'За областями'!I216</f>
        <v>0</v>
      </c>
      <c r="J897" s="97">
        <f>'За областями'!J216</f>
        <v>0</v>
      </c>
      <c r="K897" s="97">
        <f>'За областями'!K216</f>
        <v>0</v>
      </c>
      <c r="L897" s="97">
        <f>'За областями'!L216</f>
        <v>0</v>
      </c>
      <c r="M897" s="97">
        <f>'За областями'!M216</f>
        <v>0</v>
      </c>
      <c r="N897" s="97">
        <f>'За областями'!N216</f>
        <v>0</v>
      </c>
      <c r="O897" s="97">
        <f>'За областями'!O216</f>
        <v>0</v>
      </c>
      <c r="P897" s="97">
        <f>'За областями'!P216</f>
        <v>0</v>
      </c>
    </row>
    <row r="898" spans="1:16">
      <c r="A898" s="95" t="s">
        <v>15</v>
      </c>
      <c r="B898" s="96" t="s">
        <v>117</v>
      </c>
      <c r="C898" s="97">
        <f>'За областями'!C373</f>
        <v>0</v>
      </c>
      <c r="D898" s="97">
        <f>'За областями'!D373</f>
        <v>0</v>
      </c>
      <c r="E898" s="97">
        <f>'За областями'!E373</f>
        <v>0</v>
      </c>
      <c r="F898" s="97">
        <f>'За областями'!F373</f>
        <v>0</v>
      </c>
      <c r="G898" s="125">
        <f>'За областями'!G373</f>
        <v>0</v>
      </c>
      <c r="H898" s="97">
        <f>'За областями'!H373</f>
        <v>0</v>
      </c>
      <c r="I898" s="97">
        <f>'За областями'!I373</f>
        <v>0</v>
      </c>
      <c r="J898" s="97">
        <f>'За областями'!J373</f>
        <v>0</v>
      </c>
      <c r="K898" s="97">
        <f>'За областями'!K373</f>
        <v>0</v>
      </c>
      <c r="L898" s="97">
        <f>'За областями'!L373</f>
        <v>0</v>
      </c>
      <c r="M898" s="97">
        <f>'За областями'!M373</f>
        <v>0</v>
      </c>
      <c r="N898" s="97">
        <f>'За областями'!N373</f>
        <v>0</v>
      </c>
      <c r="O898" s="97">
        <f>'За областями'!O373</f>
        <v>0</v>
      </c>
      <c r="P898" s="97">
        <f>'За областями'!P373</f>
        <v>0</v>
      </c>
    </row>
    <row r="899" spans="1:16">
      <c r="A899" s="95" t="s">
        <v>16</v>
      </c>
      <c r="B899" s="98" t="s">
        <v>118</v>
      </c>
      <c r="C899" s="97">
        <f>'За областями'!C530</f>
        <v>2</v>
      </c>
      <c r="D899" s="97">
        <f>'За областями'!D530</f>
        <v>0</v>
      </c>
      <c r="E899" s="97">
        <f>'За областями'!E530</f>
        <v>0</v>
      </c>
      <c r="F899" s="97">
        <f>'За областями'!F530</f>
        <v>2</v>
      </c>
      <c r="G899" s="125" t="str">
        <f>'За областями'!G530</f>
        <v>*</v>
      </c>
      <c r="H899" s="97">
        <f>'За областями'!H530</f>
        <v>0</v>
      </c>
      <c r="I899" s="97">
        <f>'За областями'!I530</f>
        <v>0</v>
      </c>
      <c r="J899" s="97">
        <f>'За областями'!J530</f>
        <v>0</v>
      </c>
      <c r="K899" s="97">
        <f>'За областями'!K530</f>
        <v>0</v>
      </c>
      <c r="L899" s="97">
        <f>'За областями'!L530</f>
        <v>0</v>
      </c>
      <c r="M899" s="97">
        <f>'За областями'!M530</f>
        <v>0</v>
      </c>
      <c r="N899" s="97">
        <f>'За областями'!N530</f>
        <v>0</v>
      </c>
      <c r="O899" s="97">
        <f>'За областями'!O530</f>
        <v>0</v>
      </c>
      <c r="P899" s="97">
        <f>'За областями'!P530</f>
        <v>0</v>
      </c>
    </row>
    <row r="900" spans="1:16">
      <c r="A900" s="95" t="s">
        <v>17</v>
      </c>
      <c r="B900" s="99" t="s">
        <v>119</v>
      </c>
      <c r="C900" s="97">
        <f>'За областями'!C688</f>
        <v>5</v>
      </c>
      <c r="D900" s="97">
        <f>'За областями'!D688</f>
        <v>0</v>
      </c>
      <c r="E900" s="97">
        <f>'За областями'!E688</f>
        <v>0</v>
      </c>
      <c r="F900" s="97">
        <f>'За областями'!F688</f>
        <v>5</v>
      </c>
      <c r="G900" s="125">
        <f>'За областями'!G688</f>
        <v>0</v>
      </c>
      <c r="H900" s="97">
        <f>'За областями'!H688</f>
        <v>0</v>
      </c>
      <c r="I900" s="97">
        <f>'За областями'!I688</f>
        <v>0</v>
      </c>
      <c r="J900" s="97">
        <f>'За областями'!J688</f>
        <v>0</v>
      </c>
      <c r="K900" s="97">
        <f>'За областями'!K688</f>
        <v>0</v>
      </c>
      <c r="L900" s="97">
        <f>'За областями'!L688</f>
        <v>0</v>
      </c>
      <c r="M900" s="97">
        <f>'За областями'!M688</f>
        <v>0</v>
      </c>
      <c r="N900" s="97">
        <f>'За областями'!N688</f>
        <v>0</v>
      </c>
      <c r="O900" s="97">
        <f>'За областями'!O688</f>
        <v>0</v>
      </c>
      <c r="P900" s="97">
        <f>'За областями'!P688</f>
        <v>0</v>
      </c>
    </row>
    <row r="901" spans="1:16">
      <c r="A901" s="95" t="s">
        <v>18</v>
      </c>
      <c r="B901" s="98" t="s">
        <v>120</v>
      </c>
      <c r="C901" s="97">
        <f>'За областями'!C845</f>
        <v>0</v>
      </c>
      <c r="D901" s="97">
        <f>'За областями'!D845</f>
        <v>0</v>
      </c>
      <c r="E901" s="97">
        <f>'За областями'!E845</f>
        <v>0</v>
      </c>
      <c r="F901" s="97">
        <f>'За областями'!F845</f>
        <v>0</v>
      </c>
      <c r="G901" s="125">
        <f>'За областями'!G845</f>
        <v>0</v>
      </c>
      <c r="H901" s="97">
        <f>'За областями'!H845</f>
        <v>0</v>
      </c>
      <c r="I901" s="97">
        <f>'За областями'!I845</f>
        <v>0</v>
      </c>
      <c r="J901" s="97">
        <f>'За областями'!J845</f>
        <v>0</v>
      </c>
      <c r="K901" s="97">
        <f>'За областями'!K845</f>
        <v>0</v>
      </c>
      <c r="L901" s="97">
        <f>'За областями'!L845</f>
        <v>0</v>
      </c>
      <c r="M901" s="97">
        <f>'За областями'!M845</f>
        <v>0</v>
      </c>
      <c r="N901" s="97">
        <f>'За областями'!N845</f>
        <v>0</v>
      </c>
      <c r="O901" s="97">
        <f>'За областями'!O845</f>
        <v>0</v>
      </c>
      <c r="P901" s="97">
        <f>'За областями'!P845</f>
        <v>0</v>
      </c>
    </row>
    <row r="902" spans="1:16">
      <c r="A902" s="95" t="s">
        <v>19</v>
      </c>
      <c r="B902" s="98" t="s">
        <v>121</v>
      </c>
      <c r="C902" s="97">
        <f>'За областями'!C1002</f>
        <v>2</v>
      </c>
      <c r="D902" s="97">
        <f>'За областями'!D1002</f>
        <v>0</v>
      </c>
      <c r="E902" s="97">
        <f>'За областями'!E1002</f>
        <v>0</v>
      </c>
      <c r="F902" s="97">
        <f>'За областями'!F1002</f>
        <v>2</v>
      </c>
      <c r="G902" s="125">
        <f>'За областями'!G1002</f>
        <v>2</v>
      </c>
      <c r="H902" s="97">
        <f>'За областями'!H1002</f>
        <v>0</v>
      </c>
      <c r="I902" s="97">
        <f>'За областями'!I1002</f>
        <v>0</v>
      </c>
      <c r="J902" s="97">
        <f>'За областями'!J1002</f>
        <v>0</v>
      </c>
      <c r="K902" s="97">
        <f>'За областями'!K1002</f>
        <v>0</v>
      </c>
      <c r="L902" s="97">
        <f>'За областями'!L1002</f>
        <v>0</v>
      </c>
      <c r="M902" s="97">
        <f>'За областями'!M1002</f>
        <v>0</v>
      </c>
      <c r="N902" s="97">
        <f>'За областями'!N1002</f>
        <v>0</v>
      </c>
      <c r="O902" s="97">
        <f>'За областями'!O1002</f>
        <v>0</v>
      </c>
      <c r="P902" s="97">
        <f>'За областями'!P1002</f>
        <v>0</v>
      </c>
    </row>
    <row r="903" spans="1:16">
      <c r="A903" s="95" t="s">
        <v>20</v>
      </c>
      <c r="B903" s="99" t="s">
        <v>122</v>
      </c>
      <c r="C903" s="97">
        <f>'За областями'!C1159</f>
        <v>1</v>
      </c>
      <c r="D903" s="97">
        <f>'За областями'!D1159</f>
        <v>0</v>
      </c>
      <c r="E903" s="97">
        <f>'За областями'!E1159</f>
        <v>0</v>
      </c>
      <c r="F903" s="97">
        <f>'За областями'!F1159</f>
        <v>1</v>
      </c>
      <c r="G903" s="125">
        <f>'За областями'!G1159</f>
        <v>1</v>
      </c>
      <c r="H903" s="97">
        <f>'За областями'!H1159</f>
        <v>0</v>
      </c>
      <c r="I903" s="97">
        <f>'За областями'!I1159</f>
        <v>0</v>
      </c>
      <c r="J903" s="97">
        <f>'За областями'!J1159</f>
        <v>0</v>
      </c>
      <c r="K903" s="97">
        <f>'За областями'!K1159</f>
        <v>0</v>
      </c>
      <c r="L903" s="97">
        <f>'За областями'!L1159</f>
        <v>0</v>
      </c>
      <c r="M903" s="97">
        <f>'За областями'!M1159</f>
        <v>0</v>
      </c>
      <c r="N903" s="97">
        <f>'За областями'!N1159</f>
        <v>0</v>
      </c>
      <c r="O903" s="97">
        <f>'За областями'!O1159</f>
        <v>0</v>
      </c>
      <c r="P903" s="97">
        <f>'За областями'!P1159</f>
        <v>0</v>
      </c>
    </row>
    <row r="904" spans="1:16">
      <c r="A904" s="95" t="s">
        <v>21</v>
      </c>
      <c r="B904" s="98" t="s">
        <v>123</v>
      </c>
      <c r="C904" s="97">
        <f>'За областями'!C1316</f>
        <v>0</v>
      </c>
      <c r="D904" s="97">
        <f>'За областями'!D1316</f>
        <v>0</v>
      </c>
      <c r="E904" s="97">
        <f>'За областями'!E1316</f>
        <v>0</v>
      </c>
      <c r="F904" s="97">
        <f>'За областями'!F1316</f>
        <v>0</v>
      </c>
      <c r="G904" s="125" t="str">
        <f>'За областями'!G1316</f>
        <v>*</v>
      </c>
      <c r="H904" s="97">
        <f>'За областями'!H1316</f>
        <v>0</v>
      </c>
      <c r="I904" s="97">
        <f>'За областями'!I1316</f>
        <v>0</v>
      </c>
      <c r="J904" s="97">
        <f>'За областями'!J1316</f>
        <v>0</v>
      </c>
      <c r="K904" s="97">
        <f>'За областями'!K1316</f>
        <v>0</v>
      </c>
      <c r="L904" s="97">
        <f>'За областями'!L1316</f>
        <v>0</v>
      </c>
      <c r="M904" s="97">
        <f>'За областями'!M1316</f>
        <v>0</v>
      </c>
      <c r="N904" s="97">
        <f>'За областями'!N1316</f>
        <v>0</v>
      </c>
      <c r="O904" s="97">
        <f>'За областями'!O1316</f>
        <v>0</v>
      </c>
      <c r="P904" s="97">
        <f>'За областями'!P1316</f>
        <v>0</v>
      </c>
    </row>
    <row r="905" spans="1:16">
      <c r="A905" s="95" t="s">
        <v>24</v>
      </c>
      <c r="B905" s="98" t="s">
        <v>124</v>
      </c>
      <c r="C905" s="97">
        <f>'За областями'!C1473</f>
        <v>1</v>
      </c>
      <c r="D905" s="97">
        <f>'За областями'!D1473</f>
        <v>0</v>
      </c>
      <c r="E905" s="97">
        <f>'За областями'!E1473</f>
        <v>0</v>
      </c>
      <c r="F905" s="97">
        <f>'За областями'!F1473</f>
        <v>1</v>
      </c>
      <c r="G905" s="125" t="str">
        <f>'За областями'!G1473</f>
        <v>*</v>
      </c>
      <c r="H905" s="97">
        <f>'За областями'!H1473</f>
        <v>0</v>
      </c>
      <c r="I905" s="97">
        <f>'За областями'!I1473</f>
        <v>0</v>
      </c>
      <c r="J905" s="97">
        <f>'За областями'!J1473</f>
        <v>0</v>
      </c>
      <c r="K905" s="97">
        <f>'За областями'!K1473</f>
        <v>0</v>
      </c>
      <c r="L905" s="97">
        <f>'За областями'!L1473</f>
        <v>0</v>
      </c>
      <c r="M905" s="97">
        <f>'За областями'!M1473</f>
        <v>0</v>
      </c>
      <c r="N905" s="97">
        <f>'За областями'!N1473</f>
        <v>0</v>
      </c>
      <c r="O905" s="97">
        <f>'За областями'!O1473</f>
        <v>0</v>
      </c>
      <c r="P905" s="97">
        <f>'За областями'!P1473</f>
        <v>0</v>
      </c>
    </row>
    <row r="906" spans="1:16">
      <c r="A906" s="95" t="s">
        <v>25</v>
      </c>
      <c r="B906" s="98" t="s">
        <v>125</v>
      </c>
      <c r="C906" s="97">
        <f>'За областями'!C1630</f>
        <v>0</v>
      </c>
      <c r="D906" s="97">
        <f>'За областями'!D1630</f>
        <v>0</v>
      </c>
      <c r="E906" s="97">
        <f>'За областями'!E1630</f>
        <v>0</v>
      </c>
      <c r="F906" s="97">
        <f>'За областями'!F1630</f>
        <v>0</v>
      </c>
      <c r="G906" s="125" t="str">
        <f>'За областями'!G1630</f>
        <v>*</v>
      </c>
      <c r="H906" s="97">
        <f>'За областями'!H1630</f>
        <v>0</v>
      </c>
      <c r="I906" s="97">
        <f>'За областями'!I1630</f>
        <v>0</v>
      </c>
      <c r="J906" s="97">
        <f>'За областями'!J1630</f>
        <v>0</v>
      </c>
      <c r="K906" s="97">
        <f>'За областями'!K1630</f>
        <v>0</v>
      </c>
      <c r="L906" s="97">
        <f>'За областями'!L1630</f>
        <v>0</v>
      </c>
      <c r="M906" s="97">
        <f>'За областями'!M1630</f>
        <v>0</v>
      </c>
      <c r="N906" s="97">
        <f>'За областями'!N1630</f>
        <v>0</v>
      </c>
      <c r="O906" s="97">
        <f>'За областями'!O1630</f>
        <v>0</v>
      </c>
      <c r="P906" s="97">
        <f>'За областями'!P1630</f>
        <v>0</v>
      </c>
    </row>
    <row r="907" spans="1:16">
      <c r="A907" s="95" t="s">
        <v>26</v>
      </c>
      <c r="B907" s="100" t="s">
        <v>126</v>
      </c>
      <c r="C907" s="97">
        <f>'За областями'!C1787</f>
        <v>1</v>
      </c>
      <c r="D907" s="97">
        <f>'За областями'!D1787</f>
        <v>0</v>
      </c>
      <c r="E907" s="97">
        <f>'За областями'!E1787</f>
        <v>0</v>
      </c>
      <c r="F907" s="97">
        <f>'За областями'!F1787</f>
        <v>1</v>
      </c>
      <c r="G907" s="125" t="str">
        <f>'За областями'!G1787</f>
        <v>*</v>
      </c>
      <c r="H907" s="97">
        <f>'За областями'!H1787</f>
        <v>0</v>
      </c>
      <c r="I907" s="97">
        <f>'За областями'!I1787</f>
        <v>0</v>
      </c>
      <c r="J907" s="97">
        <f>'За областями'!J1787</f>
        <v>0</v>
      </c>
      <c r="K907" s="97">
        <f>'За областями'!K1787</f>
        <v>0</v>
      </c>
      <c r="L907" s="97">
        <f>'За областями'!L1787</f>
        <v>0</v>
      </c>
      <c r="M907" s="97">
        <f>'За областями'!M1787</f>
        <v>0</v>
      </c>
      <c r="N907" s="97">
        <f>'За областями'!N1787</f>
        <v>0</v>
      </c>
      <c r="O907" s="97">
        <f>'За областями'!O1787</f>
        <v>0</v>
      </c>
      <c r="P907" s="97">
        <f>'За областями'!P1787</f>
        <v>0</v>
      </c>
    </row>
    <row r="908" spans="1:16">
      <c r="A908" s="91" t="s">
        <v>27</v>
      </c>
      <c r="B908" s="100" t="s">
        <v>127</v>
      </c>
      <c r="C908" s="97">
        <f>'За областями'!C1944</f>
        <v>4</v>
      </c>
      <c r="D908" s="97">
        <f>'За областями'!D1944</f>
        <v>0</v>
      </c>
      <c r="E908" s="97">
        <f>'За областями'!E1944</f>
        <v>0</v>
      </c>
      <c r="F908" s="97">
        <f>'За областями'!F1944</f>
        <v>4</v>
      </c>
      <c r="G908" s="125">
        <f>'За областями'!G1944</f>
        <v>4</v>
      </c>
      <c r="H908" s="97">
        <f>'За областями'!H1944</f>
        <v>0</v>
      </c>
      <c r="I908" s="97">
        <f>'За областями'!I1944</f>
        <v>0</v>
      </c>
      <c r="J908" s="97">
        <f>'За областями'!J1944</f>
        <v>0</v>
      </c>
      <c r="K908" s="97">
        <f>'За областями'!K1944</f>
        <v>0</v>
      </c>
      <c r="L908" s="97">
        <f>'За областями'!L1944</f>
        <v>0</v>
      </c>
      <c r="M908" s="97">
        <f>'За областями'!M1944</f>
        <v>0</v>
      </c>
      <c r="N908" s="97">
        <f>'За областями'!N1944</f>
        <v>0</v>
      </c>
      <c r="O908" s="97">
        <f>'За областями'!O1944</f>
        <v>0</v>
      </c>
      <c r="P908" s="97">
        <f>'За областями'!P1944</f>
        <v>0</v>
      </c>
    </row>
    <row r="909" spans="1:16">
      <c r="A909" s="95" t="s">
        <v>30</v>
      </c>
      <c r="B909" s="99" t="s">
        <v>128</v>
      </c>
      <c r="C909" s="97">
        <f>'За областями'!C2101</f>
        <v>0</v>
      </c>
      <c r="D909" s="97">
        <f>'За областями'!D2101</f>
        <v>0</v>
      </c>
      <c r="E909" s="97">
        <f>'За областями'!E2101</f>
        <v>0</v>
      </c>
      <c r="F909" s="97">
        <f>'За областями'!F2101</f>
        <v>0</v>
      </c>
      <c r="G909" s="125">
        <f>'За областями'!G2101</f>
        <v>0</v>
      </c>
      <c r="H909" s="97">
        <f>'За областями'!H2101</f>
        <v>0</v>
      </c>
      <c r="I909" s="97">
        <f>'За областями'!I2101</f>
        <v>0</v>
      </c>
      <c r="J909" s="97">
        <f>'За областями'!J2101</f>
        <v>0</v>
      </c>
      <c r="K909" s="97">
        <f>'За областями'!K2101</f>
        <v>0</v>
      </c>
      <c r="L909" s="97">
        <f>'За областями'!L2101</f>
        <v>0</v>
      </c>
      <c r="M909" s="97">
        <f>'За областями'!M2101</f>
        <v>0</v>
      </c>
      <c r="N909" s="97">
        <f>'За областями'!N2101</f>
        <v>0</v>
      </c>
      <c r="O909" s="97">
        <f>'За областями'!O2101</f>
        <v>0</v>
      </c>
      <c r="P909" s="97">
        <f>'За областями'!P2101</f>
        <v>0</v>
      </c>
    </row>
    <row r="910" spans="1:16">
      <c r="A910" s="95" t="s">
        <v>31</v>
      </c>
      <c r="B910" s="98" t="s">
        <v>129</v>
      </c>
      <c r="C910" s="97">
        <f>'За областями'!C2258</f>
        <v>0</v>
      </c>
      <c r="D910" s="97">
        <f>'За областями'!D2258</f>
        <v>0</v>
      </c>
      <c r="E910" s="97">
        <f>'За областями'!E2258</f>
        <v>0</v>
      </c>
      <c r="F910" s="97">
        <f>'За областями'!F2258</f>
        <v>0</v>
      </c>
      <c r="G910" s="125" t="str">
        <f>'За областями'!G2258</f>
        <v>*</v>
      </c>
      <c r="H910" s="97">
        <f>'За областями'!H2258</f>
        <v>0</v>
      </c>
      <c r="I910" s="97">
        <f>'За областями'!I2258</f>
        <v>0</v>
      </c>
      <c r="J910" s="97">
        <f>'За областями'!J2258</f>
        <v>0</v>
      </c>
      <c r="K910" s="97">
        <f>'За областями'!K2258</f>
        <v>0</v>
      </c>
      <c r="L910" s="97">
        <f>'За областями'!L2258</f>
        <v>0</v>
      </c>
      <c r="M910" s="97">
        <f>'За областями'!M2258</f>
        <v>0</v>
      </c>
      <c r="N910" s="97">
        <f>'За областями'!N2258</f>
        <v>0</v>
      </c>
      <c r="O910" s="97">
        <f>'За областями'!O2258</f>
        <v>0</v>
      </c>
      <c r="P910" s="97">
        <f>'За областями'!P2258</f>
        <v>0</v>
      </c>
    </row>
    <row r="911" spans="1:16">
      <c r="A911" s="95" t="s">
        <v>33</v>
      </c>
      <c r="B911" s="98" t="s">
        <v>130</v>
      </c>
      <c r="C911" s="97">
        <f>'За областями'!C2415</f>
        <v>0</v>
      </c>
      <c r="D911" s="97">
        <f>'За областями'!D2415</f>
        <v>0</v>
      </c>
      <c r="E911" s="97">
        <f>'За областями'!E2415</f>
        <v>0</v>
      </c>
      <c r="F911" s="97">
        <f>'За областями'!F2415</f>
        <v>0</v>
      </c>
      <c r="G911" s="125">
        <f>'За областями'!G2415</f>
        <v>0</v>
      </c>
      <c r="H911" s="97">
        <f>'За областями'!H2415</f>
        <v>0</v>
      </c>
      <c r="I911" s="97">
        <f>'За областями'!I2415</f>
        <v>0</v>
      </c>
      <c r="J911" s="97">
        <f>'За областями'!J2415</f>
        <v>0</v>
      </c>
      <c r="K911" s="97">
        <f>'За областями'!K2415</f>
        <v>0</v>
      </c>
      <c r="L911" s="97">
        <f>'За областями'!L2415</f>
        <v>0</v>
      </c>
      <c r="M911" s="97">
        <f>'За областями'!M2415</f>
        <v>0</v>
      </c>
      <c r="N911" s="97">
        <f>'За областями'!N2415</f>
        <v>0</v>
      </c>
      <c r="O911" s="97">
        <f>'За областями'!O2415</f>
        <v>0</v>
      </c>
      <c r="P911" s="97">
        <f>'За областями'!P2415</f>
        <v>0</v>
      </c>
    </row>
    <row r="912" spans="1:16">
      <c r="A912" s="95" t="s">
        <v>34</v>
      </c>
      <c r="B912" s="98" t="s">
        <v>131</v>
      </c>
      <c r="C912" s="97">
        <f>'За областями'!C2572</f>
        <v>0</v>
      </c>
      <c r="D912" s="97">
        <f>'За областями'!D2572</f>
        <v>0</v>
      </c>
      <c r="E912" s="97">
        <f>'За областями'!E2572</f>
        <v>0</v>
      </c>
      <c r="F912" s="97">
        <f>'За областями'!F2572</f>
        <v>0</v>
      </c>
      <c r="G912" s="125">
        <f>'За областями'!G2572</f>
        <v>0</v>
      </c>
      <c r="H912" s="97">
        <f>'За областями'!H2572</f>
        <v>0</v>
      </c>
      <c r="I912" s="97">
        <f>'За областями'!I2572</f>
        <v>0</v>
      </c>
      <c r="J912" s="97">
        <f>'За областями'!J2572</f>
        <v>0</v>
      </c>
      <c r="K912" s="97">
        <f>'За областями'!K2572</f>
        <v>0</v>
      </c>
      <c r="L912" s="97">
        <f>'За областями'!L2572</f>
        <v>0</v>
      </c>
      <c r="M912" s="97">
        <f>'За областями'!M2572</f>
        <v>0</v>
      </c>
      <c r="N912" s="97">
        <f>'За областями'!N2572</f>
        <v>0</v>
      </c>
      <c r="O912" s="97">
        <f>'За областями'!O2572</f>
        <v>0</v>
      </c>
      <c r="P912" s="97">
        <f>'За областями'!P2572</f>
        <v>0</v>
      </c>
    </row>
    <row r="913" spans="1:16">
      <c r="A913" s="95" t="s">
        <v>37</v>
      </c>
      <c r="B913" s="98" t="s">
        <v>132</v>
      </c>
      <c r="C913" s="97">
        <f>'За областями'!C2729</f>
        <v>0</v>
      </c>
      <c r="D913" s="97">
        <f>'За областями'!D2729</f>
        <v>0</v>
      </c>
      <c r="E913" s="97">
        <f>'За областями'!E2729</f>
        <v>0</v>
      </c>
      <c r="F913" s="97">
        <f>'За областями'!F2729</f>
        <v>0</v>
      </c>
      <c r="G913" s="125">
        <f>'За областями'!G2729</f>
        <v>0</v>
      </c>
      <c r="H913" s="97">
        <f>'За областями'!H2729</f>
        <v>0</v>
      </c>
      <c r="I913" s="97">
        <f>'За областями'!I2729</f>
        <v>0</v>
      </c>
      <c r="J913" s="97">
        <f>'За областями'!J2729</f>
        <v>0</v>
      </c>
      <c r="K913" s="97">
        <f>'За областями'!K2729</f>
        <v>0</v>
      </c>
      <c r="L913" s="97">
        <f>'За областями'!L2729</f>
        <v>0</v>
      </c>
      <c r="M913" s="97">
        <f>'За областями'!M2729</f>
        <v>0</v>
      </c>
      <c r="N913" s="97">
        <f>'За областями'!N2729</f>
        <v>0</v>
      </c>
      <c r="O913" s="97">
        <f>'За областями'!O2729</f>
        <v>0</v>
      </c>
      <c r="P913" s="97">
        <f>'За областями'!P2729</f>
        <v>0</v>
      </c>
    </row>
    <row r="914" spans="1:16">
      <c r="A914" s="110" t="s">
        <v>38</v>
      </c>
      <c r="B914" s="99" t="s">
        <v>134</v>
      </c>
      <c r="C914" s="97">
        <f>'За областями'!C2886</f>
        <v>2</v>
      </c>
      <c r="D914" s="97">
        <f>'За областями'!D2886</f>
        <v>0</v>
      </c>
      <c r="E914" s="97">
        <f>'За областями'!E2886</f>
        <v>0</v>
      </c>
      <c r="F914" s="97">
        <f>'За областями'!F2886</f>
        <v>2</v>
      </c>
      <c r="G914" s="125">
        <f>'За областями'!G2886</f>
        <v>0</v>
      </c>
      <c r="H914" s="97">
        <f>'За областями'!H2886</f>
        <v>0</v>
      </c>
      <c r="I914" s="97">
        <f>'За областями'!I2886</f>
        <v>0</v>
      </c>
      <c r="J914" s="97">
        <f>'За областями'!J2886</f>
        <v>0</v>
      </c>
      <c r="K914" s="97">
        <f>'За областями'!K2886</f>
        <v>0</v>
      </c>
      <c r="L914" s="97">
        <f>'За областями'!L2886</f>
        <v>0</v>
      </c>
      <c r="M914" s="97">
        <f>'За областями'!M2886</f>
        <v>0</v>
      </c>
      <c r="N914" s="97">
        <f>'За областями'!N2886</f>
        <v>0</v>
      </c>
      <c r="O914" s="97">
        <f>'За областями'!O2886</f>
        <v>0</v>
      </c>
      <c r="P914" s="97">
        <f>'За областями'!P2886</f>
        <v>0</v>
      </c>
    </row>
    <row r="915" spans="1:16" ht="15.75" customHeight="1">
      <c r="A915" s="110" t="s">
        <v>40</v>
      </c>
      <c r="B915" s="99" t="s">
        <v>135</v>
      </c>
      <c r="C915" s="97">
        <f>'За областями'!C3043</f>
        <v>1</v>
      </c>
      <c r="D915" s="97">
        <f>'За областями'!D3043</f>
        <v>0</v>
      </c>
      <c r="E915" s="97">
        <f>'За областями'!E3043</f>
        <v>0</v>
      </c>
      <c r="F915" s="97">
        <f>'За областями'!F3043</f>
        <v>1</v>
      </c>
      <c r="G915" s="125">
        <f>'За областями'!G3043</f>
        <v>1</v>
      </c>
      <c r="H915" s="97">
        <f>'За областями'!H3043</f>
        <v>0</v>
      </c>
      <c r="I915" s="97">
        <f>'За областями'!I3043</f>
        <v>0</v>
      </c>
      <c r="J915" s="97">
        <f>'За областями'!J3043</f>
        <v>0</v>
      </c>
      <c r="K915" s="97">
        <f>'За областями'!K3043</f>
        <v>0</v>
      </c>
      <c r="L915" s="97">
        <f>'За областями'!L3043</f>
        <v>0</v>
      </c>
      <c r="M915" s="97">
        <f>'За областями'!M3043</f>
        <v>0</v>
      </c>
      <c r="N915" s="97">
        <f>'За областями'!N3043</f>
        <v>0</v>
      </c>
      <c r="O915" s="97">
        <f>'За областями'!O3043</f>
        <v>0</v>
      </c>
      <c r="P915" s="97">
        <f>'За областями'!P3043</f>
        <v>0</v>
      </c>
    </row>
    <row r="916" spans="1:16" ht="15.75" customHeight="1">
      <c r="A916" s="95" t="s">
        <v>42</v>
      </c>
      <c r="B916" s="100" t="s">
        <v>136</v>
      </c>
      <c r="C916" s="97">
        <f>'За областями'!C3200</f>
        <v>1</v>
      </c>
      <c r="D916" s="97">
        <f>'За областями'!D3200</f>
        <v>0</v>
      </c>
      <c r="E916" s="97">
        <f>'За областями'!E3200</f>
        <v>0</v>
      </c>
      <c r="F916" s="97">
        <f>'За областями'!F3200</f>
        <v>1</v>
      </c>
      <c r="G916" s="125">
        <f>'За областями'!G3200</f>
        <v>1</v>
      </c>
      <c r="H916" s="97">
        <f>'За областями'!H3200</f>
        <v>0</v>
      </c>
      <c r="I916" s="97">
        <f>'За областями'!I3200</f>
        <v>0</v>
      </c>
      <c r="J916" s="97">
        <f>'За областями'!J3200</f>
        <v>0</v>
      </c>
      <c r="K916" s="97">
        <f>'За областями'!K3200</f>
        <v>0</v>
      </c>
      <c r="L916" s="97">
        <f>'За областями'!L3200</f>
        <v>0</v>
      </c>
      <c r="M916" s="97">
        <f>'За областями'!M3200</f>
        <v>0</v>
      </c>
      <c r="N916" s="97">
        <f>'За областями'!N3200</f>
        <v>0</v>
      </c>
      <c r="O916" s="97">
        <f>'За областями'!O3200</f>
        <v>0</v>
      </c>
      <c r="P916" s="97">
        <f>'За областями'!P3200</f>
        <v>0</v>
      </c>
    </row>
    <row r="917" spans="1:16" ht="15.75" customHeight="1">
      <c r="A917" s="95" t="s">
        <v>44</v>
      </c>
      <c r="B917" s="98" t="s">
        <v>137</v>
      </c>
      <c r="C917" s="97">
        <f>'За областями'!C3357</f>
        <v>0</v>
      </c>
      <c r="D917" s="97">
        <f>'За областями'!D3357</f>
        <v>0</v>
      </c>
      <c r="E917" s="97">
        <f>'За областями'!E3357</f>
        <v>0</v>
      </c>
      <c r="F917" s="97">
        <f>'За областями'!F3357</f>
        <v>0</v>
      </c>
      <c r="G917" s="125">
        <f>'За областями'!G3357</f>
        <v>0</v>
      </c>
      <c r="H917" s="97">
        <f>'За областями'!H3357</f>
        <v>0</v>
      </c>
      <c r="I917" s="97">
        <f>'За областями'!I3357</f>
        <v>0</v>
      </c>
      <c r="J917" s="97">
        <f>'За областями'!J3357</f>
        <v>0</v>
      </c>
      <c r="K917" s="97">
        <f>'За областями'!K3357</f>
        <v>0</v>
      </c>
      <c r="L917" s="97">
        <f>'За областями'!L3357</f>
        <v>0</v>
      </c>
      <c r="M917" s="97">
        <f>'За областями'!M3357</f>
        <v>0</v>
      </c>
      <c r="N917" s="97">
        <f>'За областями'!N3357</f>
        <v>0</v>
      </c>
      <c r="O917" s="97">
        <f>'За областями'!O3357</f>
        <v>0</v>
      </c>
      <c r="P917" s="97">
        <f>'За областями'!P3357</f>
        <v>0</v>
      </c>
    </row>
    <row r="918" spans="1:16" ht="15.75" customHeight="1">
      <c r="A918" s="95" t="s">
        <v>45</v>
      </c>
      <c r="B918" s="98" t="s">
        <v>138</v>
      </c>
      <c r="C918" s="97">
        <f>'За областями'!C3513</f>
        <v>1</v>
      </c>
      <c r="D918" s="97">
        <f>'За областями'!D3513</f>
        <v>0</v>
      </c>
      <c r="E918" s="97">
        <f>'За областями'!E3513</f>
        <v>0</v>
      </c>
      <c r="F918" s="97">
        <f>'За областями'!F3513</f>
        <v>1</v>
      </c>
      <c r="G918" s="125">
        <f>'За областями'!G3513</f>
        <v>0</v>
      </c>
      <c r="H918" s="97">
        <f>'За областями'!H3513</f>
        <v>0</v>
      </c>
      <c r="I918" s="97">
        <f>'За областями'!I3513</f>
        <v>0</v>
      </c>
      <c r="J918" s="97">
        <f>'За областями'!J3513</f>
        <v>0</v>
      </c>
      <c r="K918" s="97">
        <f>'За областями'!K3513</f>
        <v>0</v>
      </c>
      <c r="L918" s="97">
        <f>'За областями'!L3513</f>
        <v>0</v>
      </c>
      <c r="M918" s="97">
        <f>'За областями'!M3513</f>
        <v>0</v>
      </c>
      <c r="N918" s="97">
        <f>'За областями'!N3513</f>
        <v>0</v>
      </c>
      <c r="O918" s="97">
        <f>'За областями'!O3513</f>
        <v>0</v>
      </c>
      <c r="P918" s="97">
        <f>'За областями'!P3513</f>
        <v>0</v>
      </c>
    </row>
    <row r="919" spans="1:16" ht="15.75" customHeight="1">
      <c r="A919" s="95" t="s">
        <v>46</v>
      </c>
      <c r="B919" s="98" t="s">
        <v>145</v>
      </c>
      <c r="C919" s="97">
        <f>'За областями'!C3670</f>
        <v>1</v>
      </c>
      <c r="D919" s="97">
        <f>'За областями'!D3670</f>
        <v>0</v>
      </c>
      <c r="E919" s="97">
        <f>'За областями'!E3670</f>
        <v>0</v>
      </c>
      <c r="F919" s="97">
        <f>'За областями'!F3670</f>
        <v>1</v>
      </c>
      <c r="G919" s="125">
        <f>'За областями'!G3670</f>
        <v>1</v>
      </c>
      <c r="H919" s="97">
        <f>'За областями'!H3670</f>
        <v>0</v>
      </c>
      <c r="I919" s="97">
        <f>'За областями'!I3670</f>
        <v>0</v>
      </c>
      <c r="J919" s="97">
        <f>'За областями'!J3670</f>
        <v>0</v>
      </c>
      <c r="K919" s="97">
        <f>'За областями'!K3670</f>
        <v>0</v>
      </c>
      <c r="L919" s="97">
        <f>'За областями'!L3670</f>
        <v>0</v>
      </c>
      <c r="M919" s="97">
        <f>'За областями'!M3670</f>
        <v>0</v>
      </c>
      <c r="N919" s="97">
        <f>'За областями'!N3670</f>
        <v>0</v>
      </c>
      <c r="O919" s="97">
        <f>'За областями'!O3670</f>
        <v>0</v>
      </c>
      <c r="P919" s="97">
        <f>'За областями'!P3670</f>
        <v>0</v>
      </c>
    </row>
    <row r="920" spans="1:16">
      <c r="A920" s="95" t="s">
        <v>47</v>
      </c>
      <c r="B920" s="98" t="s">
        <v>140</v>
      </c>
      <c r="C920" s="97">
        <f>'За областями'!C3827</f>
        <v>5</v>
      </c>
      <c r="D920" s="97">
        <f>'За областями'!D3827</f>
        <v>1</v>
      </c>
      <c r="E920" s="97">
        <f>'За областями'!E3827</f>
        <v>0</v>
      </c>
      <c r="F920" s="97">
        <f>'За областями'!F3827</f>
        <v>4</v>
      </c>
      <c r="G920" s="125">
        <f>'За областями'!G3827</f>
        <v>0</v>
      </c>
      <c r="H920" s="97">
        <f>'За областями'!H3827</f>
        <v>0</v>
      </c>
      <c r="I920" s="97">
        <f>'За областями'!I3827</f>
        <v>0</v>
      </c>
      <c r="J920" s="97">
        <f>'За областями'!J3827</f>
        <v>0</v>
      </c>
      <c r="K920" s="97">
        <f>'За областями'!K3827</f>
        <v>0</v>
      </c>
      <c r="L920" s="97">
        <f>'За областями'!L3827</f>
        <v>0</v>
      </c>
      <c r="M920" s="97">
        <f>'За областями'!M3827</f>
        <v>0</v>
      </c>
      <c r="N920" s="97">
        <f>'За областями'!N3827</f>
        <v>0</v>
      </c>
      <c r="O920" s="97">
        <f>'За областями'!O3827</f>
        <v>0</v>
      </c>
      <c r="P920" s="97">
        <f>'За областями'!P3827</f>
        <v>0</v>
      </c>
    </row>
    <row r="921" spans="1:16">
      <c r="A921" s="101"/>
      <c r="B921" s="101" t="s">
        <v>141</v>
      </c>
      <c r="C921" s="103">
        <f>SUM(C896:C920)</f>
        <v>28</v>
      </c>
      <c r="D921" s="103">
        <f t="shared" ref="D921:P921" si="37">SUM(D896:D920)</f>
        <v>1</v>
      </c>
      <c r="E921" s="103">
        <f t="shared" si="37"/>
        <v>0</v>
      </c>
      <c r="F921" s="103">
        <f t="shared" si="37"/>
        <v>27</v>
      </c>
      <c r="G921" s="127">
        <f t="shared" si="37"/>
        <v>11</v>
      </c>
      <c r="H921" s="103">
        <f t="shared" si="37"/>
        <v>0</v>
      </c>
      <c r="I921" s="103">
        <f t="shared" si="37"/>
        <v>0</v>
      </c>
      <c r="J921" s="103">
        <f t="shared" si="37"/>
        <v>0</v>
      </c>
      <c r="K921" s="103">
        <f t="shared" si="37"/>
        <v>0</v>
      </c>
      <c r="L921" s="103">
        <f t="shared" si="37"/>
        <v>0</v>
      </c>
      <c r="M921" s="103">
        <f t="shared" si="37"/>
        <v>0</v>
      </c>
      <c r="N921" s="103">
        <f t="shared" si="37"/>
        <v>0</v>
      </c>
      <c r="O921" s="103">
        <f t="shared" si="37"/>
        <v>0</v>
      </c>
      <c r="P921" s="103">
        <f t="shared" si="37"/>
        <v>0</v>
      </c>
    </row>
    <row r="922" spans="1:16">
      <c r="A922" s="212"/>
      <c r="B922" s="213"/>
      <c r="C922" s="213"/>
      <c r="D922" s="213"/>
      <c r="E922" s="213"/>
      <c r="F922" s="213"/>
      <c r="G922" s="213"/>
      <c r="H922" s="213"/>
      <c r="I922" s="213"/>
      <c r="J922" s="213"/>
      <c r="K922" s="213"/>
      <c r="L922" s="213"/>
      <c r="M922" s="213"/>
      <c r="N922" s="213"/>
      <c r="O922" s="213"/>
      <c r="P922" s="214"/>
    </row>
    <row r="923" spans="1:16">
      <c r="A923" s="209" t="s">
        <v>280</v>
      </c>
      <c r="B923" s="210"/>
      <c r="C923" s="210"/>
      <c r="D923" s="210"/>
      <c r="E923" s="210"/>
      <c r="F923" s="210"/>
      <c r="G923" s="210"/>
      <c r="H923" s="210"/>
      <c r="I923" s="210"/>
      <c r="J923" s="210"/>
      <c r="K923" s="210"/>
      <c r="L923" s="210"/>
      <c r="M923" s="210"/>
      <c r="N923" s="210"/>
      <c r="O923" s="210"/>
      <c r="P923" s="211"/>
    </row>
    <row r="924" spans="1:16">
      <c r="A924" s="95" t="s">
        <v>13</v>
      </c>
      <c r="B924" s="96" t="s">
        <v>115</v>
      </c>
      <c r="C924" s="97">
        <f>'За областями'!C60</f>
        <v>0</v>
      </c>
      <c r="D924" s="97">
        <f>'За областями'!D60</f>
        <v>0</v>
      </c>
      <c r="E924" s="97">
        <f>'За областями'!E60</f>
        <v>0</v>
      </c>
      <c r="F924" s="97">
        <f>'За областями'!F60</f>
        <v>0</v>
      </c>
      <c r="G924" s="125">
        <f>'За областями'!G60</f>
        <v>0</v>
      </c>
      <c r="H924" s="97">
        <f>'За областями'!H60</f>
        <v>0</v>
      </c>
      <c r="I924" s="97">
        <f>'За областями'!I60</f>
        <v>0</v>
      </c>
      <c r="J924" s="97">
        <f>'За областями'!J60</f>
        <v>0</v>
      </c>
      <c r="K924" s="97">
        <f>'За областями'!K60</f>
        <v>0</v>
      </c>
      <c r="L924" s="97">
        <f>'За областями'!L60</f>
        <v>0</v>
      </c>
      <c r="M924" s="97">
        <f>'За областями'!M60</f>
        <v>0</v>
      </c>
      <c r="N924" s="97">
        <f>'За областями'!N60</f>
        <v>0</v>
      </c>
      <c r="O924" s="97">
        <f>'За областями'!O60</f>
        <v>0</v>
      </c>
      <c r="P924" s="97">
        <f>'За областями'!P60</f>
        <v>0</v>
      </c>
    </row>
    <row r="925" spans="1:16">
      <c r="A925" s="95" t="s">
        <v>14</v>
      </c>
      <c r="B925" s="96" t="s">
        <v>116</v>
      </c>
      <c r="C925" s="97">
        <f>'За областями'!C217</f>
        <v>1</v>
      </c>
      <c r="D925" s="97">
        <f>'За областями'!D217</f>
        <v>0</v>
      </c>
      <c r="E925" s="97">
        <f>'За областями'!E217</f>
        <v>0</v>
      </c>
      <c r="F925" s="97">
        <f>'За областями'!F217</f>
        <v>1</v>
      </c>
      <c r="G925" s="125" t="str">
        <f>'За областями'!G217</f>
        <v>*</v>
      </c>
      <c r="H925" s="97">
        <f>'За областями'!H217</f>
        <v>0</v>
      </c>
      <c r="I925" s="97">
        <f>'За областями'!I217</f>
        <v>0</v>
      </c>
      <c r="J925" s="97">
        <f>'За областями'!J217</f>
        <v>0</v>
      </c>
      <c r="K925" s="97">
        <f>'За областями'!K217</f>
        <v>0</v>
      </c>
      <c r="L925" s="97">
        <f>'За областями'!L217</f>
        <v>0</v>
      </c>
      <c r="M925" s="97">
        <f>'За областями'!M217</f>
        <v>0</v>
      </c>
      <c r="N925" s="97">
        <f>'За областями'!N217</f>
        <v>0</v>
      </c>
      <c r="O925" s="97">
        <f>'За областями'!O217</f>
        <v>0</v>
      </c>
      <c r="P925" s="97">
        <f>'За областями'!P217</f>
        <v>0</v>
      </c>
    </row>
    <row r="926" spans="1:16">
      <c r="A926" s="95" t="s">
        <v>15</v>
      </c>
      <c r="B926" s="96" t="s">
        <v>117</v>
      </c>
      <c r="C926" s="97">
        <f>'За областями'!C374</f>
        <v>3</v>
      </c>
      <c r="D926" s="97">
        <f>'За областями'!D374</f>
        <v>0</v>
      </c>
      <c r="E926" s="97">
        <f>'За областями'!E374</f>
        <v>0</v>
      </c>
      <c r="F926" s="97">
        <f>'За областями'!F374</f>
        <v>3</v>
      </c>
      <c r="G926" s="125">
        <f>'За областями'!G374</f>
        <v>3</v>
      </c>
      <c r="H926" s="97">
        <f>'За областями'!H374</f>
        <v>0</v>
      </c>
      <c r="I926" s="97">
        <f>'За областями'!I374</f>
        <v>0</v>
      </c>
      <c r="J926" s="97">
        <f>'За областями'!J374</f>
        <v>0</v>
      </c>
      <c r="K926" s="97">
        <f>'За областями'!K374</f>
        <v>0</v>
      </c>
      <c r="L926" s="97">
        <f>'За областями'!L374</f>
        <v>0</v>
      </c>
      <c r="M926" s="97">
        <f>'За областями'!M374</f>
        <v>0</v>
      </c>
      <c r="N926" s="97">
        <f>'За областями'!N374</f>
        <v>0</v>
      </c>
      <c r="O926" s="97">
        <f>'За областями'!O374</f>
        <v>0</v>
      </c>
      <c r="P926" s="97">
        <f>'За областями'!P374</f>
        <v>0</v>
      </c>
    </row>
    <row r="927" spans="1:16">
      <c r="A927" s="95" t="s">
        <v>16</v>
      </c>
      <c r="B927" s="98" t="s">
        <v>118</v>
      </c>
      <c r="C927" s="97">
        <f>'За областями'!C531</f>
        <v>0</v>
      </c>
      <c r="D927" s="97">
        <f>'За областями'!D531</f>
        <v>0</v>
      </c>
      <c r="E927" s="97">
        <f>'За областями'!E531</f>
        <v>0</v>
      </c>
      <c r="F927" s="97">
        <f>'За областями'!F531</f>
        <v>0</v>
      </c>
      <c r="G927" s="125" t="str">
        <f>'За областями'!G531</f>
        <v>*</v>
      </c>
      <c r="H927" s="97">
        <f>'За областями'!H531</f>
        <v>0</v>
      </c>
      <c r="I927" s="97">
        <f>'За областями'!I531</f>
        <v>0</v>
      </c>
      <c r="J927" s="97">
        <f>'За областями'!J531</f>
        <v>0</v>
      </c>
      <c r="K927" s="97">
        <f>'За областями'!K531</f>
        <v>0</v>
      </c>
      <c r="L927" s="97">
        <f>'За областями'!L531</f>
        <v>0</v>
      </c>
      <c r="M927" s="97">
        <f>'За областями'!M531</f>
        <v>0</v>
      </c>
      <c r="N927" s="97">
        <f>'За областями'!N531</f>
        <v>0</v>
      </c>
      <c r="O927" s="97">
        <f>'За областями'!O531</f>
        <v>0</v>
      </c>
      <c r="P927" s="97">
        <f>'За областями'!P531</f>
        <v>0</v>
      </c>
    </row>
    <row r="928" spans="1:16">
      <c r="A928" s="95" t="s">
        <v>17</v>
      </c>
      <c r="B928" s="99" t="s">
        <v>119</v>
      </c>
      <c r="C928" s="97">
        <f>'За областями'!C689</f>
        <v>0</v>
      </c>
      <c r="D928" s="97">
        <f>'За областями'!D689</f>
        <v>0</v>
      </c>
      <c r="E928" s="97">
        <f>'За областями'!E689</f>
        <v>0</v>
      </c>
      <c r="F928" s="97">
        <f>'За областями'!F689</f>
        <v>0</v>
      </c>
      <c r="G928" s="125">
        <f>'За областями'!G689</f>
        <v>0</v>
      </c>
      <c r="H928" s="97">
        <f>'За областями'!H689</f>
        <v>0</v>
      </c>
      <c r="I928" s="97">
        <f>'За областями'!I689</f>
        <v>0</v>
      </c>
      <c r="J928" s="97">
        <f>'За областями'!J689</f>
        <v>0</v>
      </c>
      <c r="K928" s="97">
        <f>'За областями'!K689</f>
        <v>0</v>
      </c>
      <c r="L928" s="97">
        <f>'За областями'!L689</f>
        <v>0</v>
      </c>
      <c r="M928" s="97">
        <f>'За областями'!M689</f>
        <v>0</v>
      </c>
      <c r="N928" s="97">
        <f>'За областями'!N689</f>
        <v>0</v>
      </c>
      <c r="O928" s="97">
        <f>'За областями'!O689</f>
        <v>0</v>
      </c>
      <c r="P928" s="97">
        <f>'За областями'!P689</f>
        <v>0</v>
      </c>
    </row>
    <row r="929" spans="1:16">
      <c r="A929" s="95" t="s">
        <v>18</v>
      </c>
      <c r="B929" s="98" t="s">
        <v>120</v>
      </c>
      <c r="C929" s="97">
        <f>'За областями'!C846</f>
        <v>0</v>
      </c>
      <c r="D929" s="97">
        <f>'За областями'!D846</f>
        <v>0</v>
      </c>
      <c r="E929" s="97">
        <f>'За областями'!E846</f>
        <v>0</v>
      </c>
      <c r="F929" s="97">
        <f>'За областями'!F846</f>
        <v>0</v>
      </c>
      <c r="G929" s="125">
        <f>'За областями'!G846</f>
        <v>0</v>
      </c>
      <c r="H929" s="97">
        <f>'За областями'!H846</f>
        <v>0</v>
      </c>
      <c r="I929" s="97">
        <f>'За областями'!I846</f>
        <v>0</v>
      </c>
      <c r="J929" s="97">
        <f>'За областями'!J846</f>
        <v>0</v>
      </c>
      <c r="K929" s="97">
        <f>'За областями'!K846</f>
        <v>0</v>
      </c>
      <c r="L929" s="97">
        <f>'За областями'!L846</f>
        <v>0</v>
      </c>
      <c r="M929" s="97">
        <f>'За областями'!M846</f>
        <v>0</v>
      </c>
      <c r="N929" s="97">
        <f>'За областями'!N846</f>
        <v>0</v>
      </c>
      <c r="O929" s="97">
        <f>'За областями'!O846</f>
        <v>0</v>
      </c>
      <c r="P929" s="97">
        <f>'За областями'!P846</f>
        <v>0</v>
      </c>
    </row>
    <row r="930" spans="1:16">
      <c r="A930" s="95" t="s">
        <v>19</v>
      </c>
      <c r="B930" s="98" t="s">
        <v>121</v>
      </c>
      <c r="C930" s="97">
        <f>'За областями'!C1003</f>
        <v>0</v>
      </c>
      <c r="D930" s="97">
        <f>'За областями'!D1003</f>
        <v>0</v>
      </c>
      <c r="E930" s="97">
        <f>'За областями'!E1003</f>
        <v>0</v>
      </c>
      <c r="F930" s="97">
        <f>'За областями'!F1003</f>
        <v>0</v>
      </c>
      <c r="G930" s="125">
        <f>'За областями'!G1003</f>
        <v>0</v>
      </c>
      <c r="H930" s="97">
        <f>'За областями'!H1003</f>
        <v>0</v>
      </c>
      <c r="I930" s="97">
        <f>'За областями'!I1003</f>
        <v>0</v>
      </c>
      <c r="J930" s="97">
        <f>'За областями'!J1003</f>
        <v>0</v>
      </c>
      <c r="K930" s="97">
        <f>'За областями'!K1003</f>
        <v>0</v>
      </c>
      <c r="L930" s="97">
        <f>'За областями'!L1003</f>
        <v>0</v>
      </c>
      <c r="M930" s="97">
        <f>'За областями'!M1003</f>
        <v>0</v>
      </c>
      <c r="N930" s="97">
        <f>'За областями'!N1003</f>
        <v>0</v>
      </c>
      <c r="O930" s="97">
        <f>'За областями'!O1003</f>
        <v>0</v>
      </c>
      <c r="P930" s="97">
        <f>'За областями'!P1003</f>
        <v>0</v>
      </c>
    </row>
    <row r="931" spans="1:16">
      <c r="A931" s="95" t="s">
        <v>20</v>
      </c>
      <c r="B931" s="99" t="s">
        <v>122</v>
      </c>
      <c r="C931" s="97">
        <f>'За областями'!C1160</f>
        <v>1</v>
      </c>
      <c r="D931" s="97">
        <f>'За областями'!D1160</f>
        <v>0</v>
      </c>
      <c r="E931" s="97">
        <f>'За областями'!E1160</f>
        <v>0</v>
      </c>
      <c r="F931" s="97">
        <f>'За областями'!F1160</f>
        <v>1</v>
      </c>
      <c r="G931" s="125">
        <f>'За областями'!G1160</f>
        <v>1</v>
      </c>
      <c r="H931" s="97">
        <f>'За областями'!H1160</f>
        <v>0</v>
      </c>
      <c r="I931" s="97">
        <f>'За областями'!I1160</f>
        <v>0</v>
      </c>
      <c r="J931" s="97">
        <f>'За областями'!J1160</f>
        <v>0</v>
      </c>
      <c r="K931" s="97">
        <f>'За областями'!K1160</f>
        <v>0</v>
      </c>
      <c r="L931" s="97">
        <f>'За областями'!L1160</f>
        <v>0</v>
      </c>
      <c r="M931" s="97">
        <f>'За областями'!M1160</f>
        <v>0</v>
      </c>
      <c r="N931" s="97">
        <f>'За областями'!N1160</f>
        <v>0</v>
      </c>
      <c r="O931" s="97">
        <f>'За областями'!O1160</f>
        <v>0</v>
      </c>
      <c r="P931" s="97">
        <f>'За областями'!P1160</f>
        <v>0</v>
      </c>
    </row>
    <row r="932" spans="1:16">
      <c r="A932" s="95" t="s">
        <v>21</v>
      </c>
      <c r="B932" s="98" t="s">
        <v>123</v>
      </c>
      <c r="C932" s="97">
        <f>'За областями'!C1317</f>
        <v>0</v>
      </c>
      <c r="D932" s="97">
        <f>'За областями'!D1317</f>
        <v>0</v>
      </c>
      <c r="E932" s="97">
        <f>'За областями'!E1317</f>
        <v>0</v>
      </c>
      <c r="F932" s="97">
        <f>'За областями'!F1317</f>
        <v>0</v>
      </c>
      <c r="G932" s="125" t="str">
        <f>'За областями'!G1317</f>
        <v>*</v>
      </c>
      <c r="H932" s="97">
        <f>'За областями'!H1317</f>
        <v>0</v>
      </c>
      <c r="I932" s="97">
        <f>'За областями'!I1317</f>
        <v>0</v>
      </c>
      <c r="J932" s="97">
        <f>'За областями'!J1317</f>
        <v>0</v>
      </c>
      <c r="K932" s="97">
        <f>'За областями'!K1317</f>
        <v>0</v>
      </c>
      <c r="L932" s="97">
        <f>'За областями'!L1317</f>
        <v>0</v>
      </c>
      <c r="M932" s="97">
        <f>'За областями'!M1317</f>
        <v>0</v>
      </c>
      <c r="N932" s="97">
        <f>'За областями'!N1317</f>
        <v>0</v>
      </c>
      <c r="O932" s="97">
        <f>'За областями'!O1317</f>
        <v>0</v>
      </c>
      <c r="P932" s="97">
        <f>'За областями'!P1317</f>
        <v>0</v>
      </c>
    </row>
    <row r="933" spans="1:16">
      <c r="A933" s="95" t="s">
        <v>24</v>
      </c>
      <c r="B933" s="98" t="s">
        <v>124</v>
      </c>
      <c r="C933" s="97">
        <f>'За областями'!C1474</f>
        <v>0</v>
      </c>
      <c r="D933" s="97">
        <f>'За областями'!D1474</f>
        <v>0</v>
      </c>
      <c r="E933" s="97">
        <f>'За областями'!E1474</f>
        <v>0</v>
      </c>
      <c r="F933" s="97">
        <f>'За областями'!F1474</f>
        <v>0</v>
      </c>
      <c r="G933" s="125" t="str">
        <f>'За областями'!G1474</f>
        <v>*</v>
      </c>
      <c r="H933" s="97">
        <f>'За областями'!H1474</f>
        <v>0</v>
      </c>
      <c r="I933" s="97">
        <f>'За областями'!I1474</f>
        <v>0</v>
      </c>
      <c r="J933" s="97">
        <f>'За областями'!J1474</f>
        <v>0</v>
      </c>
      <c r="K933" s="97">
        <f>'За областями'!K1474</f>
        <v>0</v>
      </c>
      <c r="L933" s="97">
        <f>'За областями'!L1474</f>
        <v>0</v>
      </c>
      <c r="M933" s="97">
        <f>'За областями'!M1474</f>
        <v>0</v>
      </c>
      <c r="N933" s="97">
        <f>'За областями'!N1474</f>
        <v>0</v>
      </c>
      <c r="O933" s="97">
        <f>'За областями'!O1474</f>
        <v>0</v>
      </c>
      <c r="P933" s="97">
        <f>'За областями'!P1474</f>
        <v>0</v>
      </c>
    </row>
    <row r="934" spans="1:16">
      <c r="A934" s="95" t="s">
        <v>25</v>
      </c>
      <c r="B934" s="98" t="s">
        <v>125</v>
      </c>
      <c r="C934" s="97">
        <f>'За областями'!C1631</f>
        <v>0</v>
      </c>
      <c r="D934" s="97">
        <f>'За областями'!D1631</f>
        <v>0</v>
      </c>
      <c r="E934" s="97">
        <f>'За областями'!E1631</f>
        <v>0</v>
      </c>
      <c r="F934" s="97">
        <f>'За областями'!F1631</f>
        <v>0</v>
      </c>
      <c r="G934" s="125" t="str">
        <f>'За областями'!G1631</f>
        <v>*</v>
      </c>
      <c r="H934" s="97">
        <f>'За областями'!H1631</f>
        <v>0</v>
      </c>
      <c r="I934" s="97">
        <f>'За областями'!I1631</f>
        <v>0</v>
      </c>
      <c r="J934" s="97">
        <f>'За областями'!J1631</f>
        <v>0</v>
      </c>
      <c r="K934" s="97">
        <f>'За областями'!K1631</f>
        <v>0</v>
      </c>
      <c r="L934" s="97">
        <f>'За областями'!L1631</f>
        <v>0</v>
      </c>
      <c r="M934" s="97">
        <f>'За областями'!M1631</f>
        <v>0</v>
      </c>
      <c r="N934" s="97">
        <f>'За областями'!N1631</f>
        <v>0</v>
      </c>
      <c r="O934" s="97">
        <f>'За областями'!O1631</f>
        <v>0</v>
      </c>
      <c r="P934" s="97">
        <f>'За областями'!P1631</f>
        <v>0</v>
      </c>
    </row>
    <row r="935" spans="1:16">
      <c r="A935" s="95" t="s">
        <v>26</v>
      </c>
      <c r="B935" s="100" t="s">
        <v>126</v>
      </c>
      <c r="C935" s="97">
        <f>'За областями'!C1788</f>
        <v>1</v>
      </c>
      <c r="D935" s="97">
        <f>'За областями'!D1788</f>
        <v>0</v>
      </c>
      <c r="E935" s="97">
        <f>'За областями'!E1788</f>
        <v>0</v>
      </c>
      <c r="F935" s="97">
        <f>'За областями'!F1788</f>
        <v>1</v>
      </c>
      <c r="G935" s="125" t="str">
        <f>'За областями'!G1788</f>
        <v>*</v>
      </c>
      <c r="H935" s="97">
        <f>'За областями'!H1788</f>
        <v>0</v>
      </c>
      <c r="I935" s="97">
        <f>'За областями'!I1788</f>
        <v>0</v>
      </c>
      <c r="J935" s="97">
        <f>'За областями'!J1788</f>
        <v>0</v>
      </c>
      <c r="K935" s="97">
        <f>'За областями'!K1788</f>
        <v>0</v>
      </c>
      <c r="L935" s="97">
        <f>'За областями'!L1788</f>
        <v>0</v>
      </c>
      <c r="M935" s="97">
        <f>'За областями'!M1788</f>
        <v>0</v>
      </c>
      <c r="N935" s="97">
        <f>'За областями'!N1788</f>
        <v>0</v>
      </c>
      <c r="O935" s="97">
        <f>'За областями'!O1788</f>
        <v>0</v>
      </c>
      <c r="P935" s="97">
        <f>'За областями'!P1788</f>
        <v>0</v>
      </c>
    </row>
    <row r="936" spans="1:16">
      <c r="A936" s="91" t="s">
        <v>27</v>
      </c>
      <c r="B936" s="100" t="s">
        <v>127</v>
      </c>
      <c r="C936" s="97">
        <f>'За областями'!C1945</f>
        <v>6</v>
      </c>
      <c r="D936" s="97">
        <f>'За областями'!D1945</f>
        <v>0</v>
      </c>
      <c r="E936" s="97">
        <f>'За областями'!E1945</f>
        <v>0</v>
      </c>
      <c r="F936" s="97">
        <f>'За областями'!F1945</f>
        <v>6</v>
      </c>
      <c r="G936" s="125">
        <f>'За областями'!G1945</f>
        <v>6</v>
      </c>
      <c r="H936" s="97">
        <f>'За областями'!H1945</f>
        <v>0</v>
      </c>
      <c r="I936" s="97">
        <f>'За областями'!I1945</f>
        <v>0</v>
      </c>
      <c r="J936" s="97">
        <f>'За областями'!J1945</f>
        <v>0</v>
      </c>
      <c r="K936" s="97">
        <f>'За областями'!K1945</f>
        <v>0</v>
      </c>
      <c r="L936" s="97">
        <f>'За областями'!L1945</f>
        <v>0</v>
      </c>
      <c r="M936" s="97">
        <f>'За областями'!M1945</f>
        <v>0</v>
      </c>
      <c r="N936" s="97">
        <f>'За областями'!N1945</f>
        <v>0</v>
      </c>
      <c r="O936" s="97">
        <f>'За областями'!O1945</f>
        <v>0</v>
      </c>
      <c r="P936" s="97">
        <f>'За областями'!P1945</f>
        <v>0</v>
      </c>
    </row>
    <row r="937" spans="1:16">
      <c r="A937" s="95" t="s">
        <v>30</v>
      </c>
      <c r="B937" s="99" t="s">
        <v>128</v>
      </c>
      <c r="C937" s="97">
        <f>'За областями'!C2102</f>
        <v>8</v>
      </c>
      <c r="D937" s="97">
        <f>'За областями'!D2102</f>
        <v>1</v>
      </c>
      <c r="E937" s="97">
        <f>'За областями'!E2102</f>
        <v>0</v>
      </c>
      <c r="F937" s="97">
        <f>'За областями'!F2102</f>
        <v>7</v>
      </c>
      <c r="G937" s="125">
        <f>'За областями'!G2102</f>
        <v>7</v>
      </c>
      <c r="H937" s="97">
        <f>'За областями'!H2102</f>
        <v>0</v>
      </c>
      <c r="I937" s="97">
        <f>'За областями'!I2102</f>
        <v>0</v>
      </c>
      <c r="J937" s="97">
        <f>'За областями'!J2102</f>
        <v>0</v>
      </c>
      <c r="K937" s="97">
        <f>'За областями'!K2102</f>
        <v>0</v>
      </c>
      <c r="L937" s="97">
        <f>'За областями'!L2102</f>
        <v>0</v>
      </c>
      <c r="M937" s="97">
        <f>'За областями'!M2102</f>
        <v>0</v>
      </c>
      <c r="N937" s="97">
        <f>'За областями'!N2102</f>
        <v>0</v>
      </c>
      <c r="O937" s="97">
        <f>'За областями'!O2102</f>
        <v>0</v>
      </c>
      <c r="P937" s="97">
        <f>'За областями'!P2102</f>
        <v>0</v>
      </c>
    </row>
    <row r="938" spans="1:16">
      <c r="A938" s="95" t="s">
        <v>31</v>
      </c>
      <c r="B938" s="98" t="s">
        <v>129</v>
      </c>
      <c r="C938" s="97">
        <f>'За областями'!C2259</f>
        <v>1</v>
      </c>
      <c r="D938" s="97">
        <f>'За областями'!D2259</f>
        <v>0</v>
      </c>
      <c r="E938" s="97">
        <f>'За областями'!E2259</f>
        <v>0</v>
      </c>
      <c r="F938" s="97">
        <f>'За областями'!F2259</f>
        <v>1</v>
      </c>
      <c r="G938" s="125" t="str">
        <f>'За областями'!G2259</f>
        <v>*</v>
      </c>
      <c r="H938" s="97">
        <f>'За областями'!H2259</f>
        <v>0</v>
      </c>
      <c r="I938" s="97">
        <f>'За областями'!I2259</f>
        <v>0</v>
      </c>
      <c r="J938" s="97">
        <f>'За областями'!J2259</f>
        <v>0</v>
      </c>
      <c r="K938" s="97">
        <f>'За областями'!K2259</f>
        <v>0</v>
      </c>
      <c r="L938" s="97">
        <f>'За областями'!L2259</f>
        <v>0</v>
      </c>
      <c r="M938" s="97">
        <f>'За областями'!M2259</f>
        <v>0</v>
      </c>
      <c r="N938" s="97">
        <f>'За областями'!N2259</f>
        <v>0</v>
      </c>
      <c r="O938" s="97">
        <f>'За областями'!O2259</f>
        <v>0</v>
      </c>
      <c r="P938" s="97">
        <f>'За областями'!P2259</f>
        <v>0</v>
      </c>
    </row>
    <row r="939" spans="1:16">
      <c r="A939" s="95" t="s">
        <v>33</v>
      </c>
      <c r="B939" s="98" t="s">
        <v>130</v>
      </c>
      <c r="C939" s="97">
        <f>'За областями'!C2416</f>
        <v>0</v>
      </c>
      <c r="D939" s="97">
        <f>'За областями'!D2416</f>
        <v>0</v>
      </c>
      <c r="E939" s="97">
        <f>'За областями'!E2416</f>
        <v>0</v>
      </c>
      <c r="F939" s="97">
        <f>'За областями'!F2416</f>
        <v>0</v>
      </c>
      <c r="G939" s="125">
        <f>'За областями'!G2416</f>
        <v>0</v>
      </c>
      <c r="H939" s="97">
        <f>'За областями'!H2416</f>
        <v>0</v>
      </c>
      <c r="I939" s="97">
        <f>'За областями'!I2416</f>
        <v>0</v>
      </c>
      <c r="J939" s="97">
        <f>'За областями'!J2416</f>
        <v>0</v>
      </c>
      <c r="K939" s="97">
        <f>'За областями'!K2416</f>
        <v>0</v>
      </c>
      <c r="L939" s="97">
        <f>'За областями'!L2416</f>
        <v>0</v>
      </c>
      <c r="M939" s="97">
        <f>'За областями'!M2416</f>
        <v>0</v>
      </c>
      <c r="N939" s="97">
        <f>'За областями'!N2416</f>
        <v>0</v>
      </c>
      <c r="O939" s="97">
        <f>'За областями'!O2416</f>
        <v>0</v>
      </c>
      <c r="P939" s="97">
        <f>'За областями'!P2416</f>
        <v>0</v>
      </c>
    </row>
    <row r="940" spans="1:16">
      <c r="A940" s="95" t="s">
        <v>34</v>
      </c>
      <c r="B940" s="98" t="s">
        <v>131</v>
      </c>
      <c r="C940" s="97">
        <f>'За областями'!C2573</f>
        <v>0</v>
      </c>
      <c r="D940" s="97">
        <f>'За областями'!D2573</f>
        <v>0</v>
      </c>
      <c r="E940" s="97">
        <f>'За областями'!E2573</f>
        <v>0</v>
      </c>
      <c r="F940" s="97">
        <f>'За областями'!F2573</f>
        <v>0</v>
      </c>
      <c r="G940" s="125">
        <f>'За областями'!G2573</f>
        <v>0</v>
      </c>
      <c r="H940" s="97">
        <f>'За областями'!H2573</f>
        <v>0</v>
      </c>
      <c r="I940" s="97">
        <f>'За областями'!I2573</f>
        <v>0</v>
      </c>
      <c r="J940" s="97">
        <f>'За областями'!J2573</f>
        <v>0</v>
      </c>
      <c r="K940" s="97">
        <f>'За областями'!K2573</f>
        <v>0</v>
      </c>
      <c r="L940" s="97">
        <f>'За областями'!L2573</f>
        <v>0</v>
      </c>
      <c r="M940" s="97">
        <f>'За областями'!M2573</f>
        <v>0</v>
      </c>
      <c r="N940" s="97">
        <f>'За областями'!N2573</f>
        <v>0</v>
      </c>
      <c r="O940" s="97">
        <f>'За областями'!O2573</f>
        <v>0</v>
      </c>
      <c r="P940" s="97">
        <f>'За областями'!P2573</f>
        <v>0</v>
      </c>
    </row>
    <row r="941" spans="1:16">
      <c r="A941" s="95" t="s">
        <v>37</v>
      </c>
      <c r="B941" s="98" t="s">
        <v>132</v>
      </c>
      <c r="C941" s="97">
        <f>'За областями'!C2730</f>
        <v>0</v>
      </c>
      <c r="D941" s="97">
        <f>'За областями'!D2730</f>
        <v>0</v>
      </c>
      <c r="E941" s="97">
        <f>'За областями'!E2730</f>
        <v>0</v>
      </c>
      <c r="F941" s="97">
        <f>'За областями'!F2730</f>
        <v>0</v>
      </c>
      <c r="G941" s="125">
        <f>'За областями'!G2730</f>
        <v>0</v>
      </c>
      <c r="H941" s="97">
        <f>'За областями'!H2730</f>
        <v>0</v>
      </c>
      <c r="I941" s="97">
        <f>'За областями'!I2730</f>
        <v>0</v>
      </c>
      <c r="J941" s="97">
        <f>'За областями'!J2730</f>
        <v>0</v>
      </c>
      <c r="K941" s="97">
        <f>'За областями'!K2730</f>
        <v>0</v>
      </c>
      <c r="L941" s="97">
        <f>'За областями'!L2730</f>
        <v>0</v>
      </c>
      <c r="M941" s="97">
        <f>'За областями'!M2730</f>
        <v>0</v>
      </c>
      <c r="N941" s="97">
        <f>'За областями'!N2730</f>
        <v>0</v>
      </c>
      <c r="O941" s="97">
        <f>'За областями'!O2730</f>
        <v>0</v>
      </c>
      <c r="P941" s="97">
        <f>'За областями'!P2730</f>
        <v>0</v>
      </c>
    </row>
    <row r="942" spans="1:16">
      <c r="A942" s="110" t="s">
        <v>38</v>
      </c>
      <c r="B942" s="99" t="s">
        <v>134</v>
      </c>
      <c r="C942" s="97">
        <f>'За областями'!C2887</f>
        <v>1</v>
      </c>
      <c r="D942" s="97">
        <f>'За областями'!D2887</f>
        <v>0</v>
      </c>
      <c r="E942" s="97">
        <f>'За областями'!E2887</f>
        <v>0</v>
      </c>
      <c r="F942" s="97">
        <f>'За областями'!F2887</f>
        <v>1</v>
      </c>
      <c r="G942" s="125">
        <f>'За областями'!G2887</f>
        <v>0</v>
      </c>
      <c r="H942" s="97">
        <f>'За областями'!H2887</f>
        <v>0</v>
      </c>
      <c r="I942" s="97">
        <f>'За областями'!I2887</f>
        <v>0</v>
      </c>
      <c r="J942" s="97">
        <f>'За областями'!J2887</f>
        <v>0</v>
      </c>
      <c r="K942" s="97">
        <f>'За областями'!K2887</f>
        <v>0</v>
      </c>
      <c r="L942" s="97">
        <f>'За областями'!L2887</f>
        <v>0</v>
      </c>
      <c r="M942" s="97">
        <f>'За областями'!M2887</f>
        <v>0</v>
      </c>
      <c r="N942" s="97">
        <f>'За областями'!N2887</f>
        <v>0</v>
      </c>
      <c r="O942" s="97">
        <f>'За областями'!O2887</f>
        <v>0</v>
      </c>
      <c r="P942" s="97">
        <f>'За областями'!P2887</f>
        <v>0</v>
      </c>
    </row>
    <row r="943" spans="1:16">
      <c r="A943" s="110" t="s">
        <v>40</v>
      </c>
      <c r="B943" s="99" t="s">
        <v>135</v>
      </c>
      <c r="C943" s="97">
        <f>'За областями'!C3044</f>
        <v>2</v>
      </c>
      <c r="D943" s="97">
        <f>'За областями'!D3044</f>
        <v>0</v>
      </c>
      <c r="E943" s="97">
        <f>'За областями'!E3044</f>
        <v>0</v>
      </c>
      <c r="F943" s="97">
        <f>'За областями'!F3044</f>
        <v>2</v>
      </c>
      <c r="G943" s="125">
        <f>'За областями'!G3044</f>
        <v>2</v>
      </c>
      <c r="H943" s="97">
        <f>'За областями'!H3044</f>
        <v>0</v>
      </c>
      <c r="I943" s="97">
        <f>'За областями'!I3044</f>
        <v>0</v>
      </c>
      <c r="J943" s="97">
        <f>'За областями'!J3044</f>
        <v>0</v>
      </c>
      <c r="K943" s="97">
        <f>'За областями'!K3044</f>
        <v>0</v>
      </c>
      <c r="L943" s="97">
        <f>'За областями'!L3044</f>
        <v>0</v>
      </c>
      <c r="M943" s="97">
        <f>'За областями'!M3044</f>
        <v>0</v>
      </c>
      <c r="N943" s="97">
        <f>'За областями'!N3044</f>
        <v>0</v>
      </c>
      <c r="O943" s="97">
        <f>'За областями'!O3044</f>
        <v>0</v>
      </c>
      <c r="P943" s="97">
        <f>'За областями'!P3044</f>
        <v>0</v>
      </c>
    </row>
    <row r="944" spans="1:16">
      <c r="A944" s="95" t="s">
        <v>42</v>
      </c>
      <c r="B944" s="100" t="s">
        <v>136</v>
      </c>
      <c r="C944" s="97">
        <f>'За областями'!C3201</f>
        <v>2</v>
      </c>
      <c r="D944" s="97">
        <f>'За областями'!D3201</f>
        <v>0</v>
      </c>
      <c r="E944" s="97">
        <f>'За областями'!E3201</f>
        <v>0</v>
      </c>
      <c r="F944" s="97">
        <f>'За областями'!F3201</f>
        <v>2</v>
      </c>
      <c r="G944" s="125">
        <f>'За областями'!G3201</f>
        <v>0</v>
      </c>
      <c r="H944" s="97">
        <f>'За областями'!H3201</f>
        <v>0</v>
      </c>
      <c r="I944" s="97">
        <f>'За областями'!I3201</f>
        <v>0</v>
      </c>
      <c r="J944" s="97">
        <f>'За областями'!J3201</f>
        <v>0</v>
      </c>
      <c r="K944" s="97">
        <f>'За областями'!K3201</f>
        <v>0</v>
      </c>
      <c r="L944" s="97">
        <f>'За областями'!L3201</f>
        <v>0</v>
      </c>
      <c r="M944" s="97">
        <f>'За областями'!M3201</f>
        <v>0</v>
      </c>
      <c r="N944" s="97">
        <f>'За областями'!N3201</f>
        <v>0</v>
      </c>
      <c r="O944" s="97">
        <f>'За областями'!O3201</f>
        <v>0</v>
      </c>
      <c r="P944" s="97">
        <f>'За областями'!P3201</f>
        <v>0</v>
      </c>
    </row>
    <row r="945" spans="1:16">
      <c r="A945" s="95" t="s">
        <v>44</v>
      </c>
      <c r="B945" s="98" t="s">
        <v>137</v>
      </c>
      <c r="C945" s="97">
        <f>'За областями'!C3358</f>
        <v>1</v>
      </c>
      <c r="D945" s="97">
        <f>'За областями'!D3358</f>
        <v>0</v>
      </c>
      <c r="E945" s="97">
        <f>'За областями'!E3358</f>
        <v>0</v>
      </c>
      <c r="F945" s="97">
        <f>'За областями'!F3358</f>
        <v>1</v>
      </c>
      <c r="G945" s="125">
        <f>'За областями'!G3358</f>
        <v>0</v>
      </c>
      <c r="H945" s="97">
        <f>'За областями'!H3358</f>
        <v>0</v>
      </c>
      <c r="I945" s="97">
        <f>'За областями'!I3358</f>
        <v>0</v>
      </c>
      <c r="J945" s="97">
        <f>'За областями'!J3358</f>
        <v>0</v>
      </c>
      <c r="K945" s="97">
        <f>'За областями'!K3358</f>
        <v>0</v>
      </c>
      <c r="L945" s="97">
        <f>'За областями'!L3358</f>
        <v>0</v>
      </c>
      <c r="M945" s="97">
        <f>'За областями'!M3358</f>
        <v>0</v>
      </c>
      <c r="N945" s="97">
        <f>'За областями'!N3358</f>
        <v>0</v>
      </c>
      <c r="O945" s="97">
        <f>'За областями'!O3358</f>
        <v>0</v>
      </c>
      <c r="P945" s="97">
        <f>'За областями'!P3358</f>
        <v>0</v>
      </c>
    </row>
    <row r="946" spans="1:16">
      <c r="A946" s="95" t="s">
        <v>45</v>
      </c>
      <c r="B946" s="98" t="s">
        <v>138</v>
      </c>
      <c r="C946" s="97">
        <f>'За областями'!C3514</f>
        <v>0</v>
      </c>
      <c r="D946" s="97">
        <f>'За областями'!D3514</f>
        <v>0</v>
      </c>
      <c r="E946" s="97">
        <f>'За областями'!E3514</f>
        <v>0</v>
      </c>
      <c r="F946" s="97">
        <f>'За областями'!F3514</f>
        <v>0</v>
      </c>
      <c r="G946" s="125">
        <f>'За областями'!G3514</f>
        <v>0</v>
      </c>
      <c r="H946" s="97">
        <f>'За областями'!H3514</f>
        <v>0</v>
      </c>
      <c r="I946" s="97">
        <f>'За областями'!I3514</f>
        <v>0</v>
      </c>
      <c r="J946" s="97">
        <f>'За областями'!J3514</f>
        <v>0</v>
      </c>
      <c r="K946" s="97">
        <f>'За областями'!K3514</f>
        <v>0</v>
      </c>
      <c r="L946" s="97">
        <f>'За областями'!L3514</f>
        <v>0</v>
      </c>
      <c r="M946" s="97">
        <f>'За областями'!M3514</f>
        <v>0</v>
      </c>
      <c r="N946" s="97">
        <f>'За областями'!N3514</f>
        <v>0</v>
      </c>
      <c r="O946" s="97">
        <f>'За областями'!O3514</f>
        <v>0</v>
      </c>
      <c r="P946" s="97">
        <f>'За областями'!P3514</f>
        <v>0</v>
      </c>
    </row>
    <row r="947" spans="1:16">
      <c r="A947" s="95" t="s">
        <v>46</v>
      </c>
      <c r="B947" s="98" t="s">
        <v>145</v>
      </c>
      <c r="C947" s="97">
        <f>'За областями'!C3671</f>
        <v>0</v>
      </c>
      <c r="D947" s="97">
        <f>'За областями'!D3671</f>
        <v>0</v>
      </c>
      <c r="E947" s="97">
        <f>'За областями'!E3671</f>
        <v>0</v>
      </c>
      <c r="F947" s="97">
        <f>'За областями'!F3671</f>
        <v>0</v>
      </c>
      <c r="G947" s="125">
        <f>'За областями'!G3671</f>
        <v>0</v>
      </c>
      <c r="H947" s="97">
        <f>'За областями'!H3671</f>
        <v>0</v>
      </c>
      <c r="I947" s="97">
        <f>'За областями'!I3671</f>
        <v>0</v>
      </c>
      <c r="J947" s="97">
        <f>'За областями'!J3671</f>
        <v>0</v>
      </c>
      <c r="K947" s="97">
        <f>'За областями'!K3671</f>
        <v>0</v>
      </c>
      <c r="L947" s="97">
        <f>'За областями'!L3671</f>
        <v>0</v>
      </c>
      <c r="M947" s="97">
        <f>'За областями'!M3671</f>
        <v>0</v>
      </c>
      <c r="N947" s="97">
        <f>'За областями'!N3671</f>
        <v>0</v>
      </c>
      <c r="O947" s="97">
        <f>'За областями'!O3671</f>
        <v>0</v>
      </c>
      <c r="P947" s="97">
        <f>'За областями'!P3671</f>
        <v>0</v>
      </c>
    </row>
    <row r="948" spans="1:16">
      <c r="A948" s="95" t="s">
        <v>47</v>
      </c>
      <c r="B948" s="98" t="s">
        <v>140</v>
      </c>
      <c r="C948" s="97">
        <f>'За областями'!C3828</f>
        <v>2</v>
      </c>
      <c r="D948" s="97">
        <f>'За областями'!D3828</f>
        <v>0</v>
      </c>
      <c r="E948" s="97">
        <f>'За областями'!E3828</f>
        <v>0</v>
      </c>
      <c r="F948" s="97">
        <f>'За областями'!F3828</f>
        <v>1</v>
      </c>
      <c r="G948" s="125">
        <f>'За областями'!G3828</f>
        <v>0</v>
      </c>
      <c r="H948" s="97">
        <f>'За областями'!H3828</f>
        <v>0</v>
      </c>
      <c r="I948" s="97">
        <f>'За областями'!I3828</f>
        <v>0</v>
      </c>
      <c r="J948" s="97">
        <f>'За областями'!J3828</f>
        <v>0</v>
      </c>
      <c r="K948" s="97">
        <f>'За областями'!K3828</f>
        <v>0</v>
      </c>
      <c r="L948" s="97">
        <f>'За областями'!L3828</f>
        <v>0</v>
      </c>
      <c r="M948" s="97">
        <f>'За областями'!M3828</f>
        <v>1</v>
      </c>
      <c r="N948" s="97">
        <f>'За областями'!N3828</f>
        <v>0</v>
      </c>
      <c r="O948" s="97">
        <f>'За областями'!O3828</f>
        <v>1</v>
      </c>
      <c r="P948" s="97">
        <f>'За областями'!P3828</f>
        <v>0</v>
      </c>
    </row>
    <row r="949" spans="1:16">
      <c r="A949" s="101"/>
      <c r="B949" s="101" t="s">
        <v>141</v>
      </c>
      <c r="C949" s="103">
        <f>SUM(C924:C948)</f>
        <v>29</v>
      </c>
      <c r="D949" s="103">
        <f t="shared" ref="D949:P949" si="38">SUM(D924:D948)</f>
        <v>1</v>
      </c>
      <c r="E949" s="103">
        <f t="shared" si="38"/>
        <v>0</v>
      </c>
      <c r="F949" s="103">
        <f t="shared" si="38"/>
        <v>27</v>
      </c>
      <c r="G949" s="127">
        <f t="shared" si="38"/>
        <v>19</v>
      </c>
      <c r="H949" s="103">
        <f t="shared" si="38"/>
        <v>0</v>
      </c>
      <c r="I949" s="103">
        <f t="shared" si="38"/>
        <v>0</v>
      </c>
      <c r="J949" s="103">
        <f t="shared" si="38"/>
        <v>0</v>
      </c>
      <c r="K949" s="103">
        <f t="shared" si="38"/>
        <v>0</v>
      </c>
      <c r="L949" s="103">
        <f t="shared" si="38"/>
        <v>0</v>
      </c>
      <c r="M949" s="103">
        <f t="shared" si="38"/>
        <v>1</v>
      </c>
      <c r="N949" s="103">
        <f t="shared" si="38"/>
        <v>0</v>
      </c>
      <c r="O949" s="103">
        <f t="shared" si="38"/>
        <v>1</v>
      </c>
      <c r="P949" s="103">
        <f t="shared" si="38"/>
        <v>0</v>
      </c>
    </row>
    <row r="950" spans="1:16">
      <c r="A950" s="107"/>
      <c r="B950" s="107" t="s">
        <v>141</v>
      </c>
      <c r="C950" s="108">
        <f>SUM(C893,C921,C949)</f>
        <v>90</v>
      </c>
      <c r="D950" s="108">
        <f t="shared" ref="D950:P950" si="39">SUM(D893,D921,D949)</f>
        <v>2</v>
      </c>
      <c r="E950" s="108">
        <f t="shared" si="39"/>
        <v>1</v>
      </c>
      <c r="F950" s="108">
        <f t="shared" si="39"/>
        <v>85</v>
      </c>
      <c r="G950" s="129">
        <f t="shared" si="39"/>
        <v>48</v>
      </c>
      <c r="H950" s="108">
        <f t="shared" si="39"/>
        <v>0</v>
      </c>
      <c r="I950" s="108">
        <f t="shared" si="39"/>
        <v>0</v>
      </c>
      <c r="J950" s="108">
        <f t="shared" si="39"/>
        <v>0</v>
      </c>
      <c r="K950" s="108">
        <f t="shared" si="39"/>
        <v>0</v>
      </c>
      <c r="L950" s="108">
        <f t="shared" si="39"/>
        <v>0</v>
      </c>
      <c r="M950" s="108">
        <f t="shared" si="39"/>
        <v>2</v>
      </c>
      <c r="N950" s="108">
        <f t="shared" si="39"/>
        <v>1</v>
      </c>
      <c r="O950" s="108">
        <f t="shared" si="39"/>
        <v>1</v>
      </c>
      <c r="P950" s="108">
        <f t="shared" si="39"/>
        <v>0</v>
      </c>
    </row>
    <row r="951" spans="1:16">
      <c r="A951" s="212"/>
      <c r="B951" s="213"/>
      <c r="C951" s="213"/>
      <c r="D951" s="213"/>
      <c r="E951" s="213"/>
      <c r="F951" s="213"/>
      <c r="G951" s="213"/>
      <c r="H951" s="213"/>
      <c r="I951" s="213"/>
      <c r="J951" s="213"/>
      <c r="K951" s="213"/>
      <c r="L951" s="213"/>
      <c r="M951" s="213"/>
      <c r="N951" s="213"/>
      <c r="O951" s="213"/>
      <c r="P951" s="214"/>
    </row>
    <row r="952" spans="1:16" ht="15" customHeight="1">
      <c r="A952" s="221" t="s">
        <v>54</v>
      </c>
      <c r="B952" s="222"/>
      <c r="C952" s="222"/>
      <c r="D952" s="222"/>
      <c r="E952" s="222"/>
      <c r="F952" s="222"/>
      <c r="G952" s="222"/>
      <c r="H952" s="222"/>
      <c r="I952" s="222"/>
      <c r="J952" s="222"/>
      <c r="K952" s="222"/>
      <c r="L952" s="222"/>
      <c r="M952" s="222"/>
      <c r="N952" s="222"/>
      <c r="O952" s="222"/>
      <c r="P952" s="223"/>
    </row>
    <row r="953" spans="1:16">
      <c r="A953" s="209" t="s">
        <v>281</v>
      </c>
      <c r="B953" s="210"/>
      <c r="C953" s="210"/>
      <c r="D953" s="210"/>
      <c r="E953" s="210"/>
      <c r="F953" s="210"/>
      <c r="G953" s="210"/>
      <c r="H953" s="210"/>
      <c r="I953" s="210"/>
      <c r="J953" s="210"/>
      <c r="K953" s="210"/>
      <c r="L953" s="210"/>
      <c r="M953" s="210"/>
      <c r="N953" s="210"/>
      <c r="O953" s="210"/>
      <c r="P953" s="211"/>
    </row>
    <row r="954" spans="1:16">
      <c r="A954" s="95" t="s">
        <v>13</v>
      </c>
      <c r="B954" s="96" t="s">
        <v>115</v>
      </c>
      <c r="C954" s="97">
        <f>'За областями'!C63</f>
        <v>0</v>
      </c>
      <c r="D954" s="97">
        <f>'За областями'!D63</f>
        <v>0</v>
      </c>
      <c r="E954" s="97">
        <f>'За областями'!E63</f>
        <v>0</v>
      </c>
      <c r="F954" s="97">
        <f>'За областями'!F63</f>
        <v>0</v>
      </c>
      <c r="G954" s="125">
        <f>'За областями'!G63</f>
        <v>0</v>
      </c>
      <c r="H954" s="97">
        <f>'За областями'!H63</f>
        <v>0</v>
      </c>
      <c r="I954" s="97">
        <f>'За областями'!I63</f>
        <v>0</v>
      </c>
      <c r="J954" s="97">
        <f>'За областями'!J63</f>
        <v>0</v>
      </c>
      <c r="K954" s="97">
        <f>'За областями'!K63</f>
        <v>0</v>
      </c>
      <c r="L954" s="97">
        <f>'За областями'!L63</f>
        <v>0</v>
      </c>
      <c r="M954" s="97">
        <f>'За областями'!M63</f>
        <v>0</v>
      </c>
      <c r="N954" s="97">
        <f>'За областями'!N63</f>
        <v>0</v>
      </c>
      <c r="O954" s="97">
        <f>'За областями'!O63</f>
        <v>0</v>
      </c>
      <c r="P954" s="97">
        <f>'За областями'!P63</f>
        <v>0</v>
      </c>
    </row>
    <row r="955" spans="1:16">
      <c r="A955" s="95" t="s">
        <v>14</v>
      </c>
      <c r="B955" s="96" t="s">
        <v>116</v>
      </c>
      <c r="C955" s="97">
        <f>'За областями'!C220</f>
        <v>0</v>
      </c>
      <c r="D955" s="97">
        <f>'За областями'!D220</f>
        <v>0</v>
      </c>
      <c r="E955" s="97">
        <f>'За областями'!E220</f>
        <v>0</v>
      </c>
      <c r="F955" s="97">
        <f>'За областями'!F220</f>
        <v>0</v>
      </c>
      <c r="G955" s="125" t="str">
        <f>'За областями'!G220</f>
        <v>*</v>
      </c>
      <c r="H955" s="97">
        <f>'За областями'!H220</f>
        <v>0</v>
      </c>
      <c r="I955" s="97">
        <f>'За областями'!I220</f>
        <v>0</v>
      </c>
      <c r="J955" s="97">
        <f>'За областями'!J220</f>
        <v>0</v>
      </c>
      <c r="K955" s="97">
        <f>'За областями'!K220</f>
        <v>0</v>
      </c>
      <c r="L955" s="97">
        <f>'За областями'!L220</f>
        <v>0</v>
      </c>
      <c r="M955" s="97">
        <f>'За областями'!M220</f>
        <v>0</v>
      </c>
      <c r="N955" s="97">
        <f>'За областями'!N220</f>
        <v>0</v>
      </c>
      <c r="O955" s="97">
        <f>'За областями'!O220</f>
        <v>0</v>
      </c>
      <c r="P955" s="97">
        <f>'За областями'!P220</f>
        <v>0</v>
      </c>
    </row>
    <row r="956" spans="1:16">
      <c r="A956" s="95" t="s">
        <v>15</v>
      </c>
      <c r="B956" s="96" t="s">
        <v>117</v>
      </c>
      <c r="C956" s="97">
        <f>'За областями'!C377</f>
        <v>0</v>
      </c>
      <c r="D956" s="97">
        <f>'За областями'!D377</f>
        <v>0</v>
      </c>
      <c r="E956" s="97">
        <f>'За областями'!E377</f>
        <v>0</v>
      </c>
      <c r="F956" s="97">
        <f>'За областями'!F377</f>
        <v>0</v>
      </c>
      <c r="G956" s="125">
        <f>'За областями'!G377</f>
        <v>0</v>
      </c>
      <c r="H956" s="97">
        <f>'За областями'!H377</f>
        <v>0</v>
      </c>
      <c r="I956" s="97">
        <f>'За областями'!I377</f>
        <v>0</v>
      </c>
      <c r="J956" s="97">
        <f>'За областями'!J377</f>
        <v>0</v>
      </c>
      <c r="K956" s="97">
        <f>'За областями'!K377</f>
        <v>0</v>
      </c>
      <c r="L956" s="97">
        <f>'За областями'!L377</f>
        <v>0</v>
      </c>
      <c r="M956" s="97">
        <f>'За областями'!M377</f>
        <v>0</v>
      </c>
      <c r="N956" s="97">
        <f>'За областями'!N377</f>
        <v>0</v>
      </c>
      <c r="O956" s="97">
        <f>'За областями'!O377</f>
        <v>0</v>
      </c>
      <c r="P956" s="97">
        <f>'За областями'!P377</f>
        <v>0</v>
      </c>
    </row>
    <row r="957" spans="1:16">
      <c r="A957" s="95" t="s">
        <v>16</v>
      </c>
      <c r="B957" s="98" t="s">
        <v>118</v>
      </c>
      <c r="C957" s="97">
        <f>'За областями'!C534</f>
        <v>0</v>
      </c>
      <c r="D957" s="97">
        <f>'За областями'!D534</f>
        <v>0</v>
      </c>
      <c r="E957" s="97">
        <f>'За областями'!E534</f>
        <v>0</v>
      </c>
      <c r="F957" s="97">
        <f>'За областями'!F534</f>
        <v>0</v>
      </c>
      <c r="G957" s="125" t="str">
        <f>'За областями'!G534</f>
        <v>*</v>
      </c>
      <c r="H957" s="97">
        <f>'За областями'!H534</f>
        <v>0</v>
      </c>
      <c r="I957" s="97">
        <f>'За областями'!I534</f>
        <v>0</v>
      </c>
      <c r="J957" s="97">
        <f>'За областями'!J534</f>
        <v>0</v>
      </c>
      <c r="K957" s="97">
        <f>'За областями'!K534</f>
        <v>0</v>
      </c>
      <c r="L957" s="97">
        <f>'За областями'!L534</f>
        <v>0</v>
      </c>
      <c r="M957" s="97">
        <f>'За областями'!M534</f>
        <v>0</v>
      </c>
      <c r="N957" s="97">
        <f>'За областями'!N534</f>
        <v>0</v>
      </c>
      <c r="O957" s="97">
        <f>'За областями'!O534</f>
        <v>0</v>
      </c>
      <c r="P957" s="97">
        <f>'За областями'!P534</f>
        <v>0</v>
      </c>
    </row>
    <row r="958" spans="1:16">
      <c r="A958" s="95" t="s">
        <v>17</v>
      </c>
      <c r="B958" s="99" t="s">
        <v>119</v>
      </c>
      <c r="C958" s="97">
        <f>'За областями'!C692</f>
        <v>0</v>
      </c>
      <c r="D958" s="97">
        <f>'За областями'!D692</f>
        <v>0</v>
      </c>
      <c r="E958" s="97">
        <f>'За областями'!E692</f>
        <v>0</v>
      </c>
      <c r="F958" s="97">
        <f>'За областями'!F692</f>
        <v>0</v>
      </c>
      <c r="G958" s="125">
        <f>'За областями'!G692</f>
        <v>0</v>
      </c>
      <c r="H958" s="97">
        <f>'За областями'!H692</f>
        <v>0</v>
      </c>
      <c r="I958" s="97">
        <f>'За областями'!I692</f>
        <v>0</v>
      </c>
      <c r="J958" s="97">
        <f>'За областями'!J692</f>
        <v>0</v>
      </c>
      <c r="K958" s="97">
        <f>'За областями'!K692</f>
        <v>0</v>
      </c>
      <c r="L958" s="97">
        <f>'За областями'!L692</f>
        <v>0</v>
      </c>
      <c r="M958" s="97">
        <f>'За областями'!M692</f>
        <v>0</v>
      </c>
      <c r="N958" s="97">
        <f>'За областями'!N692</f>
        <v>0</v>
      </c>
      <c r="O958" s="97">
        <f>'За областями'!O692</f>
        <v>0</v>
      </c>
      <c r="P958" s="97">
        <f>'За областями'!P692</f>
        <v>0</v>
      </c>
    </row>
    <row r="959" spans="1:16">
      <c r="A959" s="95" t="s">
        <v>18</v>
      </c>
      <c r="B959" s="98" t="s">
        <v>120</v>
      </c>
      <c r="C959" s="97">
        <f>'За областями'!C849</f>
        <v>117</v>
      </c>
      <c r="D959" s="97">
        <f>'За областями'!D849</f>
        <v>1</v>
      </c>
      <c r="E959" s="97">
        <f>'За областями'!E849</f>
        <v>3</v>
      </c>
      <c r="F959" s="97">
        <f>'За областями'!F849</f>
        <v>113</v>
      </c>
      <c r="G959" s="125">
        <f>'За областями'!G849</f>
        <v>93</v>
      </c>
      <c r="H959" s="97">
        <f>'За областями'!H849</f>
        <v>0</v>
      </c>
      <c r="I959" s="97">
        <f>'За областями'!I849</f>
        <v>0</v>
      </c>
      <c r="J959" s="97">
        <f>'За областями'!J849</f>
        <v>0</v>
      </c>
      <c r="K959" s="97">
        <f>'За областями'!K849</f>
        <v>0</v>
      </c>
      <c r="L959" s="97">
        <f>'За областями'!L849</f>
        <v>0</v>
      </c>
      <c r="M959" s="97">
        <f>'За областями'!M849</f>
        <v>0</v>
      </c>
      <c r="N959" s="97">
        <f>'За областями'!N849</f>
        <v>0</v>
      </c>
      <c r="O959" s="97">
        <f>'За областями'!O849</f>
        <v>0</v>
      </c>
      <c r="P959" s="97">
        <f>'За областями'!P849</f>
        <v>0</v>
      </c>
    </row>
    <row r="960" spans="1:16">
      <c r="A960" s="95" t="s">
        <v>19</v>
      </c>
      <c r="B960" s="98" t="s">
        <v>121</v>
      </c>
      <c r="C960" s="97">
        <f>'За областями'!C1006</f>
        <v>0</v>
      </c>
      <c r="D960" s="97">
        <f>'За областями'!D1006</f>
        <v>0</v>
      </c>
      <c r="E960" s="97">
        <f>'За областями'!E1006</f>
        <v>0</v>
      </c>
      <c r="F960" s="97">
        <f>'За областями'!F1006</f>
        <v>0</v>
      </c>
      <c r="G960" s="125">
        <f>'За областями'!G1006</f>
        <v>0</v>
      </c>
      <c r="H960" s="97">
        <f>'За областями'!H1006</f>
        <v>0</v>
      </c>
      <c r="I960" s="97">
        <f>'За областями'!I1006</f>
        <v>0</v>
      </c>
      <c r="J960" s="97">
        <f>'За областями'!J1006</f>
        <v>0</v>
      </c>
      <c r="K960" s="97">
        <f>'За областями'!K1006</f>
        <v>0</v>
      </c>
      <c r="L960" s="97">
        <f>'За областями'!L1006</f>
        <v>0</v>
      </c>
      <c r="M960" s="97">
        <f>'За областями'!M1006</f>
        <v>0</v>
      </c>
      <c r="N960" s="97">
        <f>'За областями'!N1006</f>
        <v>0</v>
      </c>
      <c r="O960" s="97">
        <f>'За областями'!O1006</f>
        <v>0</v>
      </c>
      <c r="P960" s="97">
        <f>'За областями'!P1006</f>
        <v>0</v>
      </c>
    </row>
    <row r="961" spans="1:16">
      <c r="A961" s="95" t="s">
        <v>20</v>
      </c>
      <c r="B961" s="99" t="s">
        <v>122</v>
      </c>
      <c r="C961" s="97">
        <f>'За областями'!C1163</f>
        <v>0</v>
      </c>
      <c r="D961" s="97">
        <f>'За областями'!D1163</f>
        <v>0</v>
      </c>
      <c r="E961" s="97">
        <f>'За областями'!E1163</f>
        <v>0</v>
      </c>
      <c r="F961" s="97">
        <f>'За областями'!F1163</f>
        <v>0</v>
      </c>
      <c r="G961" s="125">
        <f>'За областями'!G1163</f>
        <v>0</v>
      </c>
      <c r="H961" s="97">
        <f>'За областями'!H1163</f>
        <v>0</v>
      </c>
      <c r="I961" s="97">
        <f>'За областями'!I1163</f>
        <v>0</v>
      </c>
      <c r="J961" s="97">
        <f>'За областями'!J1163</f>
        <v>0</v>
      </c>
      <c r="K961" s="97">
        <f>'За областями'!K1163</f>
        <v>0</v>
      </c>
      <c r="L961" s="97">
        <f>'За областями'!L1163</f>
        <v>0</v>
      </c>
      <c r="M961" s="97">
        <f>'За областями'!M1163</f>
        <v>0</v>
      </c>
      <c r="N961" s="97">
        <f>'За областями'!N1163</f>
        <v>0</v>
      </c>
      <c r="O961" s="97">
        <f>'За областями'!O1163</f>
        <v>0</v>
      </c>
      <c r="P961" s="97">
        <f>'За областями'!P1163</f>
        <v>0</v>
      </c>
    </row>
    <row r="962" spans="1:16">
      <c r="A962" s="95" t="s">
        <v>21</v>
      </c>
      <c r="B962" s="98" t="s">
        <v>123</v>
      </c>
      <c r="C962" s="97">
        <f>'За областями'!C1320</f>
        <v>0</v>
      </c>
      <c r="D962" s="97">
        <f>'За областями'!D1320</f>
        <v>0</v>
      </c>
      <c r="E962" s="97">
        <f>'За областями'!E1320</f>
        <v>0</v>
      </c>
      <c r="F962" s="97">
        <f>'За областями'!F1320</f>
        <v>0</v>
      </c>
      <c r="G962" s="125" t="str">
        <f>'За областями'!G1320</f>
        <v>*</v>
      </c>
      <c r="H962" s="97">
        <f>'За областями'!H1320</f>
        <v>0</v>
      </c>
      <c r="I962" s="97">
        <f>'За областями'!I1320</f>
        <v>0</v>
      </c>
      <c r="J962" s="97">
        <f>'За областями'!J1320</f>
        <v>0</v>
      </c>
      <c r="K962" s="97">
        <f>'За областями'!K1320</f>
        <v>0</v>
      </c>
      <c r="L962" s="97">
        <f>'За областями'!L1320</f>
        <v>0</v>
      </c>
      <c r="M962" s="97">
        <f>'За областями'!M1320</f>
        <v>0</v>
      </c>
      <c r="N962" s="97">
        <f>'За областями'!N1320</f>
        <v>0</v>
      </c>
      <c r="O962" s="97">
        <f>'За областями'!O1320</f>
        <v>0</v>
      </c>
      <c r="P962" s="97">
        <f>'За областями'!P1320</f>
        <v>0</v>
      </c>
    </row>
    <row r="963" spans="1:16">
      <c r="A963" s="95" t="s">
        <v>24</v>
      </c>
      <c r="B963" s="98" t="s">
        <v>124</v>
      </c>
      <c r="C963" s="97">
        <f>'За областями'!C1477</f>
        <v>0</v>
      </c>
      <c r="D963" s="97">
        <f>'За областями'!D1477</f>
        <v>0</v>
      </c>
      <c r="E963" s="97">
        <f>'За областями'!E1477</f>
        <v>0</v>
      </c>
      <c r="F963" s="97">
        <f>'За областями'!F1477</f>
        <v>0</v>
      </c>
      <c r="G963" s="125" t="str">
        <f>'За областями'!G1477</f>
        <v>*</v>
      </c>
      <c r="H963" s="97">
        <f>'За областями'!H1477</f>
        <v>0</v>
      </c>
      <c r="I963" s="97">
        <f>'За областями'!I1477</f>
        <v>0</v>
      </c>
      <c r="J963" s="97">
        <f>'За областями'!J1477</f>
        <v>0</v>
      </c>
      <c r="K963" s="97">
        <f>'За областями'!K1477</f>
        <v>0</v>
      </c>
      <c r="L963" s="97">
        <f>'За областями'!L1477</f>
        <v>0</v>
      </c>
      <c r="M963" s="97">
        <f>'За областями'!M1477</f>
        <v>0</v>
      </c>
      <c r="N963" s="97">
        <f>'За областями'!N1477</f>
        <v>0</v>
      </c>
      <c r="O963" s="97">
        <f>'За областями'!O1477</f>
        <v>0</v>
      </c>
      <c r="P963" s="97">
        <f>'За областями'!P1477</f>
        <v>0</v>
      </c>
    </row>
    <row r="964" spans="1:16">
      <c r="A964" s="95" t="s">
        <v>25</v>
      </c>
      <c r="B964" s="98" t="s">
        <v>125</v>
      </c>
      <c r="C964" s="97">
        <f>'За областями'!C1634</f>
        <v>0</v>
      </c>
      <c r="D964" s="97">
        <f>'За областями'!D1634</f>
        <v>0</v>
      </c>
      <c r="E964" s="97">
        <f>'За областями'!E1634</f>
        <v>0</v>
      </c>
      <c r="F964" s="97">
        <f>'За областями'!F1634</f>
        <v>0</v>
      </c>
      <c r="G964" s="125" t="str">
        <f>'За областями'!G1634</f>
        <v>*</v>
      </c>
      <c r="H964" s="97">
        <f>'За областями'!H1634</f>
        <v>0</v>
      </c>
      <c r="I964" s="97">
        <f>'За областями'!I1634</f>
        <v>0</v>
      </c>
      <c r="J964" s="97">
        <f>'За областями'!J1634</f>
        <v>0</v>
      </c>
      <c r="K964" s="97">
        <f>'За областями'!K1634</f>
        <v>0</v>
      </c>
      <c r="L964" s="97">
        <f>'За областями'!L1634</f>
        <v>0</v>
      </c>
      <c r="M964" s="97">
        <f>'За областями'!M1634</f>
        <v>0</v>
      </c>
      <c r="N964" s="97">
        <f>'За областями'!N1634</f>
        <v>0</v>
      </c>
      <c r="O964" s="97">
        <f>'За областями'!O1634</f>
        <v>0</v>
      </c>
      <c r="P964" s="97">
        <f>'За областями'!P1634</f>
        <v>0</v>
      </c>
    </row>
    <row r="965" spans="1:16">
      <c r="A965" s="95" t="s">
        <v>26</v>
      </c>
      <c r="B965" s="100" t="s">
        <v>126</v>
      </c>
      <c r="C965" s="97">
        <f>'За областями'!C1791</f>
        <v>0</v>
      </c>
      <c r="D965" s="97">
        <f>'За областями'!D1791</f>
        <v>0</v>
      </c>
      <c r="E965" s="97">
        <f>'За областями'!E1791</f>
        <v>0</v>
      </c>
      <c r="F965" s="97">
        <f>'За областями'!F1791</f>
        <v>0</v>
      </c>
      <c r="G965" s="125" t="str">
        <f>'За областями'!G1791</f>
        <v>*</v>
      </c>
      <c r="H965" s="97">
        <f>'За областями'!H1791</f>
        <v>0</v>
      </c>
      <c r="I965" s="97">
        <f>'За областями'!I1791</f>
        <v>0</v>
      </c>
      <c r="J965" s="97">
        <f>'За областями'!J1791</f>
        <v>0</v>
      </c>
      <c r="K965" s="97">
        <f>'За областями'!K1791</f>
        <v>0</v>
      </c>
      <c r="L965" s="97">
        <f>'За областями'!L1791</f>
        <v>0</v>
      </c>
      <c r="M965" s="97">
        <f>'За областями'!M1791</f>
        <v>0</v>
      </c>
      <c r="N965" s="97">
        <f>'За областями'!N1791</f>
        <v>0</v>
      </c>
      <c r="O965" s="97">
        <f>'За областями'!O1791</f>
        <v>0</v>
      </c>
      <c r="P965" s="97">
        <f>'За областями'!P1791</f>
        <v>0</v>
      </c>
    </row>
    <row r="966" spans="1:16">
      <c r="A966" s="91" t="s">
        <v>27</v>
      </c>
      <c r="B966" s="100" t="s">
        <v>127</v>
      </c>
      <c r="C966" s="97">
        <f>'За областями'!C1948</f>
        <v>0</v>
      </c>
      <c r="D966" s="97">
        <f>'За областями'!D1948</f>
        <v>0</v>
      </c>
      <c r="E966" s="97">
        <f>'За областями'!E1948</f>
        <v>0</v>
      </c>
      <c r="F966" s="97">
        <f>'За областями'!F1948</f>
        <v>0</v>
      </c>
      <c r="G966" s="125">
        <f>'За областями'!G1948</f>
        <v>0</v>
      </c>
      <c r="H966" s="97">
        <f>'За областями'!H1948</f>
        <v>0</v>
      </c>
      <c r="I966" s="97">
        <f>'За областями'!I1948</f>
        <v>0</v>
      </c>
      <c r="J966" s="97">
        <f>'За областями'!J1948</f>
        <v>0</v>
      </c>
      <c r="K966" s="97">
        <f>'За областями'!K1948</f>
        <v>0</v>
      </c>
      <c r="L966" s="97">
        <f>'За областями'!L1948</f>
        <v>0</v>
      </c>
      <c r="M966" s="97">
        <f>'За областями'!M1948</f>
        <v>0</v>
      </c>
      <c r="N966" s="97">
        <f>'За областями'!N1948</f>
        <v>0</v>
      </c>
      <c r="O966" s="97">
        <f>'За областями'!O1948</f>
        <v>0</v>
      </c>
      <c r="P966" s="97">
        <f>'За областями'!P1948</f>
        <v>0</v>
      </c>
    </row>
    <row r="967" spans="1:16">
      <c r="A967" s="95" t="s">
        <v>30</v>
      </c>
      <c r="B967" s="99" t="s">
        <v>128</v>
      </c>
      <c r="C967" s="97">
        <f>'За областями'!C2105</f>
        <v>0</v>
      </c>
      <c r="D967" s="97">
        <f>'За областями'!D2105</f>
        <v>0</v>
      </c>
      <c r="E967" s="97">
        <f>'За областями'!E2105</f>
        <v>0</v>
      </c>
      <c r="F967" s="97">
        <f>'За областями'!F2105</f>
        <v>0</v>
      </c>
      <c r="G967" s="125">
        <f>'За областями'!G2105</f>
        <v>0</v>
      </c>
      <c r="H967" s="97">
        <f>'За областями'!H2105</f>
        <v>0</v>
      </c>
      <c r="I967" s="97">
        <f>'За областями'!I2105</f>
        <v>0</v>
      </c>
      <c r="J967" s="97">
        <f>'За областями'!J2105</f>
        <v>0</v>
      </c>
      <c r="K967" s="97">
        <f>'За областями'!K2105</f>
        <v>0</v>
      </c>
      <c r="L967" s="97">
        <f>'За областями'!L2105</f>
        <v>0</v>
      </c>
      <c r="M967" s="97">
        <f>'За областями'!M2105</f>
        <v>0</v>
      </c>
      <c r="N967" s="97">
        <f>'За областями'!N2105</f>
        <v>0</v>
      </c>
      <c r="O967" s="97">
        <f>'За областями'!O2105</f>
        <v>0</v>
      </c>
      <c r="P967" s="97">
        <f>'За областями'!P2105</f>
        <v>0</v>
      </c>
    </row>
    <row r="968" spans="1:16">
      <c r="A968" s="95" t="s">
        <v>31</v>
      </c>
      <c r="B968" s="98" t="s">
        <v>129</v>
      </c>
      <c r="C968" s="97">
        <f>'За областями'!C2262</f>
        <v>0</v>
      </c>
      <c r="D968" s="97">
        <f>'За областями'!D2262</f>
        <v>0</v>
      </c>
      <c r="E968" s="97">
        <f>'За областями'!E2262</f>
        <v>0</v>
      </c>
      <c r="F968" s="97">
        <f>'За областями'!F2262</f>
        <v>0</v>
      </c>
      <c r="G968" s="125" t="str">
        <f>'За областями'!G2262</f>
        <v>*</v>
      </c>
      <c r="H968" s="97">
        <f>'За областями'!H2262</f>
        <v>0</v>
      </c>
      <c r="I968" s="97">
        <f>'За областями'!I2262</f>
        <v>0</v>
      </c>
      <c r="J968" s="97">
        <f>'За областями'!J2262</f>
        <v>0</v>
      </c>
      <c r="K968" s="97">
        <f>'За областями'!K2262</f>
        <v>0</v>
      </c>
      <c r="L968" s="97">
        <f>'За областями'!L2262</f>
        <v>0</v>
      </c>
      <c r="M968" s="97">
        <f>'За областями'!M2262</f>
        <v>0</v>
      </c>
      <c r="N968" s="97">
        <f>'За областями'!N2262</f>
        <v>0</v>
      </c>
      <c r="O968" s="97">
        <f>'За областями'!O2262</f>
        <v>0</v>
      </c>
      <c r="P968" s="97">
        <f>'За областями'!P2262</f>
        <v>0</v>
      </c>
    </row>
    <row r="969" spans="1:16">
      <c r="A969" s="95" t="s">
        <v>33</v>
      </c>
      <c r="B969" s="98" t="s">
        <v>130</v>
      </c>
      <c r="C969" s="97">
        <f>'За областями'!C2419</f>
        <v>0</v>
      </c>
      <c r="D969" s="97">
        <f>'За областями'!D2419</f>
        <v>0</v>
      </c>
      <c r="E969" s="97">
        <f>'За областями'!E2419</f>
        <v>0</v>
      </c>
      <c r="F969" s="97">
        <f>'За областями'!F2419</f>
        <v>0</v>
      </c>
      <c r="G969" s="125">
        <f>'За областями'!G2419</f>
        <v>0</v>
      </c>
      <c r="H969" s="97">
        <f>'За областями'!H2419</f>
        <v>0</v>
      </c>
      <c r="I969" s="97">
        <f>'За областями'!I2419</f>
        <v>0</v>
      </c>
      <c r="J969" s="97">
        <f>'За областями'!J2419</f>
        <v>0</v>
      </c>
      <c r="K969" s="97">
        <f>'За областями'!K2419</f>
        <v>0</v>
      </c>
      <c r="L969" s="97">
        <f>'За областями'!L2419</f>
        <v>0</v>
      </c>
      <c r="M969" s="97">
        <f>'За областями'!M2419</f>
        <v>0</v>
      </c>
      <c r="N969" s="97">
        <f>'За областями'!N2419</f>
        <v>0</v>
      </c>
      <c r="O969" s="97">
        <f>'За областями'!O2419</f>
        <v>0</v>
      </c>
      <c r="P969" s="97">
        <f>'За областями'!P2419</f>
        <v>0</v>
      </c>
    </row>
    <row r="970" spans="1:16">
      <c r="A970" s="95" t="s">
        <v>34</v>
      </c>
      <c r="B970" s="98" t="s">
        <v>131</v>
      </c>
      <c r="C970" s="97">
        <f>'За областями'!C2576</f>
        <v>0</v>
      </c>
      <c r="D970" s="97">
        <f>'За областями'!D2576</f>
        <v>0</v>
      </c>
      <c r="E970" s="97">
        <f>'За областями'!E2576</f>
        <v>0</v>
      </c>
      <c r="F970" s="97">
        <f>'За областями'!F2576</f>
        <v>0</v>
      </c>
      <c r="G970" s="125">
        <f>'За областями'!G2576</f>
        <v>0</v>
      </c>
      <c r="H970" s="97">
        <f>'За областями'!H2576</f>
        <v>0</v>
      </c>
      <c r="I970" s="97">
        <f>'За областями'!I2576</f>
        <v>0</v>
      </c>
      <c r="J970" s="97">
        <f>'За областями'!J2576</f>
        <v>0</v>
      </c>
      <c r="K970" s="97">
        <f>'За областями'!K2576</f>
        <v>0</v>
      </c>
      <c r="L970" s="97">
        <f>'За областями'!L2576</f>
        <v>0</v>
      </c>
      <c r="M970" s="97">
        <f>'За областями'!M2576</f>
        <v>0</v>
      </c>
      <c r="N970" s="97">
        <f>'За областями'!N2576</f>
        <v>0</v>
      </c>
      <c r="O970" s="97">
        <f>'За областями'!O2576</f>
        <v>0</v>
      </c>
      <c r="P970" s="97">
        <f>'За областями'!P2576</f>
        <v>0</v>
      </c>
    </row>
    <row r="971" spans="1:16">
      <c r="A971" s="95" t="s">
        <v>37</v>
      </c>
      <c r="B971" s="98" t="s">
        <v>132</v>
      </c>
      <c r="C971" s="97">
        <f>'За областями'!C2733</f>
        <v>0</v>
      </c>
      <c r="D971" s="97">
        <f>'За областями'!D2733</f>
        <v>0</v>
      </c>
      <c r="E971" s="97">
        <f>'За областями'!E2733</f>
        <v>0</v>
      </c>
      <c r="F971" s="97">
        <f>'За областями'!F2733</f>
        <v>0</v>
      </c>
      <c r="G971" s="125">
        <f>'За областями'!G2733</f>
        <v>0</v>
      </c>
      <c r="H971" s="97">
        <f>'За областями'!H2733</f>
        <v>0</v>
      </c>
      <c r="I971" s="97">
        <f>'За областями'!I2733</f>
        <v>0</v>
      </c>
      <c r="J971" s="97">
        <f>'За областями'!J2733</f>
        <v>0</v>
      </c>
      <c r="K971" s="97">
        <f>'За областями'!K2733</f>
        <v>0</v>
      </c>
      <c r="L971" s="97">
        <f>'За областями'!L2733</f>
        <v>0</v>
      </c>
      <c r="M971" s="97">
        <f>'За областями'!M2733</f>
        <v>0</v>
      </c>
      <c r="N971" s="97">
        <f>'За областями'!N2733</f>
        <v>0</v>
      </c>
      <c r="O971" s="97">
        <f>'За областями'!O2733</f>
        <v>0</v>
      </c>
      <c r="P971" s="97">
        <f>'За областями'!P2733</f>
        <v>0</v>
      </c>
    </row>
    <row r="972" spans="1:16">
      <c r="A972" s="110" t="s">
        <v>38</v>
      </c>
      <c r="B972" s="99" t="s">
        <v>134</v>
      </c>
      <c r="C972" s="97">
        <f>'За областями'!C2890</f>
        <v>0</v>
      </c>
      <c r="D972" s="97">
        <f>'За областями'!D2890</f>
        <v>0</v>
      </c>
      <c r="E972" s="97">
        <f>'За областями'!E2890</f>
        <v>0</v>
      </c>
      <c r="F972" s="97">
        <f>'За областями'!F2890</f>
        <v>0</v>
      </c>
      <c r="G972" s="125">
        <f>'За областями'!G2890</f>
        <v>0</v>
      </c>
      <c r="H972" s="97">
        <f>'За областями'!H2890</f>
        <v>0</v>
      </c>
      <c r="I972" s="97">
        <f>'За областями'!I2890</f>
        <v>0</v>
      </c>
      <c r="J972" s="97">
        <f>'За областями'!J2890</f>
        <v>0</v>
      </c>
      <c r="K972" s="97">
        <f>'За областями'!K2890</f>
        <v>0</v>
      </c>
      <c r="L972" s="97">
        <f>'За областями'!L2890</f>
        <v>0</v>
      </c>
      <c r="M972" s="97">
        <f>'За областями'!M2890</f>
        <v>0</v>
      </c>
      <c r="N972" s="97">
        <f>'За областями'!N2890</f>
        <v>0</v>
      </c>
      <c r="O972" s="97">
        <f>'За областями'!O2890</f>
        <v>0</v>
      </c>
      <c r="P972" s="97">
        <f>'За областями'!P2890</f>
        <v>0</v>
      </c>
    </row>
    <row r="973" spans="1:16">
      <c r="A973" s="110" t="s">
        <v>40</v>
      </c>
      <c r="B973" s="99" t="s">
        <v>135</v>
      </c>
      <c r="C973" s="97">
        <f>'За областями'!C3047</f>
        <v>0</v>
      </c>
      <c r="D973" s="97">
        <f>'За областями'!D3047</f>
        <v>0</v>
      </c>
      <c r="E973" s="97">
        <f>'За областями'!E3047</f>
        <v>0</v>
      </c>
      <c r="F973" s="97">
        <f>'За областями'!F3047</f>
        <v>0</v>
      </c>
      <c r="G973" s="125">
        <f>'За областями'!G3047</f>
        <v>0</v>
      </c>
      <c r="H973" s="97">
        <f>'За областями'!H3047</f>
        <v>0</v>
      </c>
      <c r="I973" s="97">
        <f>'За областями'!I3047</f>
        <v>0</v>
      </c>
      <c r="J973" s="97">
        <f>'За областями'!J3047</f>
        <v>0</v>
      </c>
      <c r="K973" s="97">
        <f>'За областями'!K3047</f>
        <v>0</v>
      </c>
      <c r="L973" s="97">
        <f>'За областями'!L3047</f>
        <v>0</v>
      </c>
      <c r="M973" s="97">
        <f>'За областями'!M3047</f>
        <v>0</v>
      </c>
      <c r="N973" s="97">
        <f>'За областями'!N3047</f>
        <v>0</v>
      </c>
      <c r="O973" s="97">
        <f>'За областями'!O3047</f>
        <v>0</v>
      </c>
      <c r="P973" s="97">
        <f>'За областями'!P3047</f>
        <v>0</v>
      </c>
    </row>
    <row r="974" spans="1:16">
      <c r="A974" s="95" t="s">
        <v>42</v>
      </c>
      <c r="B974" s="100" t="s">
        <v>136</v>
      </c>
      <c r="C974" s="97">
        <f>'За областями'!C3204</f>
        <v>0</v>
      </c>
      <c r="D974" s="97">
        <f>'За областями'!D3204</f>
        <v>0</v>
      </c>
      <c r="E974" s="97">
        <f>'За областями'!E3204</f>
        <v>0</v>
      </c>
      <c r="F974" s="97">
        <f>'За областями'!F3204</f>
        <v>0</v>
      </c>
      <c r="G974" s="125">
        <f>'За областями'!G3204</f>
        <v>0</v>
      </c>
      <c r="H974" s="97">
        <f>'За областями'!H3204</f>
        <v>0</v>
      </c>
      <c r="I974" s="97">
        <f>'За областями'!I3204</f>
        <v>0</v>
      </c>
      <c r="J974" s="97">
        <f>'За областями'!J3204</f>
        <v>0</v>
      </c>
      <c r="K974" s="97">
        <f>'За областями'!K3204</f>
        <v>0</v>
      </c>
      <c r="L974" s="97">
        <f>'За областями'!L3204</f>
        <v>0</v>
      </c>
      <c r="M974" s="97">
        <f>'За областями'!M3204</f>
        <v>0</v>
      </c>
      <c r="N974" s="97">
        <f>'За областями'!N3204</f>
        <v>0</v>
      </c>
      <c r="O974" s="97">
        <f>'За областями'!O3204</f>
        <v>0</v>
      </c>
      <c r="P974" s="97">
        <f>'За областями'!P3204</f>
        <v>0</v>
      </c>
    </row>
    <row r="975" spans="1:16">
      <c r="A975" s="95" t="s">
        <v>44</v>
      </c>
      <c r="B975" s="98" t="s">
        <v>137</v>
      </c>
      <c r="C975" s="97">
        <f>'За областями'!C3361</f>
        <v>0</v>
      </c>
      <c r="D975" s="97">
        <f>'За областями'!D3361</f>
        <v>0</v>
      </c>
      <c r="E975" s="97">
        <f>'За областями'!E3361</f>
        <v>0</v>
      </c>
      <c r="F975" s="97">
        <f>'За областями'!F3361</f>
        <v>0</v>
      </c>
      <c r="G975" s="125">
        <f>'За областями'!G3361</f>
        <v>0</v>
      </c>
      <c r="H975" s="97">
        <f>'За областями'!H3361</f>
        <v>0</v>
      </c>
      <c r="I975" s="97">
        <f>'За областями'!I3361</f>
        <v>0</v>
      </c>
      <c r="J975" s="97">
        <f>'За областями'!J3361</f>
        <v>0</v>
      </c>
      <c r="K975" s="97">
        <f>'За областями'!K3361</f>
        <v>0</v>
      </c>
      <c r="L975" s="97">
        <f>'За областями'!L3361</f>
        <v>0</v>
      </c>
      <c r="M975" s="97">
        <f>'За областями'!M3361</f>
        <v>0</v>
      </c>
      <c r="N975" s="97">
        <f>'За областями'!N3361</f>
        <v>0</v>
      </c>
      <c r="O975" s="97">
        <f>'За областями'!O3361</f>
        <v>0</v>
      </c>
      <c r="P975" s="97">
        <f>'За областями'!P3361</f>
        <v>0</v>
      </c>
    </row>
    <row r="976" spans="1:16">
      <c r="A976" s="95" t="s">
        <v>45</v>
      </c>
      <c r="B976" s="98" t="s">
        <v>138</v>
      </c>
      <c r="C976" s="97">
        <f>'За областями'!C3517</f>
        <v>0</v>
      </c>
      <c r="D976" s="97">
        <f>'За областями'!D3517</f>
        <v>0</v>
      </c>
      <c r="E976" s="97">
        <f>'За областями'!E3517</f>
        <v>0</v>
      </c>
      <c r="F976" s="97">
        <f>'За областями'!F3517</f>
        <v>0</v>
      </c>
      <c r="G976" s="125">
        <f>'За областями'!G3517</f>
        <v>0</v>
      </c>
      <c r="H976" s="97">
        <f>'За областями'!H3517</f>
        <v>0</v>
      </c>
      <c r="I976" s="97">
        <f>'За областями'!I3517</f>
        <v>0</v>
      </c>
      <c r="J976" s="97">
        <f>'За областями'!J3517</f>
        <v>0</v>
      </c>
      <c r="K976" s="97">
        <f>'За областями'!K3517</f>
        <v>0</v>
      </c>
      <c r="L976" s="97">
        <f>'За областями'!L3517</f>
        <v>0</v>
      </c>
      <c r="M976" s="97">
        <f>'За областями'!M3517</f>
        <v>0</v>
      </c>
      <c r="N976" s="97">
        <f>'За областями'!N3517</f>
        <v>0</v>
      </c>
      <c r="O976" s="97">
        <f>'За областями'!O3517</f>
        <v>0</v>
      </c>
      <c r="P976" s="97">
        <f>'За областями'!P3517</f>
        <v>0</v>
      </c>
    </row>
    <row r="977" spans="1:16">
      <c r="A977" s="95" t="s">
        <v>46</v>
      </c>
      <c r="B977" s="98" t="s">
        <v>145</v>
      </c>
      <c r="C977" s="97">
        <f>'За областями'!C3674</f>
        <v>0</v>
      </c>
      <c r="D977" s="97">
        <f>'За областями'!D3674</f>
        <v>0</v>
      </c>
      <c r="E977" s="97">
        <f>'За областями'!E3674</f>
        <v>0</v>
      </c>
      <c r="F977" s="97">
        <f>'За областями'!F3674</f>
        <v>0</v>
      </c>
      <c r="G977" s="125">
        <f>'За областями'!G3674</f>
        <v>0</v>
      </c>
      <c r="H977" s="97">
        <f>'За областями'!H3674</f>
        <v>0</v>
      </c>
      <c r="I977" s="97">
        <f>'За областями'!I3674</f>
        <v>0</v>
      </c>
      <c r="J977" s="97">
        <f>'За областями'!J3674</f>
        <v>0</v>
      </c>
      <c r="K977" s="97">
        <f>'За областями'!K3674</f>
        <v>0</v>
      </c>
      <c r="L977" s="97">
        <f>'За областями'!L3674</f>
        <v>0</v>
      </c>
      <c r="M977" s="97">
        <f>'За областями'!M3674</f>
        <v>0</v>
      </c>
      <c r="N977" s="97">
        <f>'За областями'!N3674</f>
        <v>0</v>
      </c>
      <c r="O977" s="97">
        <f>'За областями'!O3674</f>
        <v>0</v>
      </c>
      <c r="P977" s="97">
        <f>'За областями'!P3674</f>
        <v>0</v>
      </c>
    </row>
    <row r="978" spans="1:16">
      <c r="A978" s="95" t="s">
        <v>47</v>
      </c>
      <c r="B978" s="98" t="s">
        <v>140</v>
      </c>
      <c r="C978" s="97">
        <f>'За областями'!C3831</f>
        <v>1</v>
      </c>
      <c r="D978" s="97">
        <f>'За областями'!D3831</f>
        <v>0</v>
      </c>
      <c r="E978" s="97">
        <f>'За областями'!E3831</f>
        <v>0</v>
      </c>
      <c r="F978" s="97">
        <f>'За областями'!F3831</f>
        <v>1</v>
      </c>
      <c r="G978" s="125">
        <f>'За областями'!G3831</f>
        <v>0</v>
      </c>
      <c r="H978" s="97">
        <f>'За областями'!H3831</f>
        <v>0</v>
      </c>
      <c r="I978" s="97">
        <f>'За областями'!I3831</f>
        <v>0</v>
      </c>
      <c r="J978" s="97">
        <f>'За областями'!J3831</f>
        <v>0</v>
      </c>
      <c r="K978" s="97">
        <f>'За областями'!K3831</f>
        <v>0</v>
      </c>
      <c r="L978" s="97">
        <f>'За областями'!L3831</f>
        <v>0</v>
      </c>
      <c r="M978" s="97">
        <f>'За областями'!M3831</f>
        <v>0</v>
      </c>
      <c r="N978" s="97">
        <f>'За областями'!N3831</f>
        <v>0</v>
      </c>
      <c r="O978" s="97">
        <f>'За областями'!O3831</f>
        <v>0</v>
      </c>
      <c r="P978" s="97">
        <f>'За областями'!P3831</f>
        <v>0</v>
      </c>
    </row>
    <row r="979" spans="1:16">
      <c r="A979" s="101"/>
      <c r="B979" s="101" t="s">
        <v>141</v>
      </c>
      <c r="C979" s="103">
        <f>SUM(C954:C978)</f>
        <v>118</v>
      </c>
      <c r="D979" s="103">
        <f t="shared" ref="D979:P979" si="40">SUM(D954:D978)</f>
        <v>1</v>
      </c>
      <c r="E979" s="103">
        <f t="shared" si="40"/>
        <v>3</v>
      </c>
      <c r="F979" s="103">
        <f t="shared" si="40"/>
        <v>114</v>
      </c>
      <c r="G979" s="127">
        <f t="shared" si="40"/>
        <v>93</v>
      </c>
      <c r="H979" s="103">
        <f t="shared" si="40"/>
        <v>0</v>
      </c>
      <c r="I979" s="103">
        <f t="shared" si="40"/>
        <v>0</v>
      </c>
      <c r="J979" s="103">
        <f t="shared" si="40"/>
        <v>0</v>
      </c>
      <c r="K979" s="103">
        <f t="shared" si="40"/>
        <v>0</v>
      </c>
      <c r="L979" s="103">
        <f t="shared" si="40"/>
        <v>0</v>
      </c>
      <c r="M979" s="103">
        <f t="shared" si="40"/>
        <v>0</v>
      </c>
      <c r="N979" s="103">
        <f t="shared" si="40"/>
        <v>0</v>
      </c>
      <c r="O979" s="103">
        <f t="shared" si="40"/>
        <v>0</v>
      </c>
      <c r="P979" s="103">
        <f t="shared" si="40"/>
        <v>0</v>
      </c>
    </row>
    <row r="980" spans="1:16">
      <c r="A980" s="212"/>
      <c r="B980" s="213"/>
      <c r="C980" s="213"/>
      <c r="D980" s="213"/>
      <c r="E980" s="213"/>
      <c r="F980" s="213"/>
      <c r="G980" s="213"/>
      <c r="H980" s="213"/>
      <c r="I980" s="213"/>
      <c r="J980" s="213"/>
      <c r="K980" s="213"/>
      <c r="L980" s="213"/>
      <c r="M980" s="213"/>
      <c r="N980" s="213"/>
      <c r="O980" s="213"/>
      <c r="P980" s="214"/>
    </row>
    <row r="981" spans="1:16">
      <c r="A981" s="209" t="s">
        <v>282</v>
      </c>
      <c r="B981" s="210"/>
      <c r="C981" s="210"/>
      <c r="D981" s="210"/>
      <c r="E981" s="210"/>
      <c r="F981" s="210"/>
      <c r="G981" s="210"/>
      <c r="H981" s="210"/>
      <c r="I981" s="210"/>
      <c r="J981" s="210"/>
      <c r="K981" s="210"/>
      <c r="L981" s="210"/>
      <c r="M981" s="210"/>
      <c r="N981" s="210"/>
      <c r="O981" s="210"/>
      <c r="P981" s="211"/>
    </row>
    <row r="982" spans="1:16">
      <c r="A982" s="95" t="s">
        <v>13</v>
      </c>
      <c r="B982" s="96" t="s">
        <v>115</v>
      </c>
      <c r="C982" s="97">
        <f>'За областями'!C64</f>
        <v>0</v>
      </c>
      <c r="D982" s="97">
        <f>'За областями'!D64</f>
        <v>0</v>
      </c>
      <c r="E982" s="97">
        <f>'За областями'!E64</f>
        <v>0</v>
      </c>
      <c r="F982" s="97">
        <f>'За областями'!F64</f>
        <v>0</v>
      </c>
      <c r="G982" s="125">
        <f>'За областями'!G64</f>
        <v>0</v>
      </c>
      <c r="H982" s="97">
        <f>'За областями'!H64</f>
        <v>0</v>
      </c>
      <c r="I982" s="97">
        <f>'За областями'!I64</f>
        <v>0</v>
      </c>
      <c r="J982" s="97">
        <f>'За областями'!J64</f>
        <v>0</v>
      </c>
      <c r="K982" s="97">
        <f>'За областями'!K64</f>
        <v>0</v>
      </c>
      <c r="L982" s="97">
        <f>'За областями'!L64</f>
        <v>0</v>
      </c>
      <c r="M982" s="97">
        <f>'За областями'!M64</f>
        <v>0</v>
      </c>
      <c r="N982" s="97">
        <f>'За областями'!N64</f>
        <v>0</v>
      </c>
      <c r="O982" s="97">
        <f>'За областями'!O64</f>
        <v>0</v>
      </c>
      <c r="P982" s="97">
        <f>'За областями'!P64</f>
        <v>0</v>
      </c>
    </row>
    <row r="983" spans="1:16">
      <c r="A983" s="95" t="s">
        <v>14</v>
      </c>
      <c r="B983" s="96" t="s">
        <v>116</v>
      </c>
      <c r="C983" s="97">
        <f>'За областями'!C221</f>
        <v>0</v>
      </c>
      <c r="D983" s="97">
        <f>'За областями'!D221</f>
        <v>0</v>
      </c>
      <c r="E983" s="97">
        <f>'За областями'!E221</f>
        <v>0</v>
      </c>
      <c r="F983" s="97">
        <f>'За областями'!F221</f>
        <v>0</v>
      </c>
      <c r="G983" s="125" t="str">
        <f>'За областями'!G221</f>
        <v>*</v>
      </c>
      <c r="H983" s="97">
        <f>'За областями'!H221</f>
        <v>0</v>
      </c>
      <c r="I983" s="97">
        <f>'За областями'!I221</f>
        <v>0</v>
      </c>
      <c r="J983" s="97">
        <f>'За областями'!J221</f>
        <v>0</v>
      </c>
      <c r="K983" s="97">
        <f>'За областями'!K221</f>
        <v>0</v>
      </c>
      <c r="L983" s="97">
        <f>'За областями'!L221</f>
        <v>0</v>
      </c>
      <c r="M983" s="97">
        <f>'За областями'!M221</f>
        <v>0</v>
      </c>
      <c r="N983" s="97">
        <f>'За областями'!N221</f>
        <v>0</v>
      </c>
      <c r="O983" s="97">
        <f>'За областями'!O221</f>
        <v>0</v>
      </c>
      <c r="P983" s="97">
        <f>'За областями'!P221</f>
        <v>0</v>
      </c>
    </row>
    <row r="984" spans="1:16">
      <c r="A984" s="95" t="s">
        <v>15</v>
      </c>
      <c r="B984" s="96" t="s">
        <v>117</v>
      </c>
      <c r="C984" s="97">
        <f>'За областями'!C378</f>
        <v>0</v>
      </c>
      <c r="D984" s="97">
        <f>'За областями'!D378</f>
        <v>0</v>
      </c>
      <c r="E984" s="97">
        <f>'За областями'!E378</f>
        <v>0</v>
      </c>
      <c r="F984" s="97">
        <f>'За областями'!F378</f>
        <v>0</v>
      </c>
      <c r="G984" s="125">
        <f>'За областями'!G378</f>
        <v>0</v>
      </c>
      <c r="H984" s="97">
        <f>'За областями'!H378</f>
        <v>0</v>
      </c>
      <c r="I984" s="97">
        <f>'За областями'!I378</f>
        <v>0</v>
      </c>
      <c r="J984" s="97">
        <f>'За областями'!J378</f>
        <v>0</v>
      </c>
      <c r="K984" s="97">
        <f>'За областями'!K378</f>
        <v>0</v>
      </c>
      <c r="L984" s="97">
        <f>'За областями'!L378</f>
        <v>0</v>
      </c>
      <c r="M984" s="97">
        <f>'За областями'!M378</f>
        <v>0</v>
      </c>
      <c r="N984" s="97">
        <f>'За областями'!N378</f>
        <v>0</v>
      </c>
      <c r="O984" s="97">
        <f>'За областями'!O378</f>
        <v>0</v>
      </c>
      <c r="P984" s="97">
        <f>'За областями'!P378</f>
        <v>0</v>
      </c>
    </row>
    <row r="985" spans="1:16">
      <c r="A985" s="95" t="s">
        <v>16</v>
      </c>
      <c r="B985" s="98" t="s">
        <v>118</v>
      </c>
      <c r="C985" s="97">
        <f>'За областями'!C535</f>
        <v>0</v>
      </c>
      <c r="D985" s="97">
        <f>'За областями'!D535</f>
        <v>0</v>
      </c>
      <c r="E985" s="97">
        <f>'За областями'!E535</f>
        <v>0</v>
      </c>
      <c r="F985" s="97">
        <f>'За областями'!F535</f>
        <v>0</v>
      </c>
      <c r="G985" s="125" t="str">
        <f>'За областями'!G535</f>
        <v>*</v>
      </c>
      <c r="H985" s="97">
        <f>'За областями'!H535</f>
        <v>0</v>
      </c>
      <c r="I985" s="97">
        <f>'За областями'!I535</f>
        <v>0</v>
      </c>
      <c r="J985" s="97">
        <f>'За областями'!J535</f>
        <v>0</v>
      </c>
      <c r="K985" s="97">
        <f>'За областями'!K535</f>
        <v>0</v>
      </c>
      <c r="L985" s="97">
        <f>'За областями'!L535</f>
        <v>0</v>
      </c>
      <c r="M985" s="97">
        <f>'За областями'!M535</f>
        <v>0</v>
      </c>
      <c r="N985" s="97">
        <f>'За областями'!N535</f>
        <v>0</v>
      </c>
      <c r="O985" s="97">
        <f>'За областями'!O535</f>
        <v>0</v>
      </c>
      <c r="P985" s="97">
        <f>'За областями'!P535</f>
        <v>0</v>
      </c>
    </row>
    <row r="986" spans="1:16">
      <c r="A986" s="95" t="s">
        <v>17</v>
      </c>
      <c r="B986" s="99" t="s">
        <v>119</v>
      </c>
      <c r="C986" s="97">
        <f>'За областями'!C693</f>
        <v>0</v>
      </c>
      <c r="D986" s="97">
        <f>'За областями'!D693</f>
        <v>0</v>
      </c>
      <c r="E986" s="97">
        <f>'За областями'!E693</f>
        <v>0</v>
      </c>
      <c r="F986" s="97">
        <f>'За областями'!F693</f>
        <v>0</v>
      </c>
      <c r="G986" s="125">
        <f>'За областями'!G693</f>
        <v>0</v>
      </c>
      <c r="H986" s="97">
        <f>'За областями'!H693</f>
        <v>0</v>
      </c>
      <c r="I986" s="97">
        <f>'За областями'!I693</f>
        <v>0</v>
      </c>
      <c r="J986" s="97">
        <f>'За областями'!J693</f>
        <v>0</v>
      </c>
      <c r="K986" s="97">
        <f>'За областями'!K693</f>
        <v>0</v>
      </c>
      <c r="L986" s="97">
        <f>'За областями'!L693</f>
        <v>0</v>
      </c>
      <c r="M986" s="97">
        <f>'За областями'!M693</f>
        <v>0</v>
      </c>
      <c r="N986" s="97">
        <f>'За областями'!N693</f>
        <v>0</v>
      </c>
      <c r="O986" s="97">
        <f>'За областями'!O693</f>
        <v>0</v>
      </c>
      <c r="P986" s="97">
        <f>'За областями'!P693</f>
        <v>0</v>
      </c>
    </row>
    <row r="987" spans="1:16">
      <c r="A987" s="95" t="s">
        <v>18</v>
      </c>
      <c r="B987" s="98" t="s">
        <v>120</v>
      </c>
      <c r="C987" s="97">
        <f>'За областями'!C850</f>
        <v>0</v>
      </c>
      <c r="D987" s="97">
        <f>'За областями'!D850</f>
        <v>0</v>
      </c>
      <c r="E987" s="97">
        <f>'За областями'!E850</f>
        <v>0</v>
      </c>
      <c r="F987" s="97">
        <f>'За областями'!F850</f>
        <v>0</v>
      </c>
      <c r="G987" s="125">
        <f>'За областями'!G850</f>
        <v>0</v>
      </c>
      <c r="H987" s="97">
        <f>'За областями'!H850</f>
        <v>0</v>
      </c>
      <c r="I987" s="97">
        <f>'За областями'!I850</f>
        <v>0</v>
      </c>
      <c r="J987" s="97">
        <f>'За областями'!J850</f>
        <v>0</v>
      </c>
      <c r="K987" s="97">
        <f>'За областями'!K850</f>
        <v>0</v>
      </c>
      <c r="L987" s="97">
        <f>'За областями'!L850</f>
        <v>0</v>
      </c>
      <c r="M987" s="97">
        <f>'За областями'!M850</f>
        <v>0</v>
      </c>
      <c r="N987" s="97">
        <f>'За областями'!N850</f>
        <v>0</v>
      </c>
      <c r="O987" s="97">
        <f>'За областями'!O850</f>
        <v>0</v>
      </c>
      <c r="P987" s="97">
        <f>'За областями'!P850</f>
        <v>0</v>
      </c>
    </row>
    <row r="988" spans="1:16">
      <c r="A988" s="95" t="s">
        <v>19</v>
      </c>
      <c r="B988" s="98" t="s">
        <v>121</v>
      </c>
      <c r="C988" s="97">
        <f>'За областями'!C1007</f>
        <v>0</v>
      </c>
      <c r="D988" s="97">
        <f>'За областями'!D1007</f>
        <v>0</v>
      </c>
      <c r="E988" s="97">
        <f>'За областями'!E1007</f>
        <v>0</v>
      </c>
      <c r="F988" s="97">
        <f>'За областями'!F1007</f>
        <v>0</v>
      </c>
      <c r="G988" s="125">
        <f>'За областями'!G1007</f>
        <v>0</v>
      </c>
      <c r="H988" s="97">
        <f>'За областями'!H1007</f>
        <v>0</v>
      </c>
      <c r="I988" s="97">
        <f>'За областями'!I1007</f>
        <v>0</v>
      </c>
      <c r="J988" s="97">
        <f>'За областями'!J1007</f>
        <v>0</v>
      </c>
      <c r="K988" s="97">
        <f>'За областями'!K1007</f>
        <v>0</v>
      </c>
      <c r="L988" s="97">
        <f>'За областями'!L1007</f>
        <v>0</v>
      </c>
      <c r="M988" s="97">
        <f>'За областями'!M1007</f>
        <v>0</v>
      </c>
      <c r="N988" s="97">
        <f>'За областями'!N1007</f>
        <v>0</v>
      </c>
      <c r="O988" s="97">
        <f>'За областями'!O1007</f>
        <v>0</v>
      </c>
      <c r="P988" s="97">
        <f>'За областями'!P1007</f>
        <v>0</v>
      </c>
    </row>
    <row r="989" spans="1:16">
      <c r="A989" s="95" t="s">
        <v>20</v>
      </c>
      <c r="B989" s="99" t="s">
        <v>122</v>
      </c>
      <c r="C989" s="97">
        <f>'За областями'!C1164</f>
        <v>0</v>
      </c>
      <c r="D989" s="97">
        <f>'За областями'!D1164</f>
        <v>0</v>
      </c>
      <c r="E989" s="97">
        <f>'За областями'!E1164</f>
        <v>0</v>
      </c>
      <c r="F989" s="97">
        <f>'За областями'!F1164</f>
        <v>0</v>
      </c>
      <c r="G989" s="125">
        <f>'За областями'!G1164</f>
        <v>0</v>
      </c>
      <c r="H989" s="97">
        <f>'За областями'!H1164</f>
        <v>0</v>
      </c>
      <c r="I989" s="97">
        <f>'За областями'!I1164</f>
        <v>0</v>
      </c>
      <c r="J989" s="97">
        <f>'За областями'!J1164</f>
        <v>0</v>
      </c>
      <c r="K989" s="97">
        <f>'За областями'!K1164</f>
        <v>0</v>
      </c>
      <c r="L989" s="97">
        <f>'За областями'!L1164</f>
        <v>0</v>
      </c>
      <c r="M989" s="97">
        <f>'За областями'!M1164</f>
        <v>0</v>
      </c>
      <c r="N989" s="97">
        <f>'За областями'!N1164</f>
        <v>0</v>
      </c>
      <c r="O989" s="97">
        <f>'За областями'!O1164</f>
        <v>0</v>
      </c>
      <c r="P989" s="97">
        <f>'За областями'!P1164</f>
        <v>0</v>
      </c>
    </row>
    <row r="990" spans="1:16">
      <c r="A990" s="95" t="s">
        <v>21</v>
      </c>
      <c r="B990" s="98" t="s">
        <v>123</v>
      </c>
      <c r="C990" s="97">
        <f>'За областями'!C1321</f>
        <v>0</v>
      </c>
      <c r="D990" s="97">
        <f>'За областями'!D1321</f>
        <v>0</v>
      </c>
      <c r="E990" s="97">
        <f>'За областями'!E1321</f>
        <v>0</v>
      </c>
      <c r="F990" s="97">
        <f>'За областями'!F1321</f>
        <v>0</v>
      </c>
      <c r="G990" s="125" t="str">
        <f>'За областями'!G1321</f>
        <v>*</v>
      </c>
      <c r="H990" s="97">
        <f>'За областями'!H1321</f>
        <v>0</v>
      </c>
      <c r="I990" s="97">
        <f>'За областями'!I1321</f>
        <v>0</v>
      </c>
      <c r="J990" s="97">
        <f>'За областями'!J1321</f>
        <v>0</v>
      </c>
      <c r="K990" s="97">
        <f>'За областями'!K1321</f>
        <v>0</v>
      </c>
      <c r="L990" s="97">
        <f>'За областями'!L1321</f>
        <v>0</v>
      </c>
      <c r="M990" s="97">
        <f>'За областями'!M1321</f>
        <v>0</v>
      </c>
      <c r="N990" s="97">
        <f>'За областями'!N1321</f>
        <v>0</v>
      </c>
      <c r="O990" s="97">
        <f>'За областями'!O1321</f>
        <v>0</v>
      </c>
      <c r="P990" s="97">
        <f>'За областями'!P1321</f>
        <v>0</v>
      </c>
    </row>
    <row r="991" spans="1:16">
      <c r="A991" s="95" t="s">
        <v>24</v>
      </c>
      <c r="B991" s="98" t="s">
        <v>124</v>
      </c>
      <c r="C991" s="97">
        <f>'За областями'!C1478</f>
        <v>0</v>
      </c>
      <c r="D991" s="97">
        <f>'За областями'!D1478</f>
        <v>0</v>
      </c>
      <c r="E991" s="97">
        <f>'За областями'!E1478</f>
        <v>0</v>
      </c>
      <c r="F991" s="97">
        <f>'За областями'!F1478</f>
        <v>0</v>
      </c>
      <c r="G991" s="125" t="str">
        <f>'За областями'!G1478</f>
        <v>*</v>
      </c>
      <c r="H991" s="97">
        <f>'За областями'!H1478</f>
        <v>0</v>
      </c>
      <c r="I991" s="97">
        <f>'За областями'!I1478</f>
        <v>0</v>
      </c>
      <c r="J991" s="97">
        <f>'За областями'!J1478</f>
        <v>0</v>
      </c>
      <c r="K991" s="97">
        <f>'За областями'!K1478</f>
        <v>0</v>
      </c>
      <c r="L991" s="97">
        <f>'За областями'!L1478</f>
        <v>0</v>
      </c>
      <c r="M991" s="97">
        <f>'За областями'!M1478</f>
        <v>0</v>
      </c>
      <c r="N991" s="97">
        <f>'За областями'!N1478</f>
        <v>0</v>
      </c>
      <c r="O991" s="97">
        <f>'За областями'!O1478</f>
        <v>0</v>
      </c>
      <c r="P991" s="97">
        <f>'За областями'!P1478</f>
        <v>0</v>
      </c>
    </row>
    <row r="992" spans="1:16">
      <c r="A992" s="95" t="s">
        <v>25</v>
      </c>
      <c r="B992" s="98" t="s">
        <v>125</v>
      </c>
      <c r="C992" s="97">
        <f>'За областями'!C1635</f>
        <v>2</v>
      </c>
      <c r="D992" s="97">
        <f>'За областями'!D1635</f>
        <v>0</v>
      </c>
      <c r="E992" s="97">
        <f>'За областями'!E1635</f>
        <v>0</v>
      </c>
      <c r="F992" s="97">
        <f>'За областями'!F1635</f>
        <v>2</v>
      </c>
      <c r="G992" s="125" t="str">
        <f>'За областями'!G1635</f>
        <v>*</v>
      </c>
      <c r="H992" s="97">
        <f>'За областями'!H1635</f>
        <v>0</v>
      </c>
      <c r="I992" s="97">
        <f>'За областями'!I1635</f>
        <v>0</v>
      </c>
      <c r="J992" s="97">
        <f>'За областями'!J1635</f>
        <v>0</v>
      </c>
      <c r="K992" s="97">
        <f>'За областями'!K1635</f>
        <v>0</v>
      </c>
      <c r="L992" s="97">
        <f>'За областями'!L1635</f>
        <v>0</v>
      </c>
      <c r="M992" s="97">
        <f>'За областями'!M1635</f>
        <v>0</v>
      </c>
      <c r="N992" s="97">
        <f>'За областями'!N1635</f>
        <v>0</v>
      </c>
      <c r="O992" s="97">
        <f>'За областями'!O1635</f>
        <v>0</v>
      </c>
      <c r="P992" s="97">
        <f>'За областями'!P1635</f>
        <v>0</v>
      </c>
    </row>
    <row r="993" spans="1:16">
      <c r="A993" s="95" t="s">
        <v>26</v>
      </c>
      <c r="B993" s="100" t="s">
        <v>126</v>
      </c>
      <c r="C993" s="97">
        <f>'За областями'!C1792</f>
        <v>0</v>
      </c>
      <c r="D993" s="97">
        <f>'За областями'!D1792</f>
        <v>0</v>
      </c>
      <c r="E993" s="97">
        <f>'За областями'!E1792</f>
        <v>0</v>
      </c>
      <c r="F993" s="97">
        <f>'За областями'!F1792</f>
        <v>0</v>
      </c>
      <c r="G993" s="125" t="str">
        <f>'За областями'!G1792</f>
        <v>*</v>
      </c>
      <c r="H993" s="97">
        <f>'За областями'!H1792</f>
        <v>0</v>
      </c>
      <c r="I993" s="97">
        <f>'За областями'!I1792</f>
        <v>0</v>
      </c>
      <c r="J993" s="97">
        <f>'За областями'!J1792</f>
        <v>0</v>
      </c>
      <c r="K993" s="97">
        <f>'За областями'!K1792</f>
        <v>0</v>
      </c>
      <c r="L993" s="97">
        <f>'За областями'!L1792</f>
        <v>0</v>
      </c>
      <c r="M993" s="97">
        <f>'За областями'!M1792</f>
        <v>0</v>
      </c>
      <c r="N993" s="97">
        <f>'За областями'!N1792</f>
        <v>0</v>
      </c>
      <c r="O993" s="97">
        <f>'За областями'!O1792</f>
        <v>0</v>
      </c>
      <c r="P993" s="97">
        <f>'За областями'!P1792</f>
        <v>0</v>
      </c>
    </row>
    <row r="994" spans="1:16">
      <c r="A994" s="91" t="s">
        <v>27</v>
      </c>
      <c r="B994" s="100" t="s">
        <v>127</v>
      </c>
      <c r="C994" s="97">
        <f>'За областями'!C1949</f>
        <v>0</v>
      </c>
      <c r="D994" s="97">
        <f>'За областями'!D1949</f>
        <v>0</v>
      </c>
      <c r="E994" s="97">
        <f>'За областями'!E1949</f>
        <v>0</v>
      </c>
      <c r="F994" s="97">
        <f>'За областями'!F1949</f>
        <v>0</v>
      </c>
      <c r="G994" s="125">
        <f>'За областями'!G1949</f>
        <v>0</v>
      </c>
      <c r="H994" s="97">
        <f>'За областями'!H1949</f>
        <v>0</v>
      </c>
      <c r="I994" s="97">
        <f>'За областями'!I1949</f>
        <v>0</v>
      </c>
      <c r="J994" s="97">
        <f>'За областями'!J1949</f>
        <v>0</v>
      </c>
      <c r="K994" s="97">
        <f>'За областями'!K1949</f>
        <v>0</v>
      </c>
      <c r="L994" s="97">
        <f>'За областями'!L1949</f>
        <v>0</v>
      </c>
      <c r="M994" s="97">
        <f>'За областями'!M1949</f>
        <v>0</v>
      </c>
      <c r="N994" s="97">
        <f>'За областями'!N1949</f>
        <v>0</v>
      </c>
      <c r="O994" s="97">
        <f>'За областями'!O1949</f>
        <v>0</v>
      </c>
      <c r="P994" s="97">
        <f>'За областями'!P1949</f>
        <v>0</v>
      </c>
    </row>
    <row r="995" spans="1:16">
      <c r="A995" s="95" t="s">
        <v>30</v>
      </c>
      <c r="B995" s="99" t="s">
        <v>128</v>
      </c>
      <c r="C995" s="97">
        <f>'За областями'!C2106</f>
        <v>0</v>
      </c>
      <c r="D995" s="97">
        <f>'За областями'!D2106</f>
        <v>0</v>
      </c>
      <c r="E995" s="97">
        <f>'За областями'!E2106</f>
        <v>0</v>
      </c>
      <c r="F995" s="97">
        <f>'За областями'!F2106</f>
        <v>0</v>
      </c>
      <c r="G995" s="125">
        <f>'За областями'!G2106</f>
        <v>0</v>
      </c>
      <c r="H995" s="97">
        <f>'За областями'!H2106</f>
        <v>0</v>
      </c>
      <c r="I995" s="97">
        <f>'За областями'!I2106</f>
        <v>0</v>
      </c>
      <c r="J995" s="97">
        <f>'За областями'!J2106</f>
        <v>0</v>
      </c>
      <c r="K995" s="97">
        <f>'За областями'!K2106</f>
        <v>0</v>
      </c>
      <c r="L995" s="97">
        <f>'За областями'!L2106</f>
        <v>0</v>
      </c>
      <c r="M995" s="97">
        <f>'За областями'!M2106</f>
        <v>0</v>
      </c>
      <c r="N995" s="97">
        <f>'За областями'!N2106</f>
        <v>0</v>
      </c>
      <c r="O995" s="97">
        <f>'За областями'!O2106</f>
        <v>0</v>
      </c>
      <c r="P995" s="97">
        <f>'За областями'!P2106</f>
        <v>0</v>
      </c>
    </row>
    <row r="996" spans="1:16">
      <c r="A996" s="95" t="s">
        <v>31</v>
      </c>
      <c r="B996" s="98" t="s">
        <v>129</v>
      </c>
      <c r="C996" s="97">
        <f>'За областями'!C2263</f>
        <v>0</v>
      </c>
      <c r="D996" s="97">
        <f>'За областями'!D2263</f>
        <v>0</v>
      </c>
      <c r="E996" s="97">
        <f>'За областями'!E2263</f>
        <v>0</v>
      </c>
      <c r="F996" s="97">
        <f>'За областями'!F2263</f>
        <v>0</v>
      </c>
      <c r="G996" s="125" t="str">
        <f>'За областями'!G2263</f>
        <v>*</v>
      </c>
      <c r="H996" s="97">
        <f>'За областями'!H2263</f>
        <v>0</v>
      </c>
      <c r="I996" s="97">
        <f>'За областями'!I2263</f>
        <v>0</v>
      </c>
      <c r="J996" s="97">
        <f>'За областями'!J2263</f>
        <v>0</v>
      </c>
      <c r="K996" s="97">
        <f>'За областями'!K2263</f>
        <v>0</v>
      </c>
      <c r="L996" s="97">
        <f>'За областями'!L2263</f>
        <v>0</v>
      </c>
      <c r="M996" s="97">
        <f>'За областями'!M2263</f>
        <v>0</v>
      </c>
      <c r="N996" s="97">
        <f>'За областями'!N2263</f>
        <v>0</v>
      </c>
      <c r="O996" s="97">
        <f>'За областями'!O2263</f>
        <v>0</v>
      </c>
      <c r="P996" s="97">
        <f>'За областями'!P2263</f>
        <v>0</v>
      </c>
    </row>
    <row r="997" spans="1:16">
      <c r="A997" s="95" t="s">
        <v>33</v>
      </c>
      <c r="B997" s="98" t="s">
        <v>130</v>
      </c>
      <c r="C997" s="97">
        <f>'За областями'!C2420</f>
        <v>2</v>
      </c>
      <c r="D997" s="97">
        <f>'За областями'!D2420</f>
        <v>0</v>
      </c>
      <c r="E997" s="97">
        <f>'За областями'!E2420</f>
        <v>0</v>
      </c>
      <c r="F997" s="97">
        <f>'За областями'!F2420</f>
        <v>2</v>
      </c>
      <c r="G997" s="125">
        <f>'За областями'!G2420</f>
        <v>0</v>
      </c>
      <c r="H997" s="97">
        <f>'За областями'!H2420</f>
        <v>0</v>
      </c>
      <c r="I997" s="97">
        <f>'За областями'!I2420</f>
        <v>0</v>
      </c>
      <c r="J997" s="97">
        <f>'За областями'!J2420</f>
        <v>0</v>
      </c>
      <c r="K997" s="97">
        <f>'За областями'!K2420</f>
        <v>0</v>
      </c>
      <c r="L997" s="97">
        <f>'За областями'!L2420</f>
        <v>0</v>
      </c>
      <c r="M997" s="97">
        <f>'За областями'!M2420</f>
        <v>0</v>
      </c>
      <c r="N997" s="97">
        <f>'За областями'!N2420</f>
        <v>0</v>
      </c>
      <c r="O997" s="97">
        <f>'За областями'!O2420</f>
        <v>0</v>
      </c>
      <c r="P997" s="97">
        <f>'За областями'!P2420</f>
        <v>0</v>
      </c>
    </row>
    <row r="998" spans="1:16">
      <c r="A998" s="95" t="s">
        <v>34</v>
      </c>
      <c r="B998" s="98" t="s">
        <v>131</v>
      </c>
      <c r="C998" s="97">
        <f>'За областями'!C2577</f>
        <v>0</v>
      </c>
      <c r="D998" s="97">
        <f>'За областями'!D2577</f>
        <v>0</v>
      </c>
      <c r="E998" s="97">
        <f>'За областями'!E2577</f>
        <v>0</v>
      </c>
      <c r="F998" s="97">
        <f>'За областями'!F2577</f>
        <v>0</v>
      </c>
      <c r="G998" s="125">
        <f>'За областями'!G2577</f>
        <v>0</v>
      </c>
      <c r="H998" s="97">
        <f>'За областями'!H2577</f>
        <v>0</v>
      </c>
      <c r="I998" s="97">
        <f>'За областями'!I2577</f>
        <v>0</v>
      </c>
      <c r="J998" s="97">
        <f>'За областями'!J2577</f>
        <v>0</v>
      </c>
      <c r="K998" s="97">
        <f>'За областями'!K2577</f>
        <v>0</v>
      </c>
      <c r="L998" s="97">
        <f>'За областями'!L2577</f>
        <v>0</v>
      </c>
      <c r="M998" s="97">
        <f>'За областями'!M2577</f>
        <v>0</v>
      </c>
      <c r="N998" s="97">
        <f>'За областями'!N2577</f>
        <v>0</v>
      </c>
      <c r="O998" s="97">
        <f>'За областями'!O2577</f>
        <v>0</v>
      </c>
      <c r="P998" s="97">
        <f>'За областями'!P2577</f>
        <v>0</v>
      </c>
    </row>
    <row r="999" spans="1:16">
      <c r="A999" s="95" t="s">
        <v>37</v>
      </c>
      <c r="B999" s="98" t="s">
        <v>132</v>
      </c>
      <c r="C999" s="97">
        <f>'За областями'!C2734</f>
        <v>0</v>
      </c>
      <c r="D999" s="97">
        <f>'За областями'!D2734</f>
        <v>0</v>
      </c>
      <c r="E999" s="97">
        <f>'За областями'!E2734</f>
        <v>0</v>
      </c>
      <c r="F999" s="97">
        <f>'За областями'!F2734</f>
        <v>0</v>
      </c>
      <c r="G999" s="125">
        <f>'За областями'!G2734</f>
        <v>0</v>
      </c>
      <c r="H999" s="97">
        <f>'За областями'!H2734</f>
        <v>0</v>
      </c>
      <c r="I999" s="97">
        <f>'За областями'!I2734</f>
        <v>0</v>
      </c>
      <c r="J999" s="97">
        <f>'За областями'!J2734</f>
        <v>0</v>
      </c>
      <c r="K999" s="97">
        <f>'За областями'!K2734</f>
        <v>0</v>
      </c>
      <c r="L999" s="97">
        <f>'За областями'!L2734</f>
        <v>0</v>
      </c>
      <c r="M999" s="97">
        <f>'За областями'!M2734</f>
        <v>0</v>
      </c>
      <c r="N999" s="97">
        <f>'За областями'!N2734</f>
        <v>0</v>
      </c>
      <c r="O999" s="97">
        <f>'За областями'!O2734</f>
        <v>0</v>
      </c>
      <c r="P999" s="97">
        <f>'За областями'!P2734</f>
        <v>0</v>
      </c>
    </row>
    <row r="1000" spans="1:16">
      <c r="A1000" s="110" t="s">
        <v>38</v>
      </c>
      <c r="B1000" s="99" t="s">
        <v>134</v>
      </c>
      <c r="C1000" s="97">
        <f>'За областями'!C2891</f>
        <v>0</v>
      </c>
      <c r="D1000" s="97">
        <f>'За областями'!D2891</f>
        <v>0</v>
      </c>
      <c r="E1000" s="97">
        <f>'За областями'!E2891</f>
        <v>0</v>
      </c>
      <c r="F1000" s="97">
        <f>'За областями'!F2891</f>
        <v>0</v>
      </c>
      <c r="G1000" s="125">
        <f>'За областями'!G2891</f>
        <v>0</v>
      </c>
      <c r="H1000" s="97">
        <f>'За областями'!H2891</f>
        <v>0</v>
      </c>
      <c r="I1000" s="97">
        <f>'За областями'!I2891</f>
        <v>0</v>
      </c>
      <c r="J1000" s="97">
        <f>'За областями'!J2891</f>
        <v>0</v>
      </c>
      <c r="K1000" s="97">
        <f>'За областями'!K2891</f>
        <v>0</v>
      </c>
      <c r="L1000" s="97">
        <f>'За областями'!L2891</f>
        <v>0</v>
      </c>
      <c r="M1000" s="97">
        <f>'За областями'!M2891</f>
        <v>0</v>
      </c>
      <c r="N1000" s="97">
        <f>'За областями'!N2891</f>
        <v>0</v>
      </c>
      <c r="O1000" s="97">
        <f>'За областями'!O2891</f>
        <v>0</v>
      </c>
      <c r="P1000" s="97">
        <f>'За областями'!P2891</f>
        <v>0</v>
      </c>
    </row>
    <row r="1001" spans="1:16">
      <c r="A1001" s="110" t="s">
        <v>40</v>
      </c>
      <c r="B1001" s="99" t="s">
        <v>135</v>
      </c>
      <c r="C1001" s="97">
        <f>'За областями'!C3048</f>
        <v>0</v>
      </c>
      <c r="D1001" s="97">
        <f>'За областями'!D3048</f>
        <v>0</v>
      </c>
      <c r="E1001" s="97">
        <f>'За областями'!E3048</f>
        <v>0</v>
      </c>
      <c r="F1001" s="97">
        <f>'За областями'!F3048</f>
        <v>0</v>
      </c>
      <c r="G1001" s="125">
        <f>'За областями'!G3048</f>
        <v>0</v>
      </c>
      <c r="H1001" s="97">
        <f>'За областями'!H3048</f>
        <v>0</v>
      </c>
      <c r="I1001" s="97">
        <f>'За областями'!I3048</f>
        <v>0</v>
      </c>
      <c r="J1001" s="97">
        <f>'За областями'!J3048</f>
        <v>0</v>
      </c>
      <c r="K1001" s="97">
        <f>'За областями'!K3048</f>
        <v>0</v>
      </c>
      <c r="L1001" s="97">
        <f>'За областями'!L3048</f>
        <v>0</v>
      </c>
      <c r="M1001" s="97">
        <f>'За областями'!M3048</f>
        <v>0</v>
      </c>
      <c r="N1001" s="97">
        <f>'За областями'!N3048</f>
        <v>0</v>
      </c>
      <c r="O1001" s="97">
        <f>'За областями'!O3048</f>
        <v>0</v>
      </c>
      <c r="P1001" s="97">
        <f>'За областями'!P3048</f>
        <v>0</v>
      </c>
    </row>
    <row r="1002" spans="1:16">
      <c r="A1002" s="95" t="s">
        <v>42</v>
      </c>
      <c r="B1002" s="100" t="s">
        <v>136</v>
      </c>
      <c r="C1002" s="97">
        <f>'За областями'!C3205</f>
        <v>0</v>
      </c>
      <c r="D1002" s="97">
        <f>'За областями'!D3205</f>
        <v>0</v>
      </c>
      <c r="E1002" s="97">
        <f>'За областями'!E3205</f>
        <v>0</v>
      </c>
      <c r="F1002" s="97">
        <f>'За областями'!F3205</f>
        <v>0</v>
      </c>
      <c r="G1002" s="125">
        <f>'За областями'!G3205</f>
        <v>0</v>
      </c>
      <c r="H1002" s="97">
        <f>'За областями'!H3205</f>
        <v>0</v>
      </c>
      <c r="I1002" s="97">
        <f>'За областями'!I3205</f>
        <v>0</v>
      </c>
      <c r="J1002" s="97">
        <f>'За областями'!J3205</f>
        <v>0</v>
      </c>
      <c r="K1002" s="97">
        <f>'За областями'!K3205</f>
        <v>0</v>
      </c>
      <c r="L1002" s="97">
        <f>'За областями'!L3205</f>
        <v>0</v>
      </c>
      <c r="M1002" s="97">
        <f>'За областями'!M3205</f>
        <v>0</v>
      </c>
      <c r="N1002" s="97">
        <f>'За областями'!N3205</f>
        <v>0</v>
      </c>
      <c r="O1002" s="97">
        <f>'За областями'!O3205</f>
        <v>0</v>
      </c>
      <c r="P1002" s="97">
        <f>'За областями'!P3205</f>
        <v>0</v>
      </c>
    </row>
    <row r="1003" spans="1:16">
      <c r="A1003" s="95" t="s">
        <v>44</v>
      </c>
      <c r="B1003" s="98" t="s">
        <v>137</v>
      </c>
      <c r="C1003" s="97">
        <f>'За областями'!C3362</f>
        <v>0</v>
      </c>
      <c r="D1003" s="97">
        <f>'За областями'!D3362</f>
        <v>0</v>
      </c>
      <c r="E1003" s="97">
        <f>'За областями'!E3362</f>
        <v>0</v>
      </c>
      <c r="F1003" s="97">
        <f>'За областями'!F3362</f>
        <v>0</v>
      </c>
      <c r="G1003" s="125">
        <f>'За областями'!G3362</f>
        <v>0</v>
      </c>
      <c r="H1003" s="97">
        <f>'За областями'!H3362</f>
        <v>0</v>
      </c>
      <c r="I1003" s="97">
        <f>'За областями'!I3362</f>
        <v>0</v>
      </c>
      <c r="J1003" s="97">
        <f>'За областями'!J3362</f>
        <v>0</v>
      </c>
      <c r="K1003" s="97">
        <f>'За областями'!K3362</f>
        <v>0</v>
      </c>
      <c r="L1003" s="97">
        <f>'За областями'!L3362</f>
        <v>0</v>
      </c>
      <c r="M1003" s="97">
        <f>'За областями'!M3362</f>
        <v>0</v>
      </c>
      <c r="N1003" s="97">
        <f>'За областями'!N3362</f>
        <v>0</v>
      </c>
      <c r="O1003" s="97">
        <f>'За областями'!O3362</f>
        <v>0</v>
      </c>
      <c r="P1003" s="97">
        <f>'За областями'!P3362</f>
        <v>0</v>
      </c>
    </row>
    <row r="1004" spans="1:16">
      <c r="A1004" s="95" t="s">
        <v>45</v>
      </c>
      <c r="B1004" s="98" t="s">
        <v>138</v>
      </c>
      <c r="C1004" s="97">
        <f>'За областями'!C3518</f>
        <v>0</v>
      </c>
      <c r="D1004" s="97">
        <f>'За областями'!D3518</f>
        <v>0</v>
      </c>
      <c r="E1004" s="97">
        <f>'За областями'!E3518</f>
        <v>0</v>
      </c>
      <c r="F1004" s="97">
        <f>'За областями'!F3518</f>
        <v>0</v>
      </c>
      <c r="G1004" s="125">
        <f>'За областями'!G3518</f>
        <v>0</v>
      </c>
      <c r="H1004" s="97">
        <f>'За областями'!H3518</f>
        <v>0</v>
      </c>
      <c r="I1004" s="97">
        <f>'За областями'!I3518</f>
        <v>0</v>
      </c>
      <c r="J1004" s="97">
        <f>'За областями'!J3518</f>
        <v>0</v>
      </c>
      <c r="K1004" s="97">
        <f>'За областями'!K3518</f>
        <v>0</v>
      </c>
      <c r="L1004" s="97">
        <f>'За областями'!L3518</f>
        <v>0</v>
      </c>
      <c r="M1004" s="97">
        <f>'За областями'!M3518</f>
        <v>0</v>
      </c>
      <c r="N1004" s="97">
        <f>'За областями'!N3518</f>
        <v>0</v>
      </c>
      <c r="O1004" s="97">
        <f>'За областями'!O3518</f>
        <v>0</v>
      </c>
      <c r="P1004" s="97">
        <f>'За областями'!P3518</f>
        <v>0</v>
      </c>
    </row>
    <row r="1005" spans="1:16">
      <c r="A1005" s="95" t="s">
        <v>46</v>
      </c>
      <c r="B1005" s="98" t="s">
        <v>145</v>
      </c>
      <c r="C1005" s="97">
        <f>'За областями'!C3675</f>
        <v>0</v>
      </c>
      <c r="D1005" s="97">
        <f>'За областями'!D3675</f>
        <v>0</v>
      </c>
      <c r="E1005" s="97">
        <f>'За областями'!E3675</f>
        <v>0</v>
      </c>
      <c r="F1005" s="97">
        <f>'За областями'!F3675</f>
        <v>0</v>
      </c>
      <c r="G1005" s="125">
        <f>'За областями'!G3675</f>
        <v>0</v>
      </c>
      <c r="H1005" s="97">
        <f>'За областями'!H3675</f>
        <v>0</v>
      </c>
      <c r="I1005" s="97">
        <f>'За областями'!I3675</f>
        <v>0</v>
      </c>
      <c r="J1005" s="97">
        <f>'За областями'!J3675</f>
        <v>0</v>
      </c>
      <c r="K1005" s="97">
        <f>'За областями'!K3675</f>
        <v>0</v>
      </c>
      <c r="L1005" s="97">
        <f>'За областями'!L3675</f>
        <v>0</v>
      </c>
      <c r="M1005" s="97">
        <f>'За областями'!M3675</f>
        <v>0</v>
      </c>
      <c r="N1005" s="97">
        <f>'За областями'!N3675</f>
        <v>0</v>
      </c>
      <c r="O1005" s="97">
        <f>'За областями'!O3675</f>
        <v>0</v>
      </c>
      <c r="P1005" s="97">
        <f>'За областями'!P3675</f>
        <v>0</v>
      </c>
    </row>
    <row r="1006" spans="1:16">
      <c r="A1006" s="95" t="s">
        <v>47</v>
      </c>
      <c r="B1006" s="98" t="s">
        <v>140</v>
      </c>
      <c r="C1006" s="97">
        <f>'За областями'!C3832</f>
        <v>0</v>
      </c>
      <c r="D1006" s="97">
        <f>'За областями'!D3832</f>
        <v>0</v>
      </c>
      <c r="E1006" s="97">
        <f>'За областями'!E3832</f>
        <v>0</v>
      </c>
      <c r="F1006" s="97">
        <f>'За областями'!F3832</f>
        <v>0</v>
      </c>
      <c r="G1006" s="125">
        <f>'За областями'!G3832</f>
        <v>0</v>
      </c>
      <c r="H1006" s="97">
        <f>'За областями'!H3832</f>
        <v>0</v>
      </c>
      <c r="I1006" s="97">
        <f>'За областями'!I3832</f>
        <v>0</v>
      </c>
      <c r="J1006" s="97">
        <f>'За областями'!J3832</f>
        <v>0</v>
      </c>
      <c r="K1006" s="97">
        <f>'За областями'!K3832</f>
        <v>0</v>
      </c>
      <c r="L1006" s="97">
        <f>'За областями'!L3832</f>
        <v>0</v>
      </c>
      <c r="M1006" s="97">
        <f>'За областями'!M3832</f>
        <v>0</v>
      </c>
      <c r="N1006" s="97">
        <f>'За областями'!N3832</f>
        <v>0</v>
      </c>
      <c r="O1006" s="97">
        <f>'За областями'!O3832</f>
        <v>0</v>
      </c>
      <c r="P1006" s="97">
        <f>'За областями'!P3832</f>
        <v>0</v>
      </c>
    </row>
    <row r="1007" spans="1:16">
      <c r="A1007" s="101"/>
      <c r="B1007" s="101" t="s">
        <v>141</v>
      </c>
      <c r="C1007" s="103">
        <f>SUM(C982:C1006)</f>
        <v>4</v>
      </c>
      <c r="D1007" s="103">
        <f t="shared" ref="D1007:P1007" si="41">SUM(D982:D1006)</f>
        <v>0</v>
      </c>
      <c r="E1007" s="103">
        <f t="shared" si="41"/>
        <v>0</v>
      </c>
      <c r="F1007" s="103">
        <f t="shared" si="41"/>
        <v>4</v>
      </c>
      <c r="G1007" s="127">
        <f t="shared" si="41"/>
        <v>0</v>
      </c>
      <c r="H1007" s="103">
        <f t="shared" si="41"/>
        <v>0</v>
      </c>
      <c r="I1007" s="103">
        <f t="shared" si="41"/>
        <v>0</v>
      </c>
      <c r="J1007" s="103">
        <f t="shared" si="41"/>
        <v>0</v>
      </c>
      <c r="K1007" s="103">
        <f t="shared" si="41"/>
        <v>0</v>
      </c>
      <c r="L1007" s="103">
        <f t="shared" si="41"/>
        <v>0</v>
      </c>
      <c r="M1007" s="103">
        <f t="shared" si="41"/>
        <v>0</v>
      </c>
      <c r="N1007" s="103">
        <f t="shared" si="41"/>
        <v>0</v>
      </c>
      <c r="O1007" s="103">
        <f t="shared" si="41"/>
        <v>0</v>
      </c>
      <c r="P1007" s="103">
        <f t="shared" si="41"/>
        <v>0</v>
      </c>
    </row>
    <row r="1008" spans="1:16" ht="15.75" customHeight="1">
      <c r="A1008" s="212"/>
      <c r="B1008" s="213"/>
      <c r="C1008" s="213"/>
      <c r="D1008" s="213"/>
      <c r="E1008" s="213"/>
      <c r="F1008" s="213"/>
      <c r="G1008" s="213"/>
      <c r="H1008" s="213"/>
      <c r="I1008" s="213"/>
      <c r="J1008" s="213"/>
      <c r="K1008" s="213"/>
      <c r="L1008" s="213"/>
      <c r="M1008" s="213"/>
      <c r="N1008" s="213"/>
      <c r="O1008" s="213"/>
      <c r="P1008" s="214"/>
    </row>
    <row r="1009" spans="1:16">
      <c r="A1009" s="209" t="s">
        <v>283</v>
      </c>
      <c r="B1009" s="210"/>
      <c r="C1009" s="210"/>
      <c r="D1009" s="210"/>
      <c r="E1009" s="210"/>
      <c r="F1009" s="210"/>
      <c r="G1009" s="210"/>
      <c r="H1009" s="210"/>
      <c r="I1009" s="210"/>
      <c r="J1009" s="210"/>
      <c r="K1009" s="210"/>
      <c r="L1009" s="210"/>
      <c r="M1009" s="210"/>
      <c r="N1009" s="210"/>
      <c r="O1009" s="210"/>
      <c r="P1009" s="211"/>
    </row>
    <row r="1010" spans="1:16" ht="15.75" customHeight="1">
      <c r="A1010" s="95" t="s">
        <v>13</v>
      </c>
      <c r="B1010" s="96" t="s">
        <v>115</v>
      </c>
      <c r="C1010" s="97">
        <f>'За областями'!C65</f>
        <v>0</v>
      </c>
      <c r="D1010" s="97">
        <f>'За областями'!D65</f>
        <v>0</v>
      </c>
      <c r="E1010" s="97">
        <f>'За областями'!E65</f>
        <v>0</v>
      </c>
      <c r="F1010" s="97">
        <f>'За областями'!F65</f>
        <v>0</v>
      </c>
      <c r="G1010" s="125">
        <f>'За областями'!G65</f>
        <v>0</v>
      </c>
      <c r="H1010" s="97">
        <f>'За областями'!H65</f>
        <v>0</v>
      </c>
      <c r="I1010" s="97">
        <f>'За областями'!I65</f>
        <v>0</v>
      </c>
      <c r="J1010" s="97">
        <f>'За областями'!J65</f>
        <v>0</v>
      </c>
      <c r="K1010" s="97">
        <f>'За областями'!K65</f>
        <v>0</v>
      </c>
      <c r="L1010" s="97">
        <f>'За областями'!L65</f>
        <v>0</v>
      </c>
      <c r="M1010" s="97">
        <f>'За областями'!M65</f>
        <v>0</v>
      </c>
      <c r="N1010" s="97">
        <f>'За областями'!N65</f>
        <v>0</v>
      </c>
      <c r="O1010" s="97">
        <f>'За областями'!O65</f>
        <v>0</v>
      </c>
      <c r="P1010" s="97">
        <f>'За областями'!P65</f>
        <v>0</v>
      </c>
    </row>
    <row r="1011" spans="1:16">
      <c r="A1011" s="95" t="s">
        <v>14</v>
      </c>
      <c r="B1011" s="96" t="s">
        <v>116</v>
      </c>
      <c r="C1011" s="97">
        <f>'За областями'!C222</f>
        <v>0</v>
      </c>
      <c r="D1011" s="97">
        <f>'За областями'!D222</f>
        <v>0</v>
      </c>
      <c r="E1011" s="97">
        <f>'За областями'!E222</f>
        <v>0</v>
      </c>
      <c r="F1011" s="97">
        <f>'За областями'!F222</f>
        <v>0</v>
      </c>
      <c r="G1011" s="125" t="str">
        <f>'За областями'!G222</f>
        <v>*</v>
      </c>
      <c r="H1011" s="97">
        <f>'За областями'!H222</f>
        <v>0</v>
      </c>
      <c r="I1011" s="97">
        <f>'За областями'!I222</f>
        <v>0</v>
      </c>
      <c r="J1011" s="97">
        <f>'За областями'!J222</f>
        <v>0</v>
      </c>
      <c r="K1011" s="97">
        <f>'За областями'!K222</f>
        <v>0</v>
      </c>
      <c r="L1011" s="97">
        <f>'За областями'!L222</f>
        <v>0</v>
      </c>
      <c r="M1011" s="97">
        <f>'За областями'!M222</f>
        <v>0</v>
      </c>
      <c r="N1011" s="97">
        <f>'За областями'!N222</f>
        <v>0</v>
      </c>
      <c r="O1011" s="97">
        <f>'За областями'!O222</f>
        <v>0</v>
      </c>
      <c r="P1011" s="97">
        <f>'За областями'!P222</f>
        <v>0</v>
      </c>
    </row>
    <row r="1012" spans="1:16">
      <c r="A1012" s="95" t="s">
        <v>15</v>
      </c>
      <c r="B1012" s="96" t="s">
        <v>117</v>
      </c>
      <c r="C1012" s="97">
        <f>'За областями'!C379</f>
        <v>1</v>
      </c>
      <c r="D1012" s="97">
        <f>'За областями'!D379</f>
        <v>0</v>
      </c>
      <c r="E1012" s="97">
        <f>'За областями'!E379</f>
        <v>0</v>
      </c>
      <c r="F1012" s="97">
        <f>'За областями'!F379</f>
        <v>1</v>
      </c>
      <c r="G1012" s="125">
        <f>'За областями'!G379</f>
        <v>1</v>
      </c>
      <c r="H1012" s="97">
        <f>'За областями'!H379</f>
        <v>0</v>
      </c>
      <c r="I1012" s="97">
        <f>'За областями'!I379</f>
        <v>0</v>
      </c>
      <c r="J1012" s="97">
        <f>'За областями'!J379</f>
        <v>0</v>
      </c>
      <c r="K1012" s="97">
        <f>'За областями'!K379</f>
        <v>0</v>
      </c>
      <c r="L1012" s="97">
        <f>'За областями'!L379</f>
        <v>0</v>
      </c>
      <c r="M1012" s="97">
        <f>'За областями'!M379</f>
        <v>0</v>
      </c>
      <c r="N1012" s="97">
        <f>'За областями'!N379</f>
        <v>0</v>
      </c>
      <c r="O1012" s="97">
        <f>'За областями'!O379</f>
        <v>0</v>
      </c>
      <c r="P1012" s="97">
        <f>'За областями'!P379</f>
        <v>0</v>
      </c>
    </row>
    <row r="1013" spans="1:16">
      <c r="A1013" s="95" t="s">
        <v>16</v>
      </c>
      <c r="B1013" s="98" t="s">
        <v>118</v>
      </c>
      <c r="C1013" s="97">
        <f>'За областями'!C536</f>
        <v>1</v>
      </c>
      <c r="D1013" s="97">
        <f>'За областями'!D536</f>
        <v>0</v>
      </c>
      <c r="E1013" s="97">
        <f>'За областями'!E536</f>
        <v>0</v>
      </c>
      <c r="F1013" s="97">
        <f>'За областями'!F536</f>
        <v>1</v>
      </c>
      <c r="G1013" s="125" t="str">
        <f>'За областями'!G536</f>
        <v>*</v>
      </c>
      <c r="H1013" s="97">
        <f>'За областями'!H536</f>
        <v>0</v>
      </c>
      <c r="I1013" s="97">
        <f>'За областями'!I536</f>
        <v>0</v>
      </c>
      <c r="J1013" s="97">
        <f>'За областями'!J536</f>
        <v>0</v>
      </c>
      <c r="K1013" s="97">
        <f>'За областями'!K536</f>
        <v>0</v>
      </c>
      <c r="L1013" s="97">
        <f>'За областями'!L536</f>
        <v>0</v>
      </c>
      <c r="M1013" s="97">
        <f>'За областями'!M536</f>
        <v>0</v>
      </c>
      <c r="N1013" s="97">
        <f>'За областями'!N536</f>
        <v>0</v>
      </c>
      <c r="O1013" s="97">
        <f>'За областями'!O536</f>
        <v>0</v>
      </c>
      <c r="P1013" s="97">
        <f>'За областями'!P536</f>
        <v>0</v>
      </c>
    </row>
    <row r="1014" spans="1:16">
      <c r="A1014" s="95" t="s">
        <v>17</v>
      </c>
      <c r="B1014" s="99" t="s">
        <v>119</v>
      </c>
      <c r="C1014" s="97">
        <f>'За областями'!C694</f>
        <v>0</v>
      </c>
      <c r="D1014" s="97">
        <f>'За областями'!D694</f>
        <v>0</v>
      </c>
      <c r="E1014" s="97">
        <f>'За областями'!E694</f>
        <v>0</v>
      </c>
      <c r="F1014" s="97">
        <f>'За областями'!F694</f>
        <v>0</v>
      </c>
      <c r="G1014" s="125">
        <f>'За областями'!G694</f>
        <v>0</v>
      </c>
      <c r="H1014" s="97">
        <f>'За областями'!H694</f>
        <v>0</v>
      </c>
      <c r="I1014" s="97">
        <f>'За областями'!I694</f>
        <v>0</v>
      </c>
      <c r="J1014" s="97">
        <f>'За областями'!J694</f>
        <v>0</v>
      </c>
      <c r="K1014" s="97">
        <f>'За областями'!K694</f>
        <v>0</v>
      </c>
      <c r="L1014" s="97">
        <f>'За областями'!L694</f>
        <v>0</v>
      </c>
      <c r="M1014" s="97">
        <f>'За областями'!M694</f>
        <v>0</v>
      </c>
      <c r="N1014" s="97">
        <f>'За областями'!N694</f>
        <v>0</v>
      </c>
      <c r="O1014" s="97">
        <f>'За областями'!O694</f>
        <v>0</v>
      </c>
      <c r="P1014" s="97">
        <f>'За областями'!P694</f>
        <v>0</v>
      </c>
    </row>
    <row r="1015" spans="1:16">
      <c r="A1015" s="95" t="s">
        <v>18</v>
      </c>
      <c r="B1015" s="98" t="s">
        <v>120</v>
      </c>
      <c r="C1015" s="97">
        <f>'За областями'!C851</f>
        <v>5</v>
      </c>
      <c r="D1015" s="97">
        <f>'За областями'!D851</f>
        <v>0</v>
      </c>
      <c r="E1015" s="97">
        <f>'За областями'!E851</f>
        <v>0</v>
      </c>
      <c r="F1015" s="97">
        <f>'За областями'!F851</f>
        <v>5</v>
      </c>
      <c r="G1015" s="125">
        <f>'За областями'!G851</f>
        <v>0</v>
      </c>
      <c r="H1015" s="97">
        <f>'За областями'!H851</f>
        <v>0</v>
      </c>
      <c r="I1015" s="97">
        <f>'За областями'!I851</f>
        <v>0</v>
      </c>
      <c r="J1015" s="97">
        <f>'За областями'!J851</f>
        <v>0</v>
      </c>
      <c r="K1015" s="97">
        <f>'За областями'!K851</f>
        <v>0</v>
      </c>
      <c r="L1015" s="97">
        <f>'За областями'!L851</f>
        <v>0</v>
      </c>
      <c r="M1015" s="97">
        <f>'За областями'!M851</f>
        <v>0</v>
      </c>
      <c r="N1015" s="97">
        <f>'За областями'!N851</f>
        <v>0</v>
      </c>
      <c r="O1015" s="97">
        <f>'За областями'!O851</f>
        <v>0</v>
      </c>
      <c r="P1015" s="97">
        <f>'За областями'!P851</f>
        <v>0</v>
      </c>
    </row>
    <row r="1016" spans="1:16">
      <c r="A1016" s="95" t="s">
        <v>19</v>
      </c>
      <c r="B1016" s="98" t="s">
        <v>121</v>
      </c>
      <c r="C1016" s="97">
        <f>'За областями'!C1008</f>
        <v>0</v>
      </c>
      <c r="D1016" s="97">
        <f>'За областями'!D1008</f>
        <v>0</v>
      </c>
      <c r="E1016" s="97">
        <f>'За областями'!E1008</f>
        <v>0</v>
      </c>
      <c r="F1016" s="97">
        <f>'За областями'!F1008</f>
        <v>0</v>
      </c>
      <c r="G1016" s="125">
        <f>'За областями'!G1008</f>
        <v>0</v>
      </c>
      <c r="H1016" s="97">
        <f>'За областями'!H1008</f>
        <v>0</v>
      </c>
      <c r="I1016" s="97">
        <f>'За областями'!I1008</f>
        <v>0</v>
      </c>
      <c r="J1016" s="97">
        <f>'За областями'!J1008</f>
        <v>0</v>
      </c>
      <c r="K1016" s="97">
        <f>'За областями'!K1008</f>
        <v>0</v>
      </c>
      <c r="L1016" s="97">
        <f>'За областями'!L1008</f>
        <v>0</v>
      </c>
      <c r="M1016" s="97">
        <f>'За областями'!M1008</f>
        <v>0</v>
      </c>
      <c r="N1016" s="97">
        <f>'За областями'!N1008</f>
        <v>0</v>
      </c>
      <c r="O1016" s="97">
        <f>'За областями'!O1008</f>
        <v>0</v>
      </c>
      <c r="P1016" s="97">
        <f>'За областями'!P1008</f>
        <v>0</v>
      </c>
    </row>
    <row r="1017" spans="1:16">
      <c r="A1017" s="95" t="s">
        <v>20</v>
      </c>
      <c r="B1017" s="99" t="s">
        <v>122</v>
      </c>
      <c r="C1017" s="97">
        <f>'За областями'!C1165</f>
        <v>0</v>
      </c>
      <c r="D1017" s="97">
        <f>'За областями'!D1165</f>
        <v>0</v>
      </c>
      <c r="E1017" s="97">
        <f>'За областями'!E1165</f>
        <v>0</v>
      </c>
      <c r="F1017" s="97">
        <f>'За областями'!F1165</f>
        <v>0</v>
      </c>
      <c r="G1017" s="125">
        <f>'За областями'!G1165</f>
        <v>0</v>
      </c>
      <c r="H1017" s="97">
        <f>'За областями'!H1165</f>
        <v>0</v>
      </c>
      <c r="I1017" s="97">
        <f>'За областями'!I1165</f>
        <v>0</v>
      </c>
      <c r="J1017" s="97">
        <f>'За областями'!J1165</f>
        <v>0</v>
      </c>
      <c r="K1017" s="97">
        <f>'За областями'!K1165</f>
        <v>0</v>
      </c>
      <c r="L1017" s="97">
        <f>'За областями'!L1165</f>
        <v>0</v>
      </c>
      <c r="M1017" s="97">
        <f>'За областями'!M1165</f>
        <v>0</v>
      </c>
      <c r="N1017" s="97">
        <f>'За областями'!N1165</f>
        <v>0</v>
      </c>
      <c r="O1017" s="97">
        <f>'За областями'!O1165</f>
        <v>0</v>
      </c>
      <c r="P1017" s="97">
        <f>'За областями'!P1165</f>
        <v>0</v>
      </c>
    </row>
    <row r="1018" spans="1:16">
      <c r="A1018" s="95" t="s">
        <v>21</v>
      </c>
      <c r="B1018" s="98" t="s">
        <v>123</v>
      </c>
      <c r="C1018" s="97">
        <f>'За областями'!C1322</f>
        <v>0</v>
      </c>
      <c r="D1018" s="97">
        <f>'За областями'!D1322</f>
        <v>0</v>
      </c>
      <c r="E1018" s="97">
        <f>'За областями'!E1322</f>
        <v>0</v>
      </c>
      <c r="F1018" s="97">
        <f>'За областями'!F1322</f>
        <v>0</v>
      </c>
      <c r="G1018" s="125" t="str">
        <f>'За областями'!G1322</f>
        <v>*</v>
      </c>
      <c r="H1018" s="97">
        <f>'За областями'!H1322</f>
        <v>0</v>
      </c>
      <c r="I1018" s="97">
        <f>'За областями'!I1322</f>
        <v>0</v>
      </c>
      <c r="J1018" s="97">
        <f>'За областями'!J1322</f>
        <v>0</v>
      </c>
      <c r="K1018" s="97">
        <f>'За областями'!K1322</f>
        <v>0</v>
      </c>
      <c r="L1018" s="97">
        <f>'За областями'!L1322</f>
        <v>0</v>
      </c>
      <c r="M1018" s="97">
        <f>'За областями'!M1322</f>
        <v>0</v>
      </c>
      <c r="N1018" s="97">
        <f>'За областями'!N1322</f>
        <v>0</v>
      </c>
      <c r="O1018" s="97">
        <f>'За областями'!O1322</f>
        <v>0</v>
      </c>
      <c r="P1018" s="97">
        <f>'За областями'!P1322</f>
        <v>0</v>
      </c>
    </row>
    <row r="1019" spans="1:16">
      <c r="A1019" s="95" t="s">
        <v>24</v>
      </c>
      <c r="B1019" s="98" t="s">
        <v>124</v>
      </c>
      <c r="C1019" s="97">
        <f>'За областями'!C1479</f>
        <v>0</v>
      </c>
      <c r="D1019" s="97">
        <f>'За областями'!D1479</f>
        <v>0</v>
      </c>
      <c r="E1019" s="97">
        <f>'За областями'!E1479</f>
        <v>0</v>
      </c>
      <c r="F1019" s="97">
        <f>'За областями'!F1479</f>
        <v>0</v>
      </c>
      <c r="G1019" s="125" t="str">
        <f>'За областями'!G1479</f>
        <v>*</v>
      </c>
      <c r="H1019" s="97">
        <f>'За областями'!H1479</f>
        <v>0</v>
      </c>
      <c r="I1019" s="97">
        <f>'За областями'!I1479</f>
        <v>0</v>
      </c>
      <c r="J1019" s="97">
        <f>'За областями'!J1479</f>
        <v>0</v>
      </c>
      <c r="K1019" s="97">
        <f>'За областями'!K1479</f>
        <v>0</v>
      </c>
      <c r="L1019" s="97">
        <f>'За областями'!L1479</f>
        <v>0</v>
      </c>
      <c r="M1019" s="97">
        <f>'За областями'!M1479</f>
        <v>0</v>
      </c>
      <c r="N1019" s="97">
        <f>'За областями'!N1479</f>
        <v>0</v>
      </c>
      <c r="O1019" s="97">
        <f>'За областями'!O1479</f>
        <v>0</v>
      </c>
      <c r="P1019" s="97">
        <f>'За областями'!P1479</f>
        <v>0</v>
      </c>
    </row>
    <row r="1020" spans="1:16">
      <c r="A1020" s="95" t="s">
        <v>25</v>
      </c>
      <c r="B1020" s="98" t="s">
        <v>125</v>
      </c>
      <c r="C1020" s="97">
        <f>'За областями'!C1636</f>
        <v>0</v>
      </c>
      <c r="D1020" s="97">
        <f>'За областями'!D1636</f>
        <v>0</v>
      </c>
      <c r="E1020" s="97">
        <f>'За областями'!E1636</f>
        <v>0</v>
      </c>
      <c r="F1020" s="97">
        <f>'За областями'!F1636</f>
        <v>0</v>
      </c>
      <c r="G1020" s="125" t="str">
        <f>'За областями'!G1636</f>
        <v>*</v>
      </c>
      <c r="H1020" s="97">
        <f>'За областями'!H1636</f>
        <v>0</v>
      </c>
      <c r="I1020" s="97">
        <f>'За областями'!I1636</f>
        <v>0</v>
      </c>
      <c r="J1020" s="97">
        <f>'За областями'!J1636</f>
        <v>0</v>
      </c>
      <c r="K1020" s="97">
        <f>'За областями'!K1636</f>
        <v>0</v>
      </c>
      <c r="L1020" s="97">
        <f>'За областями'!L1636</f>
        <v>0</v>
      </c>
      <c r="M1020" s="97">
        <f>'За областями'!M1636</f>
        <v>0</v>
      </c>
      <c r="N1020" s="97">
        <f>'За областями'!N1636</f>
        <v>0</v>
      </c>
      <c r="O1020" s="97">
        <f>'За областями'!O1636</f>
        <v>0</v>
      </c>
      <c r="P1020" s="97">
        <f>'За областями'!P1636</f>
        <v>0</v>
      </c>
    </row>
    <row r="1021" spans="1:16">
      <c r="A1021" s="95" t="s">
        <v>26</v>
      </c>
      <c r="B1021" s="100" t="s">
        <v>126</v>
      </c>
      <c r="C1021" s="97">
        <f>'За областями'!C1793</f>
        <v>1</v>
      </c>
      <c r="D1021" s="97">
        <f>'За областями'!D1793</f>
        <v>0</v>
      </c>
      <c r="E1021" s="97">
        <f>'За областями'!E1793</f>
        <v>0</v>
      </c>
      <c r="F1021" s="97">
        <f>'За областями'!F1793</f>
        <v>1</v>
      </c>
      <c r="G1021" s="125" t="str">
        <f>'За областями'!G1793</f>
        <v>*</v>
      </c>
      <c r="H1021" s="97">
        <f>'За областями'!H1793</f>
        <v>0</v>
      </c>
      <c r="I1021" s="97">
        <f>'За областями'!I1793</f>
        <v>0</v>
      </c>
      <c r="J1021" s="97">
        <f>'За областями'!J1793</f>
        <v>0</v>
      </c>
      <c r="K1021" s="97">
        <f>'За областями'!K1793</f>
        <v>0</v>
      </c>
      <c r="L1021" s="97">
        <f>'За областями'!L1793</f>
        <v>0</v>
      </c>
      <c r="M1021" s="97">
        <f>'За областями'!M1793</f>
        <v>0</v>
      </c>
      <c r="N1021" s="97">
        <f>'За областями'!N1793</f>
        <v>0</v>
      </c>
      <c r="O1021" s="97">
        <f>'За областями'!O1793</f>
        <v>0</v>
      </c>
      <c r="P1021" s="97">
        <f>'За областями'!P1793</f>
        <v>0</v>
      </c>
    </row>
    <row r="1022" spans="1:16">
      <c r="A1022" s="91" t="s">
        <v>27</v>
      </c>
      <c r="B1022" s="100" t="s">
        <v>127</v>
      </c>
      <c r="C1022" s="97">
        <f>'За областями'!C1950</f>
        <v>0</v>
      </c>
      <c r="D1022" s="97">
        <f>'За областями'!D1950</f>
        <v>0</v>
      </c>
      <c r="E1022" s="97">
        <f>'За областями'!E1950</f>
        <v>0</v>
      </c>
      <c r="F1022" s="97">
        <f>'За областями'!F1950</f>
        <v>0</v>
      </c>
      <c r="G1022" s="125">
        <f>'За областями'!G1950</f>
        <v>0</v>
      </c>
      <c r="H1022" s="97">
        <f>'За областями'!H1950</f>
        <v>0</v>
      </c>
      <c r="I1022" s="97">
        <f>'За областями'!I1950</f>
        <v>0</v>
      </c>
      <c r="J1022" s="97">
        <f>'За областями'!J1950</f>
        <v>0</v>
      </c>
      <c r="K1022" s="97">
        <f>'За областями'!K1950</f>
        <v>0</v>
      </c>
      <c r="L1022" s="97">
        <f>'За областями'!L1950</f>
        <v>0</v>
      </c>
      <c r="M1022" s="97">
        <f>'За областями'!M1950</f>
        <v>0</v>
      </c>
      <c r="N1022" s="97">
        <f>'За областями'!N1950</f>
        <v>0</v>
      </c>
      <c r="O1022" s="97">
        <f>'За областями'!O1950</f>
        <v>0</v>
      </c>
      <c r="P1022" s="97">
        <f>'За областями'!P1950</f>
        <v>0</v>
      </c>
    </row>
    <row r="1023" spans="1:16">
      <c r="A1023" s="95" t="s">
        <v>30</v>
      </c>
      <c r="B1023" s="99" t="s">
        <v>128</v>
      </c>
      <c r="C1023" s="97">
        <f>'За областями'!C2107</f>
        <v>0</v>
      </c>
      <c r="D1023" s="97">
        <f>'За областями'!D2107</f>
        <v>0</v>
      </c>
      <c r="E1023" s="97">
        <f>'За областями'!E2107</f>
        <v>0</v>
      </c>
      <c r="F1023" s="97">
        <f>'За областями'!F2107</f>
        <v>0</v>
      </c>
      <c r="G1023" s="125">
        <f>'За областями'!G2107</f>
        <v>0</v>
      </c>
      <c r="H1023" s="97">
        <f>'За областями'!H2107</f>
        <v>0</v>
      </c>
      <c r="I1023" s="97">
        <f>'За областями'!I2107</f>
        <v>0</v>
      </c>
      <c r="J1023" s="97">
        <f>'За областями'!J2107</f>
        <v>0</v>
      </c>
      <c r="K1023" s="97">
        <f>'За областями'!K2107</f>
        <v>0</v>
      </c>
      <c r="L1023" s="97">
        <f>'За областями'!L2107</f>
        <v>0</v>
      </c>
      <c r="M1023" s="97">
        <f>'За областями'!M2107</f>
        <v>0</v>
      </c>
      <c r="N1023" s="97">
        <f>'За областями'!N2107</f>
        <v>0</v>
      </c>
      <c r="O1023" s="97">
        <f>'За областями'!O2107</f>
        <v>0</v>
      </c>
      <c r="P1023" s="97">
        <f>'За областями'!P2107</f>
        <v>0</v>
      </c>
    </row>
    <row r="1024" spans="1:16">
      <c r="A1024" s="95" t="s">
        <v>31</v>
      </c>
      <c r="B1024" s="98" t="s">
        <v>129</v>
      </c>
      <c r="C1024" s="97">
        <f>'За областями'!C2264</f>
        <v>0</v>
      </c>
      <c r="D1024" s="97">
        <f>'За областями'!D2264</f>
        <v>0</v>
      </c>
      <c r="E1024" s="97">
        <f>'За областями'!E2264</f>
        <v>0</v>
      </c>
      <c r="F1024" s="97">
        <f>'За областями'!F2264</f>
        <v>0</v>
      </c>
      <c r="G1024" s="125" t="str">
        <f>'За областями'!G2264</f>
        <v>*</v>
      </c>
      <c r="H1024" s="97">
        <f>'За областями'!H2264</f>
        <v>0</v>
      </c>
      <c r="I1024" s="97">
        <f>'За областями'!I2264</f>
        <v>0</v>
      </c>
      <c r="J1024" s="97">
        <f>'За областями'!J2264</f>
        <v>0</v>
      </c>
      <c r="K1024" s="97">
        <f>'За областями'!K2264</f>
        <v>0</v>
      </c>
      <c r="L1024" s="97">
        <f>'За областями'!L2264</f>
        <v>0</v>
      </c>
      <c r="M1024" s="97">
        <f>'За областями'!M2264</f>
        <v>0</v>
      </c>
      <c r="N1024" s="97">
        <f>'За областями'!N2264</f>
        <v>0</v>
      </c>
      <c r="O1024" s="97">
        <f>'За областями'!O2264</f>
        <v>0</v>
      </c>
      <c r="P1024" s="97">
        <f>'За областями'!P2264</f>
        <v>0</v>
      </c>
    </row>
    <row r="1025" spans="1:16">
      <c r="A1025" s="95" t="s">
        <v>33</v>
      </c>
      <c r="B1025" s="98" t="s">
        <v>130</v>
      </c>
      <c r="C1025" s="97">
        <f>'За областями'!C2421</f>
        <v>1</v>
      </c>
      <c r="D1025" s="97">
        <f>'За областями'!D2421</f>
        <v>0</v>
      </c>
      <c r="E1025" s="97">
        <f>'За областями'!E2421</f>
        <v>0</v>
      </c>
      <c r="F1025" s="97">
        <f>'За областями'!F2421</f>
        <v>1</v>
      </c>
      <c r="G1025" s="125">
        <f>'За областями'!G2421</f>
        <v>0</v>
      </c>
      <c r="H1025" s="97">
        <f>'За областями'!H2421</f>
        <v>0</v>
      </c>
      <c r="I1025" s="97">
        <f>'За областями'!I2421</f>
        <v>0</v>
      </c>
      <c r="J1025" s="97">
        <f>'За областями'!J2421</f>
        <v>0</v>
      </c>
      <c r="K1025" s="97">
        <f>'За областями'!K2421</f>
        <v>0</v>
      </c>
      <c r="L1025" s="97">
        <f>'За областями'!L2421</f>
        <v>0</v>
      </c>
      <c r="M1025" s="97">
        <f>'За областями'!M2421</f>
        <v>0</v>
      </c>
      <c r="N1025" s="97">
        <f>'За областями'!N2421</f>
        <v>0</v>
      </c>
      <c r="O1025" s="97">
        <f>'За областями'!O2421</f>
        <v>0</v>
      </c>
      <c r="P1025" s="97">
        <f>'За областями'!P2421</f>
        <v>0</v>
      </c>
    </row>
    <row r="1026" spans="1:16">
      <c r="A1026" s="95" t="s">
        <v>34</v>
      </c>
      <c r="B1026" s="98" t="s">
        <v>131</v>
      </c>
      <c r="C1026" s="97">
        <f>'За областями'!C2578</f>
        <v>0</v>
      </c>
      <c r="D1026" s="97">
        <f>'За областями'!D2578</f>
        <v>0</v>
      </c>
      <c r="E1026" s="97">
        <f>'За областями'!E2578</f>
        <v>0</v>
      </c>
      <c r="F1026" s="97">
        <f>'За областями'!F2578</f>
        <v>0</v>
      </c>
      <c r="G1026" s="125">
        <f>'За областями'!G2578</f>
        <v>0</v>
      </c>
      <c r="H1026" s="97">
        <f>'За областями'!H2578</f>
        <v>0</v>
      </c>
      <c r="I1026" s="97">
        <f>'За областями'!I2578</f>
        <v>0</v>
      </c>
      <c r="J1026" s="97">
        <f>'За областями'!J2578</f>
        <v>0</v>
      </c>
      <c r="K1026" s="97">
        <f>'За областями'!K2578</f>
        <v>0</v>
      </c>
      <c r="L1026" s="97">
        <f>'За областями'!L2578</f>
        <v>0</v>
      </c>
      <c r="M1026" s="97">
        <f>'За областями'!M2578</f>
        <v>0</v>
      </c>
      <c r="N1026" s="97">
        <f>'За областями'!N2578</f>
        <v>0</v>
      </c>
      <c r="O1026" s="97">
        <f>'За областями'!O2578</f>
        <v>0</v>
      </c>
      <c r="P1026" s="97">
        <f>'За областями'!P2578</f>
        <v>0</v>
      </c>
    </row>
    <row r="1027" spans="1:16">
      <c r="A1027" s="95" t="s">
        <v>37</v>
      </c>
      <c r="B1027" s="98" t="s">
        <v>132</v>
      </c>
      <c r="C1027" s="97">
        <f>'За областями'!C2735</f>
        <v>0</v>
      </c>
      <c r="D1027" s="97">
        <f>'За областями'!D2735</f>
        <v>0</v>
      </c>
      <c r="E1027" s="97">
        <f>'За областями'!E2735</f>
        <v>0</v>
      </c>
      <c r="F1027" s="97">
        <f>'За областями'!F2735</f>
        <v>0</v>
      </c>
      <c r="G1027" s="125">
        <f>'За областями'!G2735</f>
        <v>0</v>
      </c>
      <c r="H1027" s="97">
        <f>'За областями'!H2735</f>
        <v>0</v>
      </c>
      <c r="I1027" s="97">
        <f>'За областями'!I2735</f>
        <v>0</v>
      </c>
      <c r="J1027" s="97">
        <f>'За областями'!J2735</f>
        <v>0</v>
      </c>
      <c r="K1027" s="97">
        <f>'За областями'!K2735</f>
        <v>0</v>
      </c>
      <c r="L1027" s="97">
        <f>'За областями'!L2735</f>
        <v>0</v>
      </c>
      <c r="M1027" s="97">
        <f>'За областями'!M2735</f>
        <v>0</v>
      </c>
      <c r="N1027" s="97">
        <f>'За областями'!N2735</f>
        <v>0</v>
      </c>
      <c r="O1027" s="97">
        <f>'За областями'!O2735</f>
        <v>0</v>
      </c>
      <c r="P1027" s="97">
        <f>'За областями'!P2735</f>
        <v>0</v>
      </c>
    </row>
    <row r="1028" spans="1:16">
      <c r="A1028" s="110" t="s">
        <v>38</v>
      </c>
      <c r="B1028" s="99" t="s">
        <v>134</v>
      </c>
      <c r="C1028" s="97">
        <f>'За областями'!C2892</f>
        <v>0</v>
      </c>
      <c r="D1028" s="97">
        <f>'За областями'!D2892</f>
        <v>0</v>
      </c>
      <c r="E1028" s="97">
        <f>'За областями'!E2892</f>
        <v>0</v>
      </c>
      <c r="F1028" s="97">
        <f>'За областями'!F2892</f>
        <v>0</v>
      </c>
      <c r="G1028" s="125">
        <f>'За областями'!G2892</f>
        <v>0</v>
      </c>
      <c r="H1028" s="97">
        <f>'За областями'!H2892</f>
        <v>0</v>
      </c>
      <c r="I1028" s="97">
        <f>'За областями'!I2892</f>
        <v>0</v>
      </c>
      <c r="J1028" s="97">
        <f>'За областями'!J2892</f>
        <v>0</v>
      </c>
      <c r="K1028" s="97">
        <f>'За областями'!K2892</f>
        <v>0</v>
      </c>
      <c r="L1028" s="97">
        <f>'За областями'!L2892</f>
        <v>0</v>
      </c>
      <c r="M1028" s="97">
        <f>'За областями'!M2892</f>
        <v>0</v>
      </c>
      <c r="N1028" s="97">
        <f>'За областями'!N2892</f>
        <v>0</v>
      </c>
      <c r="O1028" s="97">
        <f>'За областями'!O2892</f>
        <v>0</v>
      </c>
      <c r="P1028" s="97">
        <f>'За областями'!P2892</f>
        <v>0</v>
      </c>
    </row>
    <row r="1029" spans="1:16">
      <c r="A1029" s="110" t="s">
        <v>40</v>
      </c>
      <c r="B1029" s="99" t="s">
        <v>135</v>
      </c>
      <c r="C1029" s="97">
        <f>'За областями'!C3049</f>
        <v>0</v>
      </c>
      <c r="D1029" s="97">
        <f>'За областями'!D3049</f>
        <v>0</v>
      </c>
      <c r="E1029" s="97">
        <f>'За областями'!E3049</f>
        <v>0</v>
      </c>
      <c r="F1029" s="97">
        <f>'За областями'!F3049</f>
        <v>0</v>
      </c>
      <c r="G1029" s="125">
        <f>'За областями'!G3049</f>
        <v>0</v>
      </c>
      <c r="H1029" s="97">
        <f>'За областями'!H3049</f>
        <v>0</v>
      </c>
      <c r="I1029" s="97">
        <f>'За областями'!I3049</f>
        <v>0</v>
      </c>
      <c r="J1029" s="97">
        <f>'За областями'!J3049</f>
        <v>0</v>
      </c>
      <c r="K1029" s="97">
        <f>'За областями'!K3049</f>
        <v>0</v>
      </c>
      <c r="L1029" s="97">
        <f>'За областями'!L3049</f>
        <v>0</v>
      </c>
      <c r="M1029" s="97">
        <f>'За областями'!M3049</f>
        <v>0</v>
      </c>
      <c r="N1029" s="97">
        <f>'За областями'!N3049</f>
        <v>0</v>
      </c>
      <c r="O1029" s="97">
        <f>'За областями'!O3049</f>
        <v>0</v>
      </c>
      <c r="P1029" s="97">
        <f>'За областями'!P3049</f>
        <v>0</v>
      </c>
    </row>
    <row r="1030" spans="1:16">
      <c r="A1030" s="95" t="s">
        <v>42</v>
      </c>
      <c r="B1030" s="100" t="s">
        <v>136</v>
      </c>
      <c r="C1030" s="97">
        <f>'За областями'!C3206</f>
        <v>3</v>
      </c>
      <c r="D1030" s="97">
        <f>'За областями'!D3206</f>
        <v>0</v>
      </c>
      <c r="E1030" s="97">
        <f>'За областями'!E3206</f>
        <v>0</v>
      </c>
      <c r="F1030" s="97">
        <f>'За областями'!F3206</f>
        <v>3</v>
      </c>
      <c r="G1030" s="125">
        <f>'За областями'!G3206</f>
        <v>2</v>
      </c>
      <c r="H1030" s="97">
        <f>'За областями'!H3206</f>
        <v>0</v>
      </c>
      <c r="I1030" s="97">
        <f>'За областями'!I3206</f>
        <v>0</v>
      </c>
      <c r="J1030" s="97">
        <f>'За областями'!J3206</f>
        <v>0</v>
      </c>
      <c r="K1030" s="97">
        <f>'За областями'!K3206</f>
        <v>0</v>
      </c>
      <c r="L1030" s="97">
        <f>'За областями'!L3206</f>
        <v>0</v>
      </c>
      <c r="M1030" s="97">
        <f>'За областями'!M3206</f>
        <v>0</v>
      </c>
      <c r="N1030" s="97">
        <f>'За областями'!N3206</f>
        <v>0</v>
      </c>
      <c r="O1030" s="97">
        <f>'За областями'!O3206</f>
        <v>0</v>
      </c>
      <c r="P1030" s="97">
        <f>'За областями'!P3206</f>
        <v>0</v>
      </c>
    </row>
    <row r="1031" spans="1:16">
      <c r="A1031" s="95" t="s">
        <v>44</v>
      </c>
      <c r="B1031" s="98" t="s">
        <v>137</v>
      </c>
      <c r="C1031" s="97">
        <f>'За областями'!C3363</f>
        <v>0</v>
      </c>
      <c r="D1031" s="97">
        <f>'За областями'!D3363</f>
        <v>0</v>
      </c>
      <c r="E1031" s="97">
        <f>'За областями'!E3363</f>
        <v>0</v>
      </c>
      <c r="F1031" s="97">
        <f>'За областями'!F3363</f>
        <v>0</v>
      </c>
      <c r="G1031" s="125">
        <f>'За областями'!G3363</f>
        <v>0</v>
      </c>
      <c r="H1031" s="97">
        <f>'За областями'!H3363</f>
        <v>0</v>
      </c>
      <c r="I1031" s="97">
        <f>'За областями'!I3363</f>
        <v>0</v>
      </c>
      <c r="J1031" s="97">
        <f>'За областями'!J3363</f>
        <v>0</v>
      </c>
      <c r="K1031" s="97">
        <f>'За областями'!K3363</f>
        <v>0</v>
      </c>
      <c r="L1031" s="97">
        <f>'За областями'!L3363</f>
        <v>0</v>
      </c>
      <c r="M1031" s="97">
        <f>'За областями'!M3363</f>
        <v>0</v>
      </c>
      <c r="N1031" s="97">
        <f>'За областями'!N3363</f>
        <v>0</v>
      </c>
      <c r="O1031" s="97">
        <f>'За областями'!O3363</f>
        <v>0</v>
      </c>
      <c r="P1031" s="97">
        <f>'За областями'!P3363</f>
        <v>0</v>
      </c>
    </row>
    <row r="1032" spans="1:16">
      <c r="A1032" s="95" t="s">
        <v>45</v>
      </c>
      <c r="B1032" s="98" t="s">
        <v>138</v>
      </c>
      <c r="C1032" s="97">
        <f>'За областями'!C3519</f>
        <v>0</v>
      </c>
      <c r="D1032" s="97">
        <f>'За областями'!D3519</f>
        <v>0</v>
      </c>
      <c r="E1032" s="97">
        <f>'За областями'!E3519</f>
        <v>0</v>
      </c>
      <c r="F1032" s="97">
        <f>'За областями'!F3519</f>
        <v>0</v>
      </c>
      <c r="G1032" s="125">
        <f>'За областями'!G3519</f>
        <v>0</v>
      </c>
      <c r="H1032" s="97">
        <f>'За областями'!H3519</f>
        <v>0</v>
      </c>
      <c r="I1032" s="97">
        <f>'За областями'!I3519</f>
        <v>0</v>
      </c>
      <c r="J1032" s="97">
        <f>'За областями'!J3519</f>
        <v>0</v>
      </c>
      <c r="K1032" s="97">
        <f>'За областями'!K3519</f>
        <v>0</v>
      </c>
      <c r="L1032" s="97">
        <f>'За областями'!L3519</f>
        <v>0</v>
      </c>
      <c r="M1032" s="97">
        <f>'За областями'!M3519</f>
        <v>0</v>
      </c>
      <c r="N1032" s="97">
        <f>'За областями'!N3519</f>
        <v>0</v>
      </c>
      <c r="O1032" s="97">
        <f>'За областями'!O3519</f>
        <v>0</v>
      </c>
      <c r="P1032" s="97">
        <f>'За областями'!P3519</f>
        <v>0</v>
      </c>
    </row>
    <row r="1033" spans="1:16">
      <c r="A1033" s="95" t="s">
        <v>46</v>
      </c>
      <c r="B1033" s="98" t="s">
        <v>145</v>
      </c>
      <c r="C1033" s="97">
        <f>'За областями'!C3676</f>
        <v>0</v>
      </c>
      <c r="D1033" s="97">
        <f>'За областями'!D3676</f>
        <v>0</v>
      </c>
      <c r="E1033" s="97">
        <f>'За областями'!E3676</f>
        <v>0</v>
      </c>
      <c r="F1033" s="97">
        <f>'За областями'!F3676</f>
        <v>0</v>
      </c>
      <c r="G1033" s="125">
        <f>'За областями'!G3676</f>
        <v>0</v>
      </c>
      <c r="H1033" s="97">
        <f>'За областями'!H3676</f>
        <v>0</v>
      </c>
      <c r="I1033" s="97">
        <f>'За областями'!I3676</f>
        <v>0</v>
      </c>
      <c r="J1033" s="97">
        <f>'За областями'!J3676</f>
        <v>0</v>
      </c>
      <c r="K1033" s="97">
        <f>'За областями'!K3676</f>
        <v>0</v>
      </c>
      <c r="L1033" s="97">
        <f>'За областями'!L3676</f>
        <v>0</v>
      </c>
      <c r="M1033" s="97">
        <f>'За областями'!M3676</f>
        <v>0</v>
      </c>
      <c r="N1033" s="97">
        <f>'За областями'!N3676</f>
        <v>0</v>
      </c>
      <c r="O1033" s="97">
        <f>'За областями'!O3676</f>
        <v>0</v>
      </c>
      <c r="P1033" s="97">
        <f>'За областями'!P3676</f>
        <v>0</v>
      </c>
    </row>
    <row r="1034" spans="1:16">
      <c r="A1034" s="95" t="s">
        <v>47</v>
      </c>
      <c r="B1034" s="98" t="s">
        <v>140</v>
      </c>
      <c r="C1034" s="97">
        <f>'За областями'!C3833</f>
        <v>0</v>
      </c>
      <c r="D1034" s="97">
        <f>'За областями'!D3833</f>
        <v>0</v>
      </c>
      <c r="E1034" s="97">
        <f>'За областями'!E3833</f>
        <v>0</v>
      </c>
      <c r="F1034" s="97">
        <f>'За областями'!F3833</f>
        <v>0</v>
      </c>
      <c r="G1034" s="125">
        <f>'За областями'!G3833</f>
        <v>0</v>
      </c>
      <c r="H1034" s="97">
        <f>'За областями'!H3833</f>
        <v>0</v>
      </c>
      <c r="I1034" s="97">
        <f>'За областями'!I3833</f>
        <v>0</v>
      </c>
      <c r="J1034" s="97">
        <f>'За областями'!J3833</f>
        <v>0</v>
      </c>
      <c r="K1034" s="97">
        <f>'За областями'!K3833</f>
        <v>0</v>
      </c>
      <c r="L1034" s="97">
        <f>'За областями'!L3833</f>
        <v>0</v>
      </c>
      <c r="M1034" s="97">
        <f>'За областями'!M3833</f>
        <v>0</v>
      </c>
      <c r="N1034" s="97">
        <f>'За областями'!N3833</f>
        <v>0</v>
      </c>
      <c r="O1034" s="97">
        <f>'За областями'!O3833</f>
        <v>0</v>
      </c>
      <c r="P1034" s="97">
        <f>'За областями'!P3833</f>
        <v>0</v>
      </c>
    </row>
    <row r="1035" spans="1:16">
      <c r="A1035" s="101"/>
      <c r="B1035" s="101" t="s">
        <v>141</v>
      </c>
      <c r="C1035" s="103">
        <f>SUM(C1010:C1034)</f>
        <v>12</v>
      </c>
      <c r="D1035" s="103">
        <f t="shared" ref="D1035:P1035" si="42">SUM(D1010:D1034)</f>
        <v>0</v>
      </c>
      <c r="E1035" s="103">
        <f t="shared" si="42"/>
        <v>0</v>
      </c>
      <c r="F1035" s="103">
        <f t="shared" si="42"/>
        <v>12</v>
      </c>
      <c r="G1035" s="127">
        <f t="shared" si="42"/>
        <v>3</v>
      </c>
      <c r="H1035" s="103">
        <f t="shared" si="42"/>
        <v>0</v>
      </c>
      <c r="I1035" s="103">
        <f t="shared" si="42"/>
        <v>0</v>
      </c>
      <c r="J1035" s="103">
        <f t="shared" si="42"/>
        <v>0</v>
      </c>
      <c r="K1035" s="103">
        <f t="shared" si="42"/>
        <v>0</v>
      </c>
      <c r="L1035" s="103">
        <f t="shared" si="42"/>
        <v>0</v>
      </c>
      <c r="M1035" s="103">
        <f t="shared" si="42"/>
        <v>0</v>
      </c>
      <c r="N1035" s="103">
        <f t="shared" si="42"/>
        <v>0</v>
      </c>
      <c r="O1035" s="103">
        <f t="shared" si="42"/>
        <v>0</v>
      </c>
      <c r="P1035" s="103">
        <f t="shared" si="42"/>
        <v>0</v>
      </c>
    </row>
    <row r="1036" spans="1:16">
      <c r="A1036" s="107"/>
      <c r="B1036" s="107" t="s">
        <v>141</v>
      </c>
      <c r="C1036" s="108">
        <f>SUM(C979,C1007,C1035)</f>
        <v>134</v>
      </c>
      <c r="D1036" s="108">
        <f t="shared" ref="D1036:P1036" si="43">SUM(D979,D1007,D1035)</f>
        <v>1</v>
      </c>
      <c r="E1036" s="108">
        <f t="shared" si="43"/>
        <v>3</v>
      </c>
      <c r="F1036" s="108">
        <f t="shared" si="43"/>
        <v>130</v>
      </c>
      <c r="G1036" s="129">
        <f t="shared" si="43"/>
        <v>96</v>
      </c>
      <c r="H1036" s="108">
        <f t="shared" si="43"/>
        <v>0</v>
      </c>
      <c r="I1036" s="108">
        <f t="shared" si="43"/>
        <v>0</v>
      </c>
      <c r="J1036" s="108">
        <f t="shared" si="43"/>
        <v>0</v>
      </c>
      <c r="K1036" s="108">
        <f t="shared" si="43"/>
        <v>0</v>
      </c>
      <c r="L1036" s="108">
        <f t="shared" si="43"/>
        <v>0</v>
      </c>
      <c r="M1036" s="108">
        <f t="shared" si="43"/>
        <v>0</v>
      </c>
      <c r="N1036" s="108">
        <f t="shared" si="43"/>
        <v>0</v>
      </c>
      <c r="O1036" s="108">
        <f t="shared" si="43"/>
        <v>0</v>
      </c>
      <c r="P1036" s="108">
        <f t="shared" si="43"/>
        <v>0</v>
      </c>
    </row>
    <row r="1037" spans="1:16">
      <c r="A1037" s="212"/>
      <c r="B1037" s="213"/>
      <c r="C1037" s="213"/>
      <c r="D1037" s="213"/>
      <c r="E1037" s="213"/>
      <c r="F1037" s="213"/>
      <c r="G1037" s="213"/>
      <c r="H1037" s="213"/>
      <c r="I1037" s="213"/>
      <c r="J1037" s="213"/>
      <c r="K1037" s="213"/>
      <c r="L1037" s="213"/>
      <c r="M1037" s="213"/>
      <c r="N1037" s="213"/>
      <c r="O1037" s="213"/>
      <c r="P1037" s="214"/>
    </row>
    <row r="1038" spans="1:16" ht="15.75" customHeight="1">
      <c r="A1038" s="221" t="s">
        <v>57</v>
      </c>
      <c r="B1038" s="222"/>
      <c r="C1038" s="222"/>
      <c r="D1038" s="222"/>
      <c r="E1038" s="222"/>
      <c r="F1038" s="222"/>
      <c r="G1038" s="222"/>
      <c r="H1038" s="222"/>
      <c r="I1038" s="222"/>
      <c r="J1038" s="222"/>
      <c r="K1038" s="222"/>
      <c r="L1038" s="222"/>
      <c r="M1038" s="222"/>
      <c r="N1038" s="222"/>
      <c r="O1038" s="222"/>
      <c r="P1038" s="223"/>
    </row>
    <row r="1039" spans="1:16">
      <c r="A1039" s="209" t="s">
        <v>284</v>
      </c>
      <c r="B1039" s="210"/>
      <c r="C1039" s="210"/>
      <c r="D1039" s="210"/>
      <c r="E1039" s="210"/>
      <c r="F1039" s="210"/>
      <c r="G1039" s="210"/>
      <c r="H1039" s="210"/>
      <c r="I1039" s="210"/>
      <c r="J1039" s="210"/>
      <c r="K1039" s="210"/>
      <c r="L1039" s="210"/>
      <c r="M1039" s="210"/>
      <c r="N1039" s="210"/>
      <c r="O1039" s="210"/>
      <c r="P1039" s="211"/>
    </row>
    <row r="1040" spans="1:16">
      <c r="A1040" s="95" t="s">
        <v>13</v>
      </c>
      <c r="B1040" s="96" t="s">
        <v>115</v>
      </c>
      <c r="C1040" s="97">
        <f>'За областями'!C68</f>
        <v>0</v>
      </c>
      <c r="D1040" s="97">
        <f>'За областями'!D68</f>
        <v>0</v>
      </c>
      <c r="E1040" s="97">
        <f>'За областями'!E68</f>
        <v>0</v>
      </c>
      <c r="F1040" s="97">
        <f>'За областями'!F68</f>
        <v>0</v>
      </c>
      <c r="G1040" s="125">
        <f>'За областями'!G68</f>
        <v>0</v>
      </c>
      <c r="H1040" s="97">
        <f>'За областями'!H68</f>
        <v>0</v>
      </c>
      <c r="I1040" s="97">
        <f>'За областями'!I68</f>
        <v>0</v>
      </c>
      <c r="J1040" s="97">
        <f>'За областями'!J68</f>
        <v>0</v>
      </c>
      <c r="K1040" s="97">
        <f>'За областями'!K68</f>
        <v>0</v>
      </c>
      <c r="L1040" s="97">
        <f>'За областями'!L68</f>
        <v>0</v>
      </c>
      <c r="M1040" s="97">
        <f>'За областями'!M68</f>
        <v>0</v>
      </c>
      <c r="N1040" s="97">
        <f>'За областями'!N68</f>
        <v>0</v>
      </c>
      <c r="O1040" s="97">
        <f>'За областями'!O68</f>
        <v>0</v>
      </c>
      <c r="P1040" s="97">
        <f>'За областями'!P68</f>
        <v>0</v>
      </c>
    </row>
    <row r="1041" spans="1:16">
      <c r="A1041" s="95" t="s">
        <v>14</v>
      </c>
      <c r="B1041" s="96" t="s">
        <v>116</v>
      </c>
      <c r="C1041" s="97">
        <f>'За областями'!C225</f>
        <v>8</v>
      </c>
      <c r="D1041" s="97">
        <f>'За областями'!D225</f>
        <v>0</v>
      </c>
      <c r="E1041" s="97">
        <f>'За областями'!E225</f>
        <v>0</v>
      </c>
      <c r="F1041" s="97">
        <f>'За областями'!F225</f>
        <v>8</v>
      </c>
      <c r="G1041" s="125" t="str">
        <f>'За областями'!G225</f>
        <v>*</v>
      </c>
      <c r="H1041" s="97">
        <f>'За областями'!H225</f>
        <v>0</v>
      </c>
      <c r="I1041" s="97">
        <f>'За областями'!I225</f>
        <v>0</v>
      </c>
      <c r="J1041" s="97">
        <f>'За областями'!J225</f>
        <v>0</v>
      </c>
      <c r="K1041" s="97">
        <f>'За областями'!K225</f>
        <v>0</v>
      </c>
      <c r="L1041" s="97">
        <f>'За областями'!L225</f>
        <v>0</v>
      </c>
      <c r="M1041" s="97">
        <f>'За областями'!M225</f>
        <v>0</v>
      </c>
      <c r="N1041" s="97">
        <f>'За областями'!N225</f>
        <v>0</v>
      </c>
      <c r="O1041" s="97">
        <f>'За областями'!O225</f>
        <v>0</v>
      </c>
      <c r="P1041" s="97">
        <f>'За областями'!P225</f>
        <v>0</v>
      </c>
    </row>
    <row r="1042" spans="1:16">
      <c r="A1042" s="95" t="s">
        <v>15</v>
      </c>
      <c r="B1042" s="96" t="s">
        <v>117</v>
      </c>
      <c r="C1042" s="97">
        <f>'За областями'!C382</f>
        <v>0</v>
      </c>
      <c r="D1042" s="97">
        <f>'За областями'!D382</f>
        <v>0</v>
      </c>
      <c r="E1042" s="97">
        <f>'За областями'!E382</f>
        <v>0</v>
      </c>
      <c r="F1042" s="97">
        <f>'За областями'!F382</f>
        <v>0</v>
      </c>
      <c r="G1042" s="125">
        <f>'За областями'!G382</f>
        <v>0</v>
      </c>
      <c r="H1042" s="97">
        <f>'За областями'!H382</f>
        <v>0</v>
      </c>
      <c r="I1042" s="97">
        <f>'За областями'!I382</f>
        <v>0</v>
      </c>
      <c r="J1042" s="97">
        <f>'За областями'!J382</f>
        <v>0</v>
      </c>
      <c r="K1042" s="97">
        <f>'За областями'!K382</f>
        <v>0</v>
      </c>
      <c r="L1042" s="97">
        <f>'За областями'!L382</f>
        <v>0</v>
      </c>
      <c r="M1042" s="97">
        <f>'За областями'!M382</f>
        <v>0</v>
      </c>
      <c r="N1042" s="97">
        <f>'За областями'!N382</f>
        <v>0</v>
      </c>
      <c r="O1042" s="97">
        <f>'За областями'!O382</f>
        <v>0</v>
      </c>
      <c r="P1042" s="97">
        <f>'За областями'!P382</f>
        <v>0</v>
      </c>
    </row>
    <row r="1043" spans="1:16">
      <c r="A1043" s="95" t="s">
        <v>16</v>
      </c>
      <c r="B1043" s="98" t="s">
        <v>118</v>
      </c>
      <c r="C1043" s="97">
        <f>'За областями'!C539</f>
        <v>43</v>
      </c>
      <c r="D1043" s="97">
        <f>'За областями'!D539</f>
        <v>0</v>
      </c>
      <c r="E1043" s="97">
        <f>'За областями'!E539</f>
        <v>0</v>
      </c>
      <c r="F1043" s="97">
        <f>'За областями'!F539</f>
        <v>41</v>
      </c>
      <c r="G1043" s="125" t="str">
        <f>'За областями'!G539</f>
        <v>*</v>
      </c>
      <c r="H1043" s="97">
        <f>'За областями'!H539</f>
        <v>0</v>
      </c>
      <c r="I1043" s="97">
        <f>'За областями'!I539</f>
        <v>0</v>
      </c>
      <c r="J1043" s="97">
        <f>'За областями'!J539</f>
        <v>0</v>
      </c>
      <c r="K1043" s="97">
        <f>'За областями'!K539</f>
        <v>0</v>
      </c>
      <c r="L1043" s="97">
        <f>'За областями'!L539</f>
        <v>1</v>
      </c>
      <c r="M1043" s="97">
        <f>'За областями'!M539</f>
        <v>1</v>
      </c>
      <c r="N1043" s="97">
        <f>'За областями'!N539</f>
        <v>0</v>
      </c>
      <c r="O1043" s="97">
        <f>'За областями'!O539</f>
        <v>1</v>
      </c>
      <c r="P1043" s="97">
        <f>'За областями'!P539</f>
        <v>0</v>
      </c>
    </row>
    <row r="1044" spans="1:16">
      <c r="A1044" s="95" t="s">
        <v>17</v>
      </c>
      <c r="B1044" s="99" t="s">
        <v>119</v>
      </c>
      <c r="C1044" s="97">
        <f>'За областями'!C697</f>
        <v>16</v>
      </c>
      <c r="D1044" s="97">
        <f>'За областями'!D697</f>
        <v>0</v>
      </c>
      <c r="E1044" s="97">
        <f>'За областями'!E697</f>
        <v>0</v>
      </c>
      <c r="F1044" s="97">
        <f>'За областями'!F697</f>
        <v>16</v>
      </c>
      <c r="G1044" s="125">
        <f>'За областями'!G697</f>
        <v>0</v>
      </c>
      <c r="H1044" s="97">
        <f>'За областями'!H697</f>
        <v>0</v>
      </c>
      <c r="I1044" s="97">
        <f>'За областями'!I697</f>
        <v>0</v>
      </c>
      <c r="J1044" s="97">
        <f>'За областями'!J697</f>
        <v>0</v>
      </c>
      <c r="K1044" s="97">
        <f>'За областями'!K697</f>
        <v>0</v>
      </c>
      <c r="L1044" s="97">
        <f>'За областями'!L697</f>
        <v>0</v>
      </c>
      <c r="M1044" s="97">
        <f>'За областями'!M697</f>
        <v>0</v>
      </c>
      <c r="N1044" s="97">
        <f>'За областями'!N697</f>
        <v>0</v>
      </c>
      <c r="O1044" s="97">
        <f>'За областями'!O697</f>
        <v>0</v>
      </c>
      <c r="P1044" s="97">
        <f>'За областями'!P697</f>
        <v>0</v>
      </c>
    </row>
    <row r="1045" spans="1:16">
      <c r="A1045" s="95" t="s">
        <v>18</v>
      </c>
      <c r="B1045" s="98" t="s">
        <v>120</v>
      </c>
      <c r="C1045" s="97">
        <f>'За областями'!C854</f>
        <v>3</v>
      </c>
      <c r="D1045" s="97">
        <f>'За областями'!D854</f>
        <v>0</v>
      </c>
      <c r="E1045" s="97">
        <f>'За областями'!E854</f>
        <v>0</v>
      </c>
      <c r="F1045" s="97">
        <f>'За областями'!F854</f>
        <v>3</v>
      </c>
      <c r="G1045" s="125">
        <f>'За областями'!G854</f>
        <v>1</v>
      </c>
      <c r="H1045" s="97">
        <f>'За областями'!H854</f>
        <v>0</v>
      </c>
      <c r="I1045" s="97">
        <f>'За областями'!I854</f>
        <v>0</v>
      </c>
      <c r="J1045" s="97">
        <f>'За областями'!J854</f>
        <v>0</v>
      </c>
      <c r="K1045" s="97">
        <f>'За областями'!K854</f>
        <v>0</v>
      </c>
      <c r="L1045" s="97">
        <f>'За областями'!L854</f>
        <v>0</v>
      </c>
      <c r="M1045" s="97">
        <f>'За областями'!M854</f>
        <v>0</v>
      </c>
      <c r="N1045" s="97">
        <f>'За областями'!N854</f>
        <v>0</v>
      </c>
      <c r="O1045" s="97">
        <f>'За областями'!O854</f>
        <v>0</v>
      </c>
      <c r="P1045" s="97">
        <f>'За областями'!P854</f>
        <v>0</v>
      </c>
    </row>
    <row r="1046" spans="1:16">
      <c r="A1046" s="95" t="s">
        <v>19</v>
      </c>
      <c r="B1046" s="98" t="s">
        <v>121</v>
      </c>
      <c r="C1046" s="97">
        <f>'За областями'!C1011</f>
        <v>34</v>
      </c>
      <c r="D1046" s="97">
        <f>'За областями'!D1011</f>
        <v>0</v>
      </c>
      <c r="E1046" s="97">
        <f>'За областями'!E1011</f>
        <v>0</v>
      </c>
      <c r="F1046" s="97">
        <f>'За областями'!F1011</f>
        <v>33</v>
      </c>
      <c r="G1046" s="125">
        <f>'За областями'!G1011</f>
        <v>33</v>
      </c>
      <c r="H1046" s="97">
        <f>'За областями'!H1011</f>
        <v>0</v>
      </c>
      <c r="I1046" s="97">
        <f>'За областями'!I1011</f>
        <v>0</v>
      </c>
      <c r="J1046" s="97">
        <f>'За областями'!J1011</f>
        <v>0</v>
      </c>
      <c r="K1046" s="97">
        <f>'За областями'!K1011</f>
        <v>0</v>
      </c>
      <c r="L1046" s="97">
        <f>'За областями'!L1011</f>
        <v>0</v>
      </c>
      <c r="M1046" s="97">
        <f>'За областями'!M1011</f>
        <v>1</v>
      </c>
      <c r="N1046" s="97">
        <f>'За областями'!N1011</f>
        <v>0</v>
      </c>
      <c r="O1046" s="97">
        <f>'За областями'!O1011</f>
        <v>1</v>
      </c>
      <c r="P1046" s="97">
        <f>'За областями'!P1011</f>
        <v>0</v>
      </c>
    </row>
    <row r="1047" spans="1:16">
      <c r="A1047" s="95" t="s">
        <v>20</v>
      </c>
      <c r="B1047" s="99" t="s">
        <v>122</v>
      </c>
      <c r="C1047" s="97">
        <f>'За областями'!C1168</f>
        <v>0</v>
      </c>
      <c r="D1047" s="97">
        <f>'За областями'!D1168</f>
        <v>0</v>
      </c>
      <c r="E1047" s="97">
        <f>'За областями'!E1168</f>
        <v>0</v>
      </c>
      <c r="F1047" s="97">
        <f>'За областями'!F1168</f>
        <v>0</v>
      </c>
      <c r="G1047" s="125">
        <f>'За областями'!G1168</f>
        <v>0</v>
      </c>
      <c r="H1047" s="97">
        <f>'За областями'!H1168</f>
        <v>0</v>
      </c>
      <c r="I1047" s="97">
        <f>'За областями'!I1168</f>
        <v>0</v>
      </c>
      <c r="J1047" s="97">
        <f>'За областями'!J1168</f>
        <v>0</v>
      </c>
      <c r="K1047" s="97">
        <f>'За областями'!K1168</f>
        <v>0</v>
      </c>
      <c r="L1047" s="97">
        <f>'За областями'!L1168</f>
        <v>0</v>
      </c>
      <c r="M1047" s="97">
        <f>'За областями'!M1168</f>
        <v>0</v>
      </c>
      <c r="N1047" s="97">
        <f>'За областями'!N1168</f>
        <v>0</v>
      </c>
      <c r="O1047" s="97">
        <f>'За областями'!O1168</f>
        <v>0</v>
      </c>
      <c r="P1047" s="97">
        <f>'За областями'!P1168</f>
        <v>0</v>
      </c>
    </row>
    <row r="1048" spans="1:16">
      <c r="A1048" s="95" t="s">
        <v>21</v>
      </c>
      <c r="B1048" s="98" t="s">
        <v>123</v>
      </c>
      <c r="C1048" s="97">
        <f>'За областями'!C1325</f>
        <v>15</v>
      </c>
      <c r="D1048" s="97">
        <f>'За областями'!D1325</f>
        <v>0</v>
      </c>
      <c r="E1048" s="97">
        <f>'За областями'!E1325</f>
        <v>0</v>
      </c>
      <c r="F1048" s="97">
        <f>'За областями'!F1325</f>
        <v>14</v>
      </c>
      <c r="G1048" s="125" t="str">
        <f>'За областями'!G1325</f>
        <v>*</v>
      </c>
      <c r="H1048" s="97">
        <f>'За областями'!H1325</f>
        <v>0</v>
      </c>
      <c r="I1048" s="97">
        <f>'За областями'!I1325</f>
        <v>0</v>
      </c>
      <c r="J1048" s="97">
        <f>'За областями'!J1325</f>
        <v>0</v>
      </c>
      <c r="K1048" s="97">
        <f>'За областями'!K1325</f>
        <v>0</v>
      </c>
      <c r="L1048" s="97">
        <f>'За областями'!L1325</f>
        <v>0</v>
      </c>
      <c r="M1048" s="97">
        <f>'За областями'!M1325</f>
        <v>1</v>
      </c>
      <c r="N1048" s="97">
        <f>'За областями'!N1325</f>
        <v>1</v>
      </c>
      <c r="O1048" s="97">
        <f>'За областями'!O1325</f>
        <v>0</v>
      </c>
      <c r="P1048" s="97">
        <f>'За областями'!P1325</f>
        <v>0</v>
      </c>
    </row>
    <row r="1049" spans="1:16">
      <c r="A1049" s="95" t="s">
        <v>24</v>
      </c>
      <c r="B1049" s="98" t="s">
        <v>124</v>
      </c>
      <c r="C1049" s="97">
        <f>'За областями'!C1482</f>
        <v>22</v>
      </c>
      <c r="D1049" s="97">
        <f>'За областями'!D1482</f>
        <v>0</v>
      </c>
      <c r="E1049" s="97">
        <f>'За областями'!E1482</f>
        <v>0</v>
      </c>
      <c r="F1049" s="97">
        <f>'За областями'!F1482</f>
        <v>22</v>
      </c>
      <c r="G1049" s="125" t="str">
        <f>'За областями'!G1482</f>
        <v>*</v>
      </c>
      <c r="H1049" s="97">
        <f>'За областями'!H1482</f>
        <v>0</v>
      </c>
      <c r="I1049" s="97">
        <f>'За областями'!I1482</f>
        <v>0</v>
      </c>
      <c r="J1049" s="97">
        <f>'За областями'!J1482</f>
        <v>0</v>
      </c>
      <c r="K1049" s="97">
        <f>'За областями'!K1482</f>
        <v>0</v>
      </c>
      <c r="L1049" s="97">
        <f>'За областями'!L1482</f>
        <v>0</v>
      </c>
      <c r="M1049" s="97">
        <f>'За областями'!M1482</f>
        <v>0</v>
      </c>
      <c r="N1049" s="97">
        <f>'За областями'!N1482</f>
        <v>0</v>
      </c>
      <c r="O1049" s="97">
        <f>'За областями'!O1482</f>
        <v>0</v>
      </c>
      <c r="P1049" s="97">
        <f>'За областями'!P1482</f>
        <v>0</v>
      </c>
    </row>
    <row r="1050" spans="1:16">
      <c r="A1050" s="95" t="s">
        <v>25</v>
      </c>
      <c r="B1050" s="98" t="s">
        <v>125</v>
      </c>
      <c r="C1050" s="97">
        <f>'За областями'!C1639</f>
        <v>28</v>
      </c>
      <c r="D1050" s="97">
        <f>'За областями'!D1639</f>
        <v>0</v>
      </c>
      <c r="E1050" s="97">
        <f>'За областями'!E1639</f>
        <v>1</v>
      </c>
      <c r="F1050" s="97">
        <f>'За областями'!F1639</f>
        <v>27</v>
      </c>
      <c r="G1050" s="125" t="str">
        <f>'За областями'!G1639</f>
        <v>*</v>
      </c>
      <c r="H1050" s="97">
        <f>'За областями'!H1639</f>
        <v>0</v>
      </c>
      <c r="I1050" s="97">
        <f>'За областями'!I1639</f>
        <v>0</v>
      </c>
      <c r="J1050" s="97">
        <f>'За областями'!J1639</f>
        <v>0</v>
      </c>
      <c r="K1050" s="97">
        <f>'За областями'!K1639</f>
        <v>0</v>
      </c>
      <c r="L1050" s="97">
        <f>'За областями'!L1639</f>
        <v>0</v>
      </c>
      <c r="M1050" s="97">
        <f>'За областями'!M1639</f>
        <v>0</v>
      </c>
      <c r="N1050" s="97">
        <f>'За областями'!N1639</f>
        <v>0</v>
      </c>
      <c r="O1050" s="97">
        <f>'За областями'!O1639</f>
        <v>0</v>
      </c>
      <c r="P1050" s="97">
        <f>'За областями'!P1639</f>
        <v>0</v>
      </c>
    </row>
    <row r="1051" spans="1:16">
      <c r="A1051" s="95" t="s">
        <v>26</v>
      </c>
      <c r="B1051" s="100" t="s">
        <v>126</v>
      </c>
      <c r="C1051" s="97">
        <f>'За областями'!C1796</f>
        <v>15</v>
      </c>
      <c r="D1051" s="97">
        <f>'За областями'!D1796</f>
        <v>0</v>
      </c>
      <c r="E1051" s="97">
        <f>'За областями'!E1796</f>
        <v>0</v>
      </c>
      <c r="F1051" s="97">
        <f>'За областями'!F1796</f>
        <v>14</v>
      </c>
      <c r="G1051" s="125" t="str">
        <f>'За областями'!G1796</f>
        <v>*</v>
      </c>
      <c r="H1051" s="97">
        <f>'За областями'!H1796</f>
        <v>0</v>
      </c>
      <c r="I1051" s="97">
        <f>'За областями'!I1796</f>
        <v>0</v>
      </c>
      <c r="J1051" s="97">
        <f>'За областями'!J1796</f>
        <v>0</v>
      </c>
      <c r="K1051" s="97">
        <f>'За областями'!K1796</f>
        <v>0</v>
      </c>
      <c r="L1051" s="97">
        <f>'За областями'!L1796</f>
        <v>1</v>
      </c>
      <c r="M1051" s="97">
        <f>'За областями'!M1796</f>
        <v>0</v>
      </c>
      <c r="N1051" s="97">
        <f>'За областями'!N1796</f>
        <v>0</v>
      </c>
      <c r="O1051" s="97">
        <f>'За областями'!O1796</f>
        <v>0</v>
      </c>
      <c r="P1051" s="97">
        <f>'За областями'!P1796</f>
        <v>0</v>
      </c>
    </row>
    <row r="1052" spans="1:16">
      <c r="A1052" s="91" t="s">
        <v>27</v>
      </c>
      <c r="B1052" s="100" t="s">
        <v>127</v>
      </c>
      <c r="C1052" s="97">
        <f>'За областями'!C1953</f>
        <v>0</v>
      </c>
      <c r="D1052" s="97">
        <f>'За областями'!D1953</f>
        <v>0</v>
      </c>
      <c r="E1052" s="97">
        <f>'За областями'!E1953</f>
        <v>0</v>
      </c>
      <c r="F1052" s="97">
        <f>'За областями'!F1953</f>
        <v>0</v>
      </c>
      <c r="G1052" s="125">
        <f>'За областями'!G1953</f>
        <v>0</v>
      </c>
      <c r="H1052" s="97">
        <f>'За областями'!H1953</f>
        <v>0</v>
      </c>
      <c r="I1052" s="97">
        <f>'За областями'!I1953</f>
        <v>0</v>
      </c>
      <c r="J1052" s="97">
        <f>'За областями'!J1953</f>
        <v>0</v>
      </c>
      <c r="K1052" s="97">
        <f>'За областями'!K1953</f>
        <v>0</v>
      </c>
      <c r="L1052" s="97">
        <f>'За областями'!L1953</f>
        <v>0</v>
      </c>
      <c r="M1052" s="97">
        <f>'За областями'!M1953</f>
        <v>0</v>
      </c>
      <c r="N1052" s="97">
        <f>'За областями'!N1953</f>
        <v>0</v>
      </c>
      <c r="O1052" s="97">
        <f>'За областями'!O1953</f>
        <v>0</v>
      </c>
      <c r="P1052" s="97">
        <f>'За областями'!P1953</f>
        <v>0</v>
      </c>
    </row>
    <row r="1053" spans="1:16">
      <c r="A1053" s="95" t="s">
        <v>30</v>
      </c>
      <c r="B1053" s="99" t="s">
        <v>128</v>
      </c>
      <c r="C1053" s="97">
        <f>'За областями'!C2110</f>
        <v>38</v>
      </c>
      <c r="D1053" s="97">
        <f>'За областями'!D2110</f>
        <v>0</v>
      </c>
      <c r="E1053" s="97">
        <f>'За областями'!E2110</f>
        <v>0</v>
      </c>
      <c r="F1053" s="97">
        <f>'За областями'!F2110</f>
        <v>38</v>
      </c>
      <c r="G1053" s="125">
        <f>'За областями'!G2110</f>
        <v>38</v>
      </c>
      <c r="H1053" s="97">
        <f>'За областями'!H2110</f>
        <v>0</v>
      </c>
      <c r="I1053" s="97">
        <f>'За областями'!I2110</f>
        <v>0</v>
      </c>
      <c r="J1053" s="97">
        <f>'За областями'!J2110</f>
        <v>0</v>
      </c>
      <c r="K1053" s="97">
        <f>'За областями'!K2110</f>
        <v>0</v>
      </c>
      <c r="L1053" s="97">
        <f>'За областями'!L2110</f>
        <v>0</v>
      </c>
      <c r="M1053" s="97">
        <f>'За областями'!M2110</f>
        <v>0</v>
      </c>
      <c r="N1053" s="97">
        <f>'За областями'!N2110</f>
        <v>0</v>
      </c>
      <c r="O1053" s="97">
        <f>'За областями'!O2110</f>
        <v>0</v>
      </c>
      <c r="P1053" s="97">
        <f>'За областями'!P2110</f>
        <v>0</v>
      </c>
    </row>
    <row r="1054" spans="1:16">
      <c r="A1054" s="95" t="s">
        <v>31</v>
      </c>
      <c r="B1054" s="98" t="s">
        <v>129</v>
      </c>
      <c r="C1054" s="97">
        <f>'За областями'!C2267</f>
        <v>0</v>
      </c>
      <c r="D1054" s="97">
        <f>'За областями'!D2267</f>
        <v>0</v>
      </c>
      <c r="E1054" s="97">
        <f>'За областями'!E2267</f>
        <v>0</v>
      </c>
      <c r="F1054" s="97">
        <f>'За областями'!F2267</f>
        <v>0</v>
      </c>
      <c r="G1054" s="125" t="str">
        <f>'За областями'!G2267</f>
        <v>*</v>
      </c>
      <c r="H1054" s="97">
        <f>'За областями'!H2267</f>
        <v>0</v>
      </c>
      <c r="I1054" s="97">
        <f>'За областями'!I2267</f>
        <v>0</v>
      </c>
      <c r="J1054" s="97">
        <f>'За областями'!J2267</f>
        <v>0</v>
      </c>
      <c r="K1054" s="97">
        <f>'За областями'!K2267</f>
        <v>0</v>
      </c>
      <c r="L1054" s="97">
        <f>'За областями'!L2267</f>
        <v>0</v>
      </c>
      <c r="M1054" s="97">
        <f>'За областями'!M2267</f>
        <v>0</v>
      </c>
      <c r="N1054" s="97">
        <f>'За областями'!N2267</f>
        <v>0</v>
      </c>
      <c r="O1054" s="97">
        <f>'За областями'!O2267</f>
        <v>0</v>
      </c>
      <c r="P1054" s="97">
        <f>'За областями'!P2267</f>
        <v>0</v>
      </c>
    </row>
    <row r="1055" spans="1:16">
      <c r="A1055" s="95" t="s">
        <v>33</v>
      </c>
      <c r="B1055" s="98" t="s">
        <v>130</v>
      </c>
      <c r="C1055" s="97">
        <f>'За областями'!C2424</f>
        <v>4</v>
      </c>
      <c r="D1055" s="97">
        <f>'За областями'!D2424</f>
        <v>0</v>
      </c>
      <c r="E1055" s="97">
        <f>'За областями'!E2424</f>
        <v>0</v>
      </c>
      <c r="F1055" s="97">
        <f>'За областями'!F2424</f>
        <v>4</v>
      </c>
      <c r="G1055" s="125">
        <f>'За областями'!G2424</f>
        <v>0</v>
      </c>
      <c r="H1055" s="97">
        <f>'За областями'!H2424</f>
        <v>0</v>
      </c>
      <c r="I1055" s="97">
        <f>'За областями'!I2424</f>
        <v>0</v>
      </c>
      <c r="J1055" s="97">
        <f>'За областями'!J2424</f>
        <v>0</v>
      </c>
      <c r="K1055" s="97">
        <f>'За областями'!K2424</f>
        <v>0</v>
      </c>
      <c r="L1055" s="97">
        <f>'За областями'!L2424</f>
        <v>0</v>
      </c>
      <c r="M1055" s="97">
        <f>'За областями'!M2424</f>
        <v>0</v>
      </c>
      <c r="N1055" s="97">
        <f>'За областями'!N2424</f>
        <v>0</v>
      </c>
      <c r="O1055" s="97">
        <f>'За областями'!O2424</f>
        <v>0</v>
      </c>
      <c r="P1055" s="97">
        <f>'За областями'!P2424</f>
        <v>0</v>
      </c>
    </row>
    <row r="1056" spans="1:16">
      <c r="A1056" s="95" t="s">
        <v>34</v>
      </c>
      <c r="B1056" s="98" t="s">
        <v>131</v>
      </c>
      <c r="C1056" s="97">
        <f>'За областями'!C2581</f>
        <v>0</v>
      </c>
      <c r="D1056" s="97">
        <f>'За областями'!D2581</f>
        <v>0</v>
      </c>
      <c r="E1056" s="97">
        <f>'За областями'!E2581</f>
        <v>0</v>
      </c>
      <c r="F1056" s="97">
        <f>'За областями'!F2581</f>
        <v>0</v>
      </c>
      <c r="G1056" s="125">
        <f>'За областями'!G2581</f>
        <v>0</v>
      </c>
      <c r="H1056" s="97">
        <f>'За областями'!H2581</f>
        <v>0</v>
      </c>
      <c r="I1056" s="97">
        <f>'За областями'!I2581</f>
        <v>0</v>
      </c>
      <c r="J1056" s="97">
        <f>'За областями'!J2581</f>
        <v>0</v>
      </c>
      <c r="K1056" s="97">
        <f>'За областями'!K2581</f>
        <v>0</v>
      </c>
      <c r="L1056" s="97">
        <f>'За областями'!L2581</f>
        <v>0</v>
      </c>
      <c r="M1056" s="97">
        <f>'За областями'!M2581</f>
        <v>0</v>
      </c>
      <c r="N1056" s="97">
        <f>'За областями'!N2581</f>
        <v>0</v>
      </c>
      <c r="O1056" s="97">
        <f>'За областями'!O2581</f>
        <v>0</v>
      </c>
      <c r="P1056" s="97">
        <f>'За областями'!P2581</f>
        <v>0</v>
      </c>
    </row>
    <row r="1057" spans="1:16">
      <c r="A1057" s="95" t="s">
        <v>37</v>
      </c>
      <c r="B1057" s="98" t="s">
        <v>132</v>
      </c>
      <c r="C1057" s="97">
        <f>'За областями'!C2738</f>
        <v>2</v>
      </c>
      <c r="D1057" s="97">
        <f>'За областями'!D2738</f>
        <v>0</v>
      </c>
      <c r="E1057" s="97">
        <f>'За областями'!E2738</f>
        <v>0</v>
      </c>
      <c r="F1057" s="97">
        <f>'За областями'!F2738</f>
        <v>2</v>
      </c>
      <c r="G1057" s="125">
        <f>'За областями'!G2738</f>
        <v>2</v>
      </c>
      <c r="H1057" s="97">
        <f>'За областями'!H2738</f>
        <v>0</v>
      </c>
      <c r="I1057" s="97">
        <f>'За областями'!I2738</f>
        <v>0</v>
      </c>
      <c r="J1057" s="97">
        <f>'За областями'!J2738</f>
        <v>0</v>
      </c>
      <c r="K1057" s="97">
        <f>'За областями'!K2738</f>
        <v>0</v>
      </c>
      <c r="L1057" s="97">
        <f>'За областями'!L2738</f>
        <v>0</v>
      </c>
      <c r="M1057" s="97">
        <f>'За областями'!M2738</f>
        <v>0</v>
      </c>
      <c r="N1057" s="97">
        <f>'За областями'!N2738</f>
        <v>0</v>
      </c>
      <c r="O1057" s="97">
        <f>'За областями'!O2738</f>
        <v>0</v>
      </c>
      <c r="P1057" s="97">
        <f>'За областями'!P2738</f>
        <v>0</v>
      </c>
    </row>
    <row r="1058" spans="1:16">
      <c r="A1058" s="110" t="s">
        <v>38</v>
      </c>
      <c r="B1058" s="99" t="s">
        <v>134</v>
      </c>
      <c r="C1058" s="97">
        <f>'За областями'!C2895</f>
        <v>7</v>
      </c>
      <c r="D1058" s="97">
        <f>'За областями'!D2895</f>
        <v>0</v>
      </c>
      <c r="E1058" s="97">
        <f>'За областями'!E2895</f>
        <v>0</v>
      </c>
      <c r="F1058" s="97">
        <f>'За областями'!F2895</f>
        <v>7</v>
      </c>
      <c r="G1058" s="125">
        <f>'За областями'!G2895</f>
        <v>0</v>
      </c>
      <c r="H1058" s="97">
        <f>'За областями'!H2895</f>
        <v>0</v>
      </c>
      <c r="I1058" s="97">
        <f>'За областями'!I2895</f>
        <v>0</v>
      </c>
      <c r="J1058" s="97">
        <f>'За областями'!J2895</f>
        <v>0</v>
      </c>
      <c r="K1058" s="97">
        <f>'За областями'!K2895</f>
        <v>0</v>
      </c>
      <c r="L1058" s="97">
        <f>'За областями'!L2895</f>
        <v>0</v>
      </c>
      <c r="M1058" s="97">
        <f>'За областями'!M2895</f>
        <v>0</v>
      </c>
      <c r="N1058" s="97">
        <f>'За областями'!N2895</f>
        <v>0</v>
      </c>
      <c r="O1058" s="97">
        <f>'За областями'!O2895</f>
        <v>0</v>
      </c>
      <c r="P1058" s="97">
        <f>'За областями'!P2895</f>
        <v>0</v>
      </c>
    </row>
    <row r="1059" spans="1:16">
      <c r="A1059" s="110" t="s">
        <v>40</v>
      </c>
      <c r="B1059" s="99" t="s">
        <v>135</v>
      </c>
      <c r="C1059" s="97">
        <f>'За областями'!C3052</f>
        <v>53</v>
      </c>
      <c r="D1059" s="97">
        <f>'За областями'!D3052</f>
        <v>0</v>
      </c>
      <c r="E1059" s="97">
        <f>'За областями'!E3052</f>
        <v>0</v>
      </c>
      <c r="F1059" s="97">
        <f>'За областями'!F3052</f>
        <v>52</v>
      </c>
      <c r="G1059" s="125">
        <f>'За областями'!G3052</f>
        <v>52</v>
      </c>
      <c r="H1059" s="97">
        <f>'За областями'!H3052</f>
        <v>0</v>
      </c>
      <c r="I1059" s="97">
        <f>'За областями'!I3052</f>
        <v>0</v>
      </c>
      <c r="J1059" s="97">
        <f>'За областями'!J3052</f>
        <v>0</v>
      </c>
      <c r="K1059" s="97">
        <f>'За областями'!K3052</f>
        <v>0</v>
      </c>
      <c r="L1059" s="97">
        <f>'За областями'!L3052</f>
        <v>1</v>
      </c>
      <c r="M1059" s="97">
        <f>'За областями'!M3052</f>
        <v>0</v>
      </c>
      <c r="N1059" s="97">
        <f>'За областями'!N3052</f>
        <v>0</v>
      </c>
      <c r="O1059" s="97">
        <f>'За областями'!O3052</f>
        <v>0</v>
      </c>
      <c r="P1059" s="97">
        <f>'За областями'!P3052</f>
        <v>0</v>
      </c>
    </row>
    <row r="1060" spans="1:16">
      <c r="A1060" s="95" t="s">
        <v>42</v>
      </c>
      <c r="B1060" s="100" t="s">
        <v>136</v>
      </c>
      <c r="C1060" s="97">
        <f>'За областями'!C3209</f>
        <v>1</v>
      </c>
      <c r="D1060" s="97">
        <f>'За областями'!D3209</f>
        <v>0</v>
      </c>
      <c r="E1060" s="97">
        <f>'За областями'!E3209</f>
        <v>0</v>
      </c>
      <c r="F1060" s="97">
        <f>'За областями'!F3209</f>
        <v>1</v>
      </c>
      <c r="G1060" s="125">
        <f>'За областями'!G3209</f>
        <v>1</v>
      </c>
      <c r="H1060" s="97">
        <f>'За областями'!H3209</f>
        <v>0</v>
      </c>
      <c r="I1060" s="97">
        <f>'За областями'!I3209</f>
        <v>0</v>
      </c>
      <c r="J1060" s="97">
        <f>'За областями'!J3209</f>
        <v>0</v>
      </c>
      <c r="K1060" s="97">
        <f>'За областями'!K3209</f>
        <v>0</v>
      </c>
      <c r="L1060" s="97">
        <f>'За областями'!L3209</f>
        <v>0</v>
      </c>
      <c r="M1060" s="97">
        <f>'За областями'!M3209</f>
        <v>0</v>
      </c>
      <c r="N1060" s="97">
        <f>'За областями'!N3209</f>
        <v>0</v>
      </c>
      <c r="O1060" s="97">
        <f>'За областями'!O3209</f>
        <v>0</v>
      </c>
      <c r="P1060" s="97">
        <f>'За областями'!P3209</f>
        <v>0</v>
      </c>
    </row>
    <row r="1061" spans="1:16">
      <c r="A1061" s="95" t="s">
        <v>44</v>
      </c>
      <c r="B1061" s="98" t="s">
        <v>137</v>
      </c>
      <c r="C1061" s="97">
        <f>'За областями'!C3366</f>
        <v>23</v>
      </c>
      <c r="D1061" s="97">
        <f>'За областями'!D3366</f>
        <v>0</v>
      </c>
      <c r="E1061" s="97">
        <f>'За областями'!E3366</f>
        <v>0</v>
      </c>
      <c r="F1061" s="97">
        <f>'За областями'!F3366</f>
        <v>23</v>
      </c>
      <c r="G1061" s="125">
        <f>'За областями'!G3366</f>
        <v>0</v>
      </c>
      <c r="H1061" s="97">
        <f>'За областями'!H3366</f>
        <v>0</v>
      </c>
      <c r="I1061" s="97">
        <f>'За областями'!I3366</f>
        <v>0</v>
      </c>
      <c r="J1061" s="97">
        <f>'За областями'!J3366</f>
        <v>0</v>
      </c>
      <c r="K1061" s="97">
        <f>'За областями'!K3366</f>
        <v>0</v>
      </c>
      <c r="L1061" s="97">
        <f>'За областями'!L3366</f>
        <v>0</v>
      </c>
      <c r="M1061" s="97">
        <f>'За областями'!M3366</f>
        <v>0</v>
      </c>
      <c r="N1061" s="97">
        <f>'За областями'!N3366</f>
        <v>0</v>
      </c>
      <c r="O1061" s="97">
        <f>'За областями'!O3366</f>
        <v>0</v>
      </c>
      <c r="P1061" s="97">
        <f>'За областями'!P3366</f>
        <v>0</v>
      </c>
    </row>
    <row r="1062" spans="1:16">
      <c r="A1062" s="95" t="s">
        <v>45</v>
      </c>
      <c r="B1062" s="98" t="s">
        <v>138</v>
      </c>
      <c r="C1062" s="97">
        <f>'За областями'!C3522</f>
        <v>0</v>
      </c>
      <c r="D1062" s="97">
        <f>'За областями'!D3522</f>
        <v>0</v>
      </c>
      <c r="E1062" s="97">
        <f>'За областями'!E3522</f>
        <v>0</v>
      </c>
      <c r="F1062" s="97">
        <f>'За областями'!F3522</f>
        <v>0</v>
      </c>
      <c r="G1062" s="125">
        <f>'За областями'!G3522</f>
        <v>0</v>
      </c>
      <c r="H1062" s="97">
        <f>'За областями'!H3522</f>
        <v>0</v>
      </c>
      <c r="I1062" s="97">
        <f>'За областями'!I3522</f>
        <v>0</v>
      </c>
      <c r="J1062" s="97">
        <f>'За областями'!J3522</f>
        <v>0</v>
      </c>
      <c r="K1062" s="97">
        <f>'За областями'!K3522</f>
        <v>0</v>
      </c>
      <c r="L1062" s="97">
        <f>'За областями'!L3522</f>
        <v>0</v>
      </c>
      <c r="M1062" s="97">
        <f>'За областями'!M3522</f>
        <v>0</v>
      </c>
      <c r="N1062" s="97">
        <f>'За областями'!N3522</f>
        <v>0</v>
      </c>
      <c r="O1062" s="97">
        <f>'За областями'!O3522</f>
        <v>0</v>
      </c>
      <c r="P1062" s="97">
        <f>'За областями'!P3522</f>
        <v>0</v>
      </c>
    </row>
    <row r="1063" spans="1:16">
      <c r="A1063" s="95" t="s">
        <v>46</v>
      </c>
      <c r="B1063" s="98" t="s">
        <v>145</v>
      </c>
      <c r="C1063" s="97">
        <f>'За областями'!C3679</f>
        <v>30</v>
      </c>
      <c r="D1063" s="97">
        <f>'За областями'!D3679</f>
        <v>0</v>
      </c>
      <c r="E1063" s="97">
        <f>'За областями'!E3679</f>
        <v>1</v>
      </c>
      <c r="F1063" s="97">
        <f>'За областями'!F3679</f>
        <v>29</v>
      </c>
      <c r="G1063" s="125">
        <f>'За областями'!G3679</f>
        <v>21</v>
      </c>
      <c r="H1063" s="97">
        <f>'За областями'!H3679</f>
        <v>0</v>
      </c>
      <c r="I1063" s="97">
        <f>'За областями'!I3679</f>
        <v>0</v>
      </c>
      <c r="J1063" s="97">
        <f>'За областями'!J3679</f>
        <v>0</v>
      </c>
      <c r="K1063" s="97">
        <f>'За областями'!K3679</f>
        <v>0</v>
      </c>
      <c r="L1063" s="97">
        <f>'За областями'!L3679</f>
        <v>0</v>
      </c>
      <c r="M1063" s="97">
        <f>'За областями'!M3679</f>
        <v>0</v>
      </c>
      <c r="N1063" s="97">
        <f>'За областями'!N3679</f>
        <v>0</v>
      </c>
      <c r="O1063" s="97">
        <f>'За областями'!O3679</f>
        <v>0</v>
      </c>
      <c r="P1063" s="97">
        <f>'За областями'!P3679</f>
        <v>1</v>
      </c>
    </row>
    <row r="1064" spans="1:16">
      <c r="A1064" s="95" t="s">
        <v>47</v>
      </c>
      <c r="B1064" s="98" t="s">
        <v>140</v>
      </c>
      <c r="C1064" s="97">
        <f>'За областями'!C3836</f>
        <v>2</v>
      </c>
      <c r="D1064" s="97">
        <f>'За областями'!D3836</f>
        <v>2</v>
      </c>
      <c r="E1064" s="97">
        <f>'За областями'!E3836</f>
        <v>0</v>
      </c>
      <c r="F1064" s="97">
        <f>'За областями'!F3836</f>
        <v>0</v>
      </c>
      <c r="G1064" s="125">
        <f>'За областями'!G3836</f>
        <v>0</v>
      </c>
      <c r="H1064" s="97">
        <f>'За областями'!H3836</f>
        <v>0</v>
      </c>
      <c r="I1064" s="97">
        <f>'За областями'!I3836</f>
        <v>0</v>
      </c>
      <c r="J1064" s="97">
        <f>'За областями'!J3836</f>
        <v>0</v>
      </c>
      <c r="K1064" s="97">
        <f>'За областями'!K3836</f>
        <v>0</v>
      </c>
      <c r="L1064" s="97">
        <f>'За областями'!L3836</f>
        <v>0</v>
      </c>
      <c r="M1064" s="97">
        <f>'За областями'!M3836</f>
        <v>0</v>
      </c>
      <c r="N1064" s="97">
        <f>'За областями'!N3836</f>
        <v>0</v>
      </c>
      <c r="O1064" s="97">
        <f>'За областями'!O3836</f>
        <v>0</v>
      </c>
      <c r="P1064" s="97">
        <f>'За областями'!P3836</f>
        <v>0</v>
      </c>
    </row>
    <row r="1065" spans="1:16">
      <c r="A1065" s="101"/>
      <c r="B1065" s="101" t="s">
        <v>141</v>
      </c>
      <c r="C1065" s="103">
        <f>SUM(C1040:C1064)</f>
        <v>344</v>
      </c>
      <c r="D1065" s="103">
        <f t="shared" ref="D1065:P1065" si="44">SUM(D1040:D1064)</f>
        <v>2</v>
      </c>
      <c r="E1065" s="103">
        <f t="shared" si="44"/>
        <v>2</v>
      </c>
      <c r="F1065" s="103">
        <f t="shared" si="44"/>
        <v>334</v>
      </c>
      <c r="G1065" s="127">
        <f t="shared" si="44"/>
        <v>148</v>
      </c>
      <c r="H1065" s="103">
        <f t="shared" si="44"/>
        <v>0</v>
      </c>
      <c r="I1065" s="103">
        <f t="shared" si="44"/>
        <v>0</v>
      </c>
      <c r="J1065" s="103">
        <f t="shared" si="44"/>
        <v>0</v>
      </c>
      <c r="K1065" s="103">
        <f t="shared" si="44"/>
        <v>0</v>
      </c>
      <c r="L1065" s="103">
        <f t="shared" si="44"/>
        <v>3</v>
      </c>
      <c r="M1065" s="103">
        <f t="shared" si="44"/>
        <v>3</v>
      </c>
      <c r="N1065" s="103">
        <f t="shared" si="44"/>
        <v>1</v>
      </c>
      <c r="O1065" s="103">
        <f t="shared" si="44"/>
        <v>2</v>
      </c>
      <c r="P1065" s="103">
        <f t="shared" si="44"/>
        <v>1</v>
      </c>
    </row>
    <row r="1066" spans="1:16">
      <c r="A1066" s="212"/>
      <c r="B1066" s="213"/>
      <c r="C1066" s="213"/>
      <c r="D1066" s="213"/>
      <c r="E1066" s="213"/>
      <c r="F1066" s="213"/>
      <c r="G1066" s="213"/>
      <c r="H1066" s="213"/>
      <c r="I1066" s="213"/>
      <c r="J1066" s="213"/>
      <c r="K1066" s="213"/>
      <c r="L1066" s="213"/>
      <c r="M1066" s="213"/>
      <c r="N1066" s="213"/>
      <c r="O1066" s="213"/>
      <c r="P1066" s="214"/>
    </row>
    <row r="1067" spans="1:16">
      <c r="A1067" s="209" t="s">
        <v>285</v>
      </c>
      <c r="B1067" s="210"/>
      <c r="C1067" s="210"/>
      <c r="D1067" s="210"/>
      <c r="E1067" s="210"/>
      <c r="F1067" s="210"/>
      <c r="G1067" s="210"/>
      <c r="H1067" s="210"/>
      <c r="I1067" s="210"/>
      <c r="J1067" s="210"/>
      <c r="K1067" s="210"/>
      <c r="L1067" s="210"/>
      <c r="M1067" s="210"/>
      <c r="N1067" s="210"/>
      <c r="O1067" s="210"/>
      <c r="P1067" s="211"/>
    </row>
    <row r="1068" spans="1:16">
      <c r="A1068" s="95" t="s">
        <v>13</v>
      </c>
      <c r="B1068" s="96" t="s">
        <v>115</v>
      </c>
      <c r="C1068" s="97">
        <f>'За областями'!C69</f>
        <v>0</v>
      </c>
      <c r="D1068" s="97">
        <f>'За областями'!D69</f>
        <v>0</v>
      </c>
      <c r="E1068" s="97">
        <f>'За областями'!E69</f>
        <v>0</v>
      </c>
      <c r="F1068" s="97">
        <f>'За областями'!F69</f>
        <v>0</v>
      </c>
      <c r="G1068" s="125">
        <f>'За областями'!G69</f>
        <v>0</v>
      </c>
      <c r="H1068" s="97">
        <f>'За областями'!H69</f>
        <v>0</v>
      </c>
      <c r="I1068" s="97">
        <f>'За областями'!I69</f>
        <v>0</v>
      </c>
      <c r="J1068" s="97">
        <f>'За областями'!J69</f>
        <v>0</v>
      </c>
      <c r="K1068" s="97">
        <f>'За областями'!K69</f>
        <v>0</v>
      </c>
      <c r="L1068" s="97">
        <f>'За областями'!L69</f>
        <v>0</v>
      </c>
      <c r="M1068" s="97">
        <f>'За областями'!M69</f>
        <v>0</v>
      </c>
      <c r="N1068" s="97">
        <f>'За областями'!N69</f>
        <v>0</v>
      </c>
      <c r="O1068" s="97">
        <f>'За областями'!O69</f>
        <v>0</v>
      </c>
      <c r="P1068" s="97">
        <f>'За областями'!P69</f>
        <v>0</v>
      </c>
    </row>
    <row r="1069" spans="1:16">
      <c r="A1069" s="95" t="s">
        <v>14</v>
      </c>
      <c r="B1069" s="96" t="s">
        <v>116</v>
      </c>
      <c r="C1069" s="97">
        <f>'За областями'!C226</f>
        <v>0</v>
      </c>
      <c r="D1069" s="97">
        <f>'За областями'!D226</f>
        <v>0</v>
      </c>
      <c r="E1069" s="97">
        <f>'За областями'!E226</f>
        <v>0</v>
      </c>
      <c r="F1069" s="97">
        <f>'За областями'!F226</f>
        <v>0</v>
      </c>
      <c r="G1069" s="125" t="str">
        <f>'За областями'!G226</f>
        <v>*</v>
      </c>
      <c r="H1069" s="97">
        <f>'За областями'!H226</f>
        <v>0</v>
      </c>
      <c r="I1069" s="97">
        <f>'За областями'!I226</f>
        <v>0</v>
      </c>
      <c r="J1069" s="97">
        <f>'За областями'!J226</f>
        <v>0</v>
      </c>
      <c r="K1069" s="97">
        <f>'За областями'!K226</f>
        <v>0</v>
      </c>
      <c r="L1069" s="97">
        <f>'За областями'!L226</f>
        <v>0</v>
      </c>
      <c r="M1069" s="97">
        <f>'За областями'!M226</f>
        <v>0</v>
      </c>
      <c r="N1069" s="97">
        <f>'За областями'!N226</f>
        <v>0</v>
      </c>
      <c r="O1069" s="97">
        <f>'За областями'!O226</f>
        <v>0</v>
      </c>
      <c r="P1069" s="97">
        <f>'За областями'!P226</f>
        <v>0</v>
      </c>
    </row>
    <row r="1070" spans="1:16">
      <c r="A1070" s="95" t="s">
        <v>15</v>
      </c>
      <c r="B1070" s="96" t="s">
        <v>117</v>
      </c>
      <c r="C1070" s="97">
        <f>'За областями'!C383</f>
        <v>0</v>
      </c>
      <c r="D1070" s="97">
        <f>'За областями'!D383</f>
        <v>0</v>
      </c>
      <c r="E1070" s="97">
        <f>'За областями'!E383</f>
        <v>0</v>
      </c>
      <c r="F1070" s="97">
        <f>'За областями'!F383</f>
        <v>0</v>
      </c>
      <c r="G1070" s="125">
        <f>'За областями'!G383</f>
        <v>0</v>
      </c>
      <c r="H1070" s="97">
        <f>'За областями'!H383</f>
        <v>0</v>
      </c>
      <c r="I1070" s="97">
        <f>'За областями'!I383</f>
        <v>0</v>
      </c>
      <c r="J1070" s="97">
        <f>'За областями'!J383</f>
        <v>0</v>
      </c>
      <c r="K1070" s="97">
        <f>'За областями'!K383</f>
        <v>0</v>
      </c>
      <c r="L1070" s="97">
        <f>'За областями'!L383</f>
        <v>0</v>
      </c>
      <c r="M1070" s="97">
        <f>'За областями'!M383</f>
        <v>0</v>
      </c>
      <c r="N1070" s="97">
        <f>'За областями'!N383</f>
        <v>0</v>
      </c>
      <c r="O1070" s="97">
        <f>'За областями'!O383</f>
        <v>0</v>
      </c>
      <c r="P1070" s="97">
        <f>'За областями'!P383</f>
        <v>0</v>
      </c>
    </row>
    <row r="1071" spans="1:16">
      <c r="A1071" s="95" t="s">
        <v>16</v>
      </c>
      <c r="B1071" s="98" t="s">
        <v>118</v>
      </c>
      <c r="C1071" s="97">
        <f>'За областями'!C540</f>
        <v>80</v>
      </c>
      <c r="D1071" s="97">
        <f>'За областями'!D540</f>
        <v>0</v>
      </c>
      <c r="E1071" s="97">
        <f>'За областями'!E540</f>
        <v>1</v>
      </c>
      <c r="F1071" s="97">
        <f>'За областями'!F540</f>
        <v>76</v>
      </c>
      <c r="G1071" s="125" t="str">
        <f>'За областями'!G540</f>
        <v>*</v>
      </c>
      <c r="H1071" s="97">
        <f>'За областями'!H540</f>
        <v>0</v>
      </c>
      <c r="I1071" s="97">
        <f>'За областями'!I540</f>
        <v>0</v>
      </c>
      <c r="J1071" s="97">
        <f>'За областями'!J540</f>
        <v>0</v>
      </c>
      <c r="K1071" s="97">
        <f>'За областями'!K540</f>
        <v>0</v>
      </c>
      <c r="L1071" s="97">
        <f>'За областями'!L540</f>
        <v>2</v>
      </c>
      <c r="M1071" s="97">
        <f>'За областями'!M540</f>
        <v>1</v>
      </c>
      <c r="N1071" s="97">
        <f>'За областями'!N540</f>
        <v>0</v>
      </c>
      <c r="O1071" s="97">
        <f>'За областями'!O540</f>
        <v>1</v>
      </c>
      <c r="P1071" s="97">
        <f>'За областями'!P540</f>
        <v>0</v>
      </c>
    </row>
    <row r="1072" spans="1:16">
      <c r="A1072" s="95" t="s">
        <v>17</v>
      </c>
      <c r="B1072" s="99" t="s">
        <v>119</v>
      </c>
      <c r="C1072" s="97">
        <f>'За областями'!C698</f>
        <v>1</v>
      </c>
      <c r="D1072" s="97">
        <f>'За областями'!D698</f>
        <v>0</v>
      </c>
      <c r="E1072" s="97">
        <f>'За областями'!E698</f>
        <v>0</v>
      </c>
      <c r="F1072" s="97">
        <f>'За областями'!F698</f>
        <v>1</v>
      </c>
      <c r="G1072" s="125">
        <f>'За областями'!G698</f>
        <v>0</v>
      </c>
      <c r="H1072" s="97">
        <f>'За областями'!H698</f>
        <v>0</v>
      </c>
      <c r="I1072" s="97">
        <f>'За областями'!I698</f>
        <v>0</v>
      </c>
      <c r="J1072" s="97">
        <f>'За областями'!J698</f>
        <v>0</v>
      </c>
      <c r="K1072" s="97">
        <f>'За областями'!K698</f>
        <v>0</v>
      </c>
      <c r="L1072" s="97">
        <f>'За областями'!L698</f>
        <v>0</v>
      </c>
      <c r="M1072" s="97">
        <f>'За областями'!M698</f>
        <v>0</v>
      </c>
      <c r="N1072" s="97">
        <f>'За областями'!N698</f>
        <v>0</v>
      </c>
      <c r="O1072" s="97">
        <f>'За областями'!O698</f>
        <v>0</v>
      </c>
      <c r="P1072" s="97">
        <f>'За областями'!P698</f>
        <v>0</v>
      </c>
    </row>
    <row r="1073" spans="1:16">
      <c r="A1073" s="95" t="s">
        <v>18</v>
      </c>
      <c r="B1073" s="98" t="s">
        <v>120</v>
      </c>
      <c r="C1073" s="97">
        <f>'За областями'!C855</f>
        <v>0</v>
      </c>
      <c r="D1073" s="97">
        <f>'За областями'!D855</f>
        <v>0</v>
      </c>
      <c r="E1073" s="97">
        <f>'За областями'!E855</f>
        <v>0</v>
      </c>
      <c r="F1073" s="97">
        <f>'За областями'!F855</f>
        <v>0</v>
      </c>
      <c r="G1073" s="125">
        <f>'За областями'!G855</f>
        <v>0</v>
      </c>
      <c r="H1073" s="97">
        <f>'За областями'!H855</f>
        <v>0</v>
      </c>
      <c r="I1073" s="97">
        <f>'За областями'!I855</f>
        <v>0</v>
      </c>
      <c r="J1073" s="97">
        <f>'За областями'!J855</f>
        <v>0</v>
      </c>
      <c r="K1073" s="97">
        <f>'За областями'!K855</f>
        <v>0</v>
      </c>
      <c r="L1073" s="97">
        <f>'За областями'!L855</f>
        <v>0</v>
      </c>
      <c r="M1073" s="97">
        <f>'За областями'!M855</f>
        <v>0</v>
      </c>
      <c r="N1073" s="97">
        <f>'За областями'!N855</f>
        <v>0</v>
      </c>
      <c r="O1073" s="97">
        <f>'За областями'!O855</f>
        <v>0</v>
      </c>
      <c r="P1073" s="97">
        <f>'За областями'!P855</f>
        <v>0</v>
      </c>
    </row>
    <row r="1074" spans="1:16">
      <c r="A1074" s="95" t="s">
        <v>19</v>
      </c>
      <c r="B1074" s="98" t="s">
        <v>121</v>
      </c>
      <c r="C1074" s="97">
        <f>'За областями'!C1012</f>
        <v>3</v>
      </c>
      <c r="D1074" s="97">
        <f>'За областями'!D1012</f>
        <v>0</v>
      </c>
      <c r="E1074" s="97">
        <f>'За областями'!E1012</f>
        <v>1</v>
      </c>
      <c r="F1074" s="97">
        <f>'За областями'!F1012</f>
        <v>2</v>
      </c>
      <c r="G1074" s="125">
        <f>'За областями'!G1012</f>
        <v>2</v>
      </c>
      <c r="H1074" s="97">
        <f>'За областями'!H1012</f>
        <v>0</v>
      </c>
      <c r="I1074" s="97">
        <f>'За областями'!I1012</f>
        <v>0</v>
      </c>
      <c r="J1074" s="97">
        <f>'За областями'!J1012</f>
        <v>0</v>
      </c>
      <c r="K1074" s="97">
        <f>'За областями'!K1012</f>
        <v>0</v>
      </c>
      <c r="L1074" s="97">
        <f>'За областями'!L1012</f>
        <v>0</v>
      </c>
      <c r="M1074" s="97">
        <f>'За областями'!M1012</f>
        <v>0</v>
      </c>
      <c r="N1074" s="97">
        <f>'За областями'!N1012</f>
        <v>0</v>
      </c>
      <c r="O1074" s="97">
        <f>'За областями'!O1012</f>
        <v>0</v>
      </c>
      <c r="P1074" s="97">
        <f>'За областями'!P1012</f>
        <v>0</v>
      </c>
    </row>
    <row r="1075" spans="1:16">
      <c r="A1075" s="95" t="s">
        <v>20</v>
      </c>
      <c r="B1075" s="99" t="s">
        <v>122</v>
      </c>
      <c r="C1075" s="97">
        <f>'За областями'!C1169</f>
        <v>0</v>
      </c>
      <c r="D1075" s="97">
        <f>'За областями'!D1169</f>
        <v>0</v>
      </c>
      <c r="E1075" s="97">
        <f>'За областями'!E1169</f>
        <v>0</v>
      </c>
      <c r="F1075" s="97">
        <f>'За областями'!F1169</f>
        <v>0</v>
      </c>
      <c r="G1075" s="125">
        <f>'За областями'!G1169</f>
        <v>0</v>
      </c>
      <c r="H1075" s="97">
        <f>'За областями'!H1169</f>
        <v>0</v>
      </c>
      <c r="I1075" s="97">
        <f>'За областями'!I1169</f>
        <v>0</v>
      </c>
      <c r="J1075" s="97">
        <f>'За областями'!J1169</f>
        <v>0</v>
      </c>
      <c r="K1075" s="97">
        <f>'За областями'!K1169</f>
        <v>0</v>
      </c>
      <c r="L1075" s="97">
        <f>'За областями'!L1169</f>
        <v>0</v>
      </c>
      <c r="M1075" s="97">
        <f>'За областями'!M1169</f>
        <v>0</v>
      </c>
      <c r="N1075" s="97">
        <f>'За областями'!N1169</f>
        <v>0</v>
      </c>
      <c r="O1075" s="97">
        <f>'За областями'!O1169</f>
        <v>0</v>
      </c>
      <c r="P1075" s="97">
        <f>'За областями'!P1169</f>
        <v>0</v>
      </c>
    </row>
    <row r="1076" spans="1:16">
      <c r="A1076" s="95" t="s">
        <v>21</v>
      </c>
      <c r="B1076" s="98" t="s">
        <v>123</v>
      </c>
      <c r="C1076" s="97">
        <f>'За областями'!C1326</f>
        <v>2</v>
      </c>
      <c r="D1076" s="97">
        <f>'За областями'!D1326</f>
        <v>0</v>
      </c>
      <c r="E1076" s="97">
        <f>'За областями'!E1326</f>
        <v>1</v>
      </c>
      <c r="F1076" s="97">
        <f>'За областями'!F1326</f>
        <v>1</v>
      </c>
      <c r="G1076" s="125" t="str">
        <f>'За областями'!G1326</f>
        <v>*</v>
      </c>
      <c r="H1076" s="97">
        <f>'За областями'!H1326</f>
        <v>0</v>
      </c>
      <c r="I1076" s="97">
        <f>'За областями'!I1326</f>
        <v>0</v>
      </c>
      <c r="J1076" s="97">
        <f>'За областями'!J1326</f>
        <v>0</v>
      </c>
      <c r="K1076" s="97">
        <f>'За областями'!K1326</f>
        <v>0</v>
      </c>
      <c r="L1076" s="97">
        <f>'За областями'!L1326</f>
        <v>0</v>
      </c>
      <c r="M1076" s="97">
        <f>'За областями'!M1326</f>
        <v>0</v>
      </c>
      <c r="N1076" s="97">
        <f>'За областями'!N1326</f>
        <v>0</v>
      </c>
      <c r="O1076" s="97">
        <f>'За областями'!O1326</f>
        <v>0</v>
      </c>
      <c r="P1076" s="97">
        <f>'За областями'!P1326</f>
        <v>0</v>
      </c>
    </row>
    <row r="1077" spans="1:16">
      <c r="A1077" s="95" t="s">
        <v>24</v>
      </c>
      <c r="B1077" s="98" t="s">
        <v>124</v>
      </c>
      <c r="C1077" s="97">
        <f>'За областями'!C1483</f>
        <v>0</v>
      </c>
      <c r="D1077" s="97">
        <f>'За областями'!D1483</f>
        <v>0</v>
      </c>
      <c r="E1077" s="97">
        <f>'За областями'!E1483</f>
        <v>0</v>
      </c>
      <c r="F1077" s="97">
        <f>'За областями'!F1483</f>
        <v>0</v>
      </c>
      <c r="G1077" s="125" t="str">
        <f>'За областями'!G1483</f>
        <v>*</v>
      </c>
      <c r="H1077" s="97">
        <f>'За областями'!H1483</f>
        <v>0</v>
      </c>
      <c r="I1077" s="97">
        <f>'За областями'!I1483</f>
        <v>0</v>
      </c>
      <c r="J1077" s="97">
        <f>'За областями'!J1483</f>
        <v>0</v>
      </c>
      <c r="K1077" s="97">
        <f>'За областями'!K1483</f>
        <v>0</v>
      </c>
      <c r="L1077" s="97">
        <f>'За областями'!L1483</f>
        <v>0</v>
      </c>
      <c r="M1077" s="97">
        <f>'За областями'!M1483</f>
        <v>0</v>
      </c>
      <c r="N1077" s="97">
        <f>'За областями'!N1483</f>
        <v>0</v>
      </c>
      <c r="O1077" s="97">
        <f>'За областями'!O1483</f>
        <v>0</v>
      </c>
      <c r="P1077" s="97">
        <f>'За областями'!P1483</f>
        <v>0</v>
      </c>
    </row>
    <row r="1078" spans="1:16">
      <c r="A1078" s="95" t="s">
        <v>25</v>
      </c>
      <c r="B1078" s="98" t="s">
        <v>125</v>
      </c>
      <c r="C1078" s="97">
        <f>'За областями'!C1640</f>
        <v>24</v>
      </c>
      <c r="D1078" s="97">
        <f>'За областями'!D1640</f>
        <v>0</v>
      </c>
      <c r="E1078" s="97">
        <f>'За областями'!E1640</f>
        <v>1</v>
      </c>
      <c r="F1078" s="97">
        <f>'За областями'!F1640</f>
        <v>23</v>
      </c>
      <c r="G1078" s="125" t="str">
        <f>'За областями'!G1640</f>
        <v>*</v>
      </c>
      <c r="H1078" s="97">
        <f>'За областями'!H1640</f>
        <v>0</v>
      </c>
      <c r="I1078" s="97">
        <f>'За областями'!I1640</f>
        <v>0</v>
      </c>
      <c r="J1078" s="97">
        <f>'За областями'!J1640</f>
        <v>0</v>
      </c>
      <c r="K1078" s="97">
        <f>'За областями'!K1640</f>
        <v>0</v>
      </c>
      <c r="L1078" s="97">
        <f>'За областями'!L1640</f>
        <v>0</v>
      </c>
      <c r="M1078" s="97">
        <f>'За областями'!M1640</f>
        <v>0</v>
      </c>
      <c r="N1078" s="97">
        <f>'За областями'!N1640</f>
        <v>0</v>
      </c>
      <c r="O1078" s="97">
        <f>'За областями'!O1640</f>
        <v>0</v>
      </c>
      <c r="P1078" s="97">
        <f>'За областями'!P1640</f>
        <v>0</v>
      </c>
    </row>
    <row r="1079" spans="1:16">
      <c r="A1079" s="95" t="s">
        <v>26</v>
      </c>
      <c r="B1079" s="100" t="s">
        <v>126</v>
      </c>
      <c r="C1079" s="97">
        <f>'За областями'!C1797</f>
        <v>1</v>
      </c>
      <c r="D1079" s="97">
        <f>'За областями'!D1797</f>
        <v>0</v>
      </c>
      <c r="E1079" s="97">
        <f>'За областями'!E1797</f>
        <v>0</v>
      </c>
      <c r="F1079" s="97">
        <f>'За областями'!F1797</f>
        <v>1</v>
      </c>
      <c r="G1079" s="125" t="str">
        <f>'За областями'!G1797</f>
        <v>*</v>
      </c>
      <c r="H1079" s="97">
        <f>'За областями'!H1797</f>
        <v>0</v>
      </c>
      <c r="I1079" s="97">
        <f>'За областями'!I1797</f>
        <v>0</v>
      </c>
      <c r="J1079" s="97">
        <f>'За областями'!J1797</f>
        <v>0</v>
      </c>
      <c r="K1079" s="97">
        <f>'За областями'!K1797</f>
        <v>0</v>
      </c>
      <c r="L1079" s="97">
        <f>'За областями'!L1797</f>
        <v>0</v>
      </c>
      <c r="M1079" s="97">
        <f>'За областями'!M1797</f>
        <v>0</v>
      </c>
      <c r="N1079" s="97">
        <f>'За областями'!N1797</f>
        <v>0</v>
      </c>
      <c r="O1079" s="97">
        <f>'За областями'!O1797</f>
        <v>0</v>
      </c>
      <c r="P1079" s="97">
        <f>'За областями'!P1797</f>
        <v>0</v>
      </c>
    </row>
    <row r="1080" spans="1:16">
      <c r="A1080" s="91" t="s">
        <v>27</v>
      </c>
      <c r="B1080" s="100" t="s">
        <v>127</v>
      </c>
      <c r="C1080" s="97">
        <f>'За областями'!C1954</f>
        <v>0</v>
      </c>
      <c r="D1080" s="97">
        <f>'За областями'!D1954</f>
        <v>0</v>
      </c>
      <c r="E1080" s="97">
        <f>'За областями'!E1954</f>
        <v>0</v>
      </c>
      <c r="F1080" s="97">
        <f>'За областями'!F1954</f>
        <v>0</v>
      </c>
      <c r="G1080" s="125">
        <f>'За областями'!G1954</f>
        <v>0</v>
      </c>
      <c r="H1080" s="97">
        <f>'За областями'!H1954</f>
        <v>0</v>
      </c>
      <c r="I1080" s="97">
        <f>'За областями'!I1954</f>
        <v>0</v>
      </c>
      <c r="J1080" s="97">
        <f>'За областями'!J1954</f>
        <v>0</v>
      </c>
      <c r="K1080" s="97">
        <f>'За областями'!K1954</f>
        <v>0</v>
      </c>
      <c r="L1080" s="97">
        <f>'За областями'!L1954</f>
        <v>0</v>
      </c>
      <c r="M1080" s="97">
        <f>'За областями'!M1954</f>
        <v>0</v>
      </c>
      <c r="N1080" s="97">
        <f>'За областями'!N1954</f>
        <v>0</v>
      </c>
      <c r="O1080" s="97">
        <f>'За областями'!O1954</f>
        <v>0</v>
      </c>
      <c r="P1080" s="97">
        <f>'За областями'!P1954</f>
        <v>0</v>
      </c>
    </row>
    <row r="1081" spans="1:16">
      <c r="A1081" s="95" t="s">
        <v>30</v>
      </c>
      <c r="B1081" s="99" t="s">
        <v>128</v>
      </c>
      <c r="C1081" s="97">
        <f>'За областями'!C2111</f>
        <v>11</v>
      </c>
      <c r="D1081" s="97">
        <f>'За областями'!D2111</f>
        <v>0</v>
      </c>
      <c r="E1081" s="97">
        <f>'За областями'!E2111</f>
        <v>1</v>
      </c>
      <c r="F1081" s="97">
        <f>'За областями'!F2111</f>
        <v>8</v>
      </c>
      <c r="G1081" s="125">
        <f>'За областями'!G2111</f>
        <v>8</v>
      </c>
      <c r="H1081" s="97">
        <f>'За областями'!H2111</f>
        <v>0</v>
      </c>
      <c r="I1081" s="97">
        <f>'За областями'!I2111</f>
        <v>0</v>
      </c>
      <c r="J1081" s="97">
        <f>'За областями'!J2111</f>
        <v>0</v>
      </c>
      <c r="K1081" s="97">
        <f>'За областями'!K2111</f>
        <v>0</v>
      </c>
      <c r="L1081" s="97">
        <f>'За областями'!L2111</f>
        <v>1</v>
      </c>
      <c r="M1081" s="97">
        <f>'За областями'!M2111</f>
        <v>1</v>
      </c>
      <c r="N1081" s="97">
        <f>'За областями'!N2111</f>
        <v>0</v>
      </c>
      <c r="O1081" s="97">
        <f>'За областями'!O2111</f>
        <v>1</v>
      </c>
      <c r="P1081" s="97">
        <f>'За областями'!P2111</f>
        <v>0</v>
      </c>
    </row>
    <row r="1082" spans="1:16">
      <c r="A1082" s="95" t="s">
        <v>31</v>
      </c>
      <c r="B1082" s="98" t="s">
        <v>129</v>
      </c>
      <c r="C1082" s="97">
        <f>'За областями'!C2268</f>
        <v>12</v>
      </c>
      <c r="D1082" s="97">
        <f>'За областями'!D2268</f>
        <v>0</v>
      </c>
      <c r="E1082" s="97">
        <f>'За областями'!E2268</f>
        <v>1</v>
      </c>
      <c r="F1082" s="97">
        <f>'За областями'!F2268</f>
        <v>11</v>
      </c>
      <c r="G1082" s="125" t="str">
        <f>'За областями'!G2268</f>
        <v>*</v>
      </c>
      <c r="H1082" s="97">
        <f>'За областями'!H2268</f>
        <v>0</v>
      </c>
      <c r="I1082" s="97">
        <f>'За областями'!I2268</f>
        <v>0</v>
      </c>
      <c r="J1082" s="97">
        <f>'За областями'!J2268</f>
        <v>0</v>
      </c>
      <c r="K1082" s="97">
        <f>'За областями'!K2268</f>
        <v>0</v>
      </c>
      <c r="L1082" s="97">
        <f>'За областями'!L2268</f>
        <v>0</v>
      </c>
      <c r="M1082" s="97">
        <f>'За областями'!M2268</f>
        <v>0</v>
      </c>
      <c r="N1082" s="97">
        <f>'За областями'!N2268</f>
        <v>0</v>
      </c>
      <c r="O1082" s="97">
        <f>'За областями'!O2268</f>
        <v>0</v>
      </c>
      <c r="P1082" s="97">
        <f>'За областями'!P2268</f>
        <v>0</v>
      </c>
    </row>
    <row r="1083" spans="1:16">
      <c r="A1083" s="95" t="s">
        <v>33</v>
      </c>
      <c r="B1083" s="98" t="s">
        <v>130</v>
      </c>
      <c r="C1083" s="97">
        <f>'За областями'!C2425</f>
        <v>0</v>
      </c>
      <c r="D1083" s="97">
        <f>'За областями'!D2425</f>
        <v>0</v>
      </c>
      <c r="E1083" s="97">
        <f>'За областями'!E2425</f>
        <v>0</v>
      </c>
      <c r="F1083" s="97">
        <f>'За областями'!F2425</f>
        <v>0</v>
      </c>
      <c r="G1083" s="125">
        <f>'За областями'!G2425</f>
        <v>0</v>
      </c>
      <c r="H1083" s="97">
        <f>'За областями'!H2425</f>
        <v>0</v>
      </c>
      <c r="I1083" s="97">
        <f>'За областями'!I2425</f>
        <v>0</v>
      </c>
      <c r="J1083" s="97">
        <f>'За областями'!J2425</f>
        <v>0</v>
      </c>
      <c r="K1083" s="97">
        <f>'За областями'!K2425</f>
        <v>0</v>
      </c>
      <c r="L1083" s="97">
        <f>'За областями'!L2425</f>
        <v>0</v>
      </c>
      <c r="M1083" s="97">
        <f>'За областями'!M2425</f>
        <v>0</v>
      </c>
      <c r="N1083" s="97">
        <f>'За областями'!N2425</f>
        <v>0</v>
      </c>
      <c r="O1083" s="97">
        <f>'За областями'!O2425</f>
        <v>0</v>
      </c>
      <c r="P1083" s="97">
        <f>'За областями'!P2425</f>
        <v>0</v>
      </c>
    </row>
    <row r="1084" spans="1:16">
      <c r="A1084" s="95" t="s">
        <v>34</v>
      </c>
      <c r="B1084" s="98" t="s">
        <v>131</v>
      </c>
      <c r="C1084" s="97">
        <f>'За областями'!C2582</f>
        <v>0</v>
      </c>
      <c r="D1084" s="97">
        <f>'За областями'!D2582</f>
        <v>0</v>
      </c>
      <c r="E1084" s="97">
        <f>'За областями'!E2582</f>
        <v>0</v>
      </c>
      <c r="F1084" s="97">
        <f>'За областями'!F2582</f>
        <v>0</v>
      </c>
      <c r="G1084" s="125">
        <f>'За областями'!G2582</f>
        <v>0</v>
      </c>
      <c r="H1084" s="97">
        <f>'За областями'!H2582</f>
        <v>0</v>
      </c>
      <c r="I1084" s="97">
        <f>'За областями'!I2582</f>
        <v>0</v>
      </c>
      <c r="J1084" s="97">
        <f>'За областями'!J2582</f>
        <v>0</v>
      </c>
      <c r="K1084" s="97">
        <f>'За областями'!K2582</f>
        <v>0</v>
      </c>
      <c r="L1084" s="97">
        <f>'За областями'!L2582</f>
        <v>0</v>
      </c>
      <c r="M1084" s="97">
        <f>'За областями'!M2582</f>
        <v>0</v>
      </c>
      <c r="N1084" s="97">
        <f>'За областями'!N2582</f>
        <v>0</v>
      </c>
      <c r="O1084" s="97">
        <f>'За областями'!O2582</f>
        <v>0</v>
      </c>
      <c r="P1084" s="97">
        <f>'За областями'!P2582</f>
        <v>0</v>
      </c>
    </row>
    <row r="1085" spans="1:16">
      <c r="A1085" s="95" t="s">
        <v>37</v>
      </c>
      <c r="B1085" s="98" t="s">
        <v>132</v>
      </c>
      <c r="C1085" s="97">
        <f>'За областями'!C2739</f>
        <v>0</v>
      </c>
      <c r="D1085" s="97">
        <f>'За областями'!D2739</f>
        <v>0</v>
      </c>
      <c r="E1085" s="97">
        <f>'За областями'!E2739</f>
        <v>0</v>
      </c>
      <c r="F1085" s="97">
        <f>'За областями'!F2739</f>
        <v>0</v>
      </c>
      <c r="G1085" s="125">
        <f>'За областями'!G2739</f>
        <v>0</v>
      </c>
      <c r="H1085" s="97">
        <f>'За областями'!H2739</f>
        <v>0</v>
      </c>
      <c r="I1085" s="97">
        <f>'За областями'!I2739</f>
        <v>0</v>
      </c>
      <c r="J1085" s="97">
        <f>'За областями'!J2739</f>
        <v>0</v>
      </c>
      <c r="K1085" s="97">
        <f>'За областями'!K2739</f>
        <v>0</v>
      </c>
      <c r="L1085" s="97">
        <f>'За областями'!L2739</f>
        <v>0</v>
      </c>
      <c r="M1085" s="97">
        <f>'За областями'!M2739</f>
        <v>0</v>
      </c>
      <c r="N1085" s="97">
        <f>'За областями'!N2739</f>
        <v>0</v>
      </c>
      <c r="O1085" s="97">
        <f>'За областями'!O2739</f>
        <v>0</v>
      </c>
      <c r="P1085" s="97">
        <f>'За областями'!P2739</f>
        <v>0</v>
      </c>
    </row>
    <row r="1086" spans="1:16">
      <c r="A1086" s="110" t="s">
        <v>38</v>
      </c>
      <c r="B1086" s="99" t="s">
        <v>134</v>
      </c>
      <c r="C1086" s="97">
        <f>'За областями'!C2896</f>
        <v>6</v>
      </c>
      <c r="D1086" s="97">
        <f>'За областями'!D2896</f>
        <v>0</v>
      </c>
      <c r="E1086" s="97">
        <f>'За областями'!E2896</f>
        <v>1</v>
      </c>
      <c r="F1086" s="97">
        <f>'За областями'!F2896</f>
        <v>5</v>
      </c>
      <c r="G1086" s="125">
        <f>'За областями'!G2896</f>
        <v>0</v>
      </c>
      <c r="H1086" s="97">
        <f>'За областями'!H2896</f>
        <v>0</v>
      </c>
      <c r="I1086" s="97">
        <f>'За областями'!I2896</f>
        <v>0</v>
      </c>
      <c r="J1086" s="97">
        <f>'За областями'!J2896</f>
        <v>0</v>
      </c>
      <c r="K1086" s="97">
        <f>'За областями'!K2896</f>
        <v>0</v>
      </c>
      <c r="L1086" s="97">
        <f>'За областями'!L2896</f>
        <v>0</v>
      </c>
      <c r="M1086" s="97">
        <f>'За областями'!M2896</f>
        <v>0</v>
      </c>
      <c r="N1086" s="97">
        <f>'За областями'!N2896</f>
        <v>0</v>
      </c>
      <c r="O1086" s="97">
        <f>'За областями'!O2896</f>
        <v>0</v>
      </c>
      <c r="P1086" s="97">
        <f>'За областями'!P2896</f>
        <v>0</v>
      </c>
    </row>
    <row r="1087" spans="1:16">
      <c r="A1087" s="110" t="s">
        <v>40</v>
      </c>
      <c r="B1087" s="99" t="s">
        <v>135</v>
      </c>
      <c r="C1087" s="97">
        <f>'За областями'!C3053</f>
        <v>0</v>
      </c>
      <c r="D1087" s="97">
        <f>'За областями'!D3053</f>
        <v>0</v>
      </c>
      <c r="E1087" s="97">
        <f>'За областями'!E3053</f>
        <v>0</v>
      </c>
      <c r="F1087" s="97">
        <f>'За областями'!F3053</f>
        <v>0</v>
      </c>
      <c r="G1087" s="125">
        <f>'За областями'!G3053</f>
        <v>0</v>
      </c>
      <c r="H1087" s="97">
        <f>'За областями'!H3053</f>
        <v>0</v>
      </c>
      <c r="I1087" s="97">
        <f>'За областями'!I3053</f>
        <v>0</v>
      </c>
      <c r="J1087" s="97">
        <f>'За областями'!J3053</f>
        <v>0</v>
      </c>
      <c r="K1087" s="97">
        <f>'За областями'!K3053</f>
        <v>0</v>
      </c>
      <c r="L1087" s="97">
        <f>'За областями'!L3053</f>
        <v>0</v>
      </c>
      <c r="M1087" s="97">
        <f>'За областями'!M3053</f>
        <v>0</v>
      </c>
      <c r="N1087" s="97">
        <f>'За областями'!N3053</f>
        <v>0</v>
      </c>
      <c r="O1087" s="97">
        <f>'За областями'!O3053</f>
        <v>0</v>
      </c>
      <c r="P1087" s="97">
        <f>'За областями'!P3053</f>
        <v>0</v>
      </c>
    </row>
    <row r="1088" spans="1:16">
      <c r="A1088" s="95" t="s">
        <v>42</v>
      </c>
      <c r="B1088" s="100" t="s">
        <v>136</v>
      </c>
      <c r="C1088" s="97">
        <f>'За областями'!C3210</f>
        <v>4</v>
      </c>
      <c r="D1088" s="97">
        <f>'За областями'!D3210</f>
        <v>0</v>
      </c>
      <c r="E1088" s="97">
        <f>'За областями'!E3210</f>
        <v>1</v>
      </c>
      <c r="F1088" s="97">
        <f>'За областями'!F3210</f>
        <v>0</v>
      </c>
      <c r="G1088" s="125">
        <f>'За областями'!G3210</f>
        <v>0</v>
      </c>
      <c r="H1088" s="97">
        <f>'За областями'!H3210</f>
        <v>0</v>
      </c>
      <c r="I1088" s="97">
        <f>'За областями'!I3210</f>
        <v>0</v>
      </c>
      <c r="J1088" s="97">
        <f>'За областями'!J3210</f>
        <v>0</v>
      </c>
      <c r="K1088" s="97">
        <f>'За областями'!K3210</f>
        <v>0</v>
      </c>
      <c r="L1088" s="97">
        <f>'За областями'!L3210</f>
        <v>1</v>
      </c>
      <c r="M1088" s="97">
        <f>'За областями'!M3210</f>
        <v>2</v>
      </c>
      <c r="N1088" s="97">
        <f>'За областями'!N3210</f>
        <v>1</v>
      </c>
      <c r="O1088" s="97">
        <f>'За областями'!O3210</f>
        <v>1</v>
      </c>
      <c r="P1088" s="97">
        <f>'За областями'!P3210</f>
        <v>0</v>
      </c>
    </row>
    <row r="1089" spans="1:16">
      <c r="A1089" s="95" t="s">
        <v>44</v>
      </c>
      <c r="B1089" s="98" t="s">
        <v>137</v>
      </c>
      <c r="C1089" s="97">
        <f>'За областями'!C3367</f>
        <v>0</v>
      </c>
      <c r="D1089" s="97">
        <f>'За областями'!D3367</f>
        <v>0</v>
      </c>
      <c r="E1089" s="97">
        <f>'За областями'!E3367</f>
        <v>0</v>
      </c>
      <c r="F1089" s="97">
        <f>'За областями'!F3367</f>
        <v>0</v>
      </c>
      <c r="G1089" s="125">
        <f>'За областями'!G3367</f>
        <v>0</v>
      </c>
      <c r="H1089" s="97">
        <f>'За областями'!H3367</f>
        <v>0</v>
      </c>
      <c r="I1089" s="97">
        <f>'За областями'!I3367</f>
        <v>0</v>
      </c>
      <c r="J1089" s="97">
        <f>'За областями'!J3367</f>
        <v>0</v>
      </c>
      <c r="K1089" s="97">
        <f>'За областями'!K3367</f>
        <v>0</v>
      </c>
      <c r="L1089" s="97">
        <f>'За областями'!L3367</f>
        <v>0</v>
      </c>
      <c r="M1089" s="97">
        <f>'За областями'!M3367</f>
        <v>0</v>
      </c>
      <c r="N1089" s="97">
        <f>'За областями'!N3367</f>
        <v>0</v>
      </c>
      <c r="O1089" s="97">
        <f>'За областями'!O3367</f>
        <v>0</v>
      </c>
      <c r="P1089" s="97">
        <f>'За областями'!P3367</f>
        <v>0</v>
      </c>
    </row>
    <row r="1090" spans="1:16">
      <c r="A1090" s="95" t="s">
        <v>45</v>
      </c>
      <c r="B1090" s="98" t="s">
        <v>138</v>
      </c>
      <c r="C1090" s="97">
        <f>'За областями'!C3523</f>
        <v>0</v>
      </c>
      <c r="D1090" s="97">
        <f>'За областями'!D3523</f>
        <v>0</v>
      </c>
      <c r="E1090" s="97">
        <f>'За областями'!E3523</f>
        <v>0</v>
      </c>
      <c r="F1090" s="97">
        <f>'За областями'!F3523</f>
        <v>0</v>
      </c>
      <c r="G1090" s="125">
        <f>'За областями'!G3523</f>
        <v>0</v>
      </c>
      <c r="H1090" s="97">
        <f>'За областями'!H3523</f>
        <v>0</v>
      </c>
      <c r="I1090" s="97">
        <f>'За областями'!I3523</f>
        <v>0</v>
      </c>
      <c r="J1090" s="97">
        <f>'За областями'!J3523</f>
        <v>0</v>
      </c>
      <c r="K1090" s="97">
        <f>'За областями'!K3523</f>
        <v>0</v>
      </c>
      <c r="L1090" s="97">
        <f>'За областями'!L3523</f>
        <v>0</v>
      </c>
      <c r="M1090" s="97">
        <f>'За областями'!M3523</f>
        <v>0</v>
      </c>
      <c r="N1090" s="97">
        <f>'За областями'!N3523</f>
        <v>0</v>
      </c>
      <c r="O1090" s="97">
        <f>'За областями'!O3523</f>
        <v>0</v>
      </c>
      <c r="P1090" s="97">
        <f>'За областями'!P3523</f>
        <v>0</v>
      </c>
    </row>
    <row r="1091" spans="1:16">
      <c r="A1091" s="95" t="s">
        <v>46</v>
      </c>
      <c r="B1091" s="98" t="s">
        <v>145</v>
      </c>
      <c r="C1091" s="97">
        <f>'За областями'!C3680</f>
        <v>0</v>
      </c>
      <c r="D1091" s="97">
        <f>'За областями'!D3680</f>
        <v>0</v>
      </c>
      <c r="E1091" s="97">
        <f>'За областями'!E3680</f>
        <v>0</v>
      </c>
      <c r="F1091" s="97">
        <f>'За областями'!F3680</f>
        <v>0</v>
      </c>
      <c r="G1091" s="125">
        <f>'За областями'!G3680</f>
        <v>0</v>
      </c>
      <c r="H1091" s="97">
        <f>'За областями'!H3680</f>
        <v>0</v>
      </c>
      <c r="I1091" s="97">
        <f>'За областями'!I3680</f>
        <v>0</v>
      </c>
      <c r="J1091" s="97">
        <f>'За областями'!J3680</f>
        <v>0</v>
      </c>
      <c r="K1091" s="97">
        <f>'За областями'!K3680</f>
        <v>0</v>
      </c>
      <c r="L1091" s="97">
        <f>'За областями'!L3680</f>
        <v>0</v>
      </c>
      <c r="M1091" s="97">
        <f>'За областями'!M3680</f>
        <v>0</v>
      </c>
      <c r="N1091" s="97">
        <f>'За областями'!N3680</f>
        <v>0</v>
      </c>
      <c r="O1091" s="97">
        <f>'За областями'!O3680</f>
        <v>0</v>
      </c>
      <c r="P1091" s="97">
        <f>'За областями'!P3680</f>
        <v>0</v>
      </c>
    </row>
    <row r="1092" spans="1:16">
      <c r="A1092" s="95" t="s">
        <v>47</v>
      </c>
      <c r="B1092" s="98" t="s">
        <v>140</v>
      </c>
      <c r="C1092" s="97">
        <f>'За областями'!C3837</f>
        <v>2</v>
      </c>
      <c r="D1092" s="97">
        <f>'За областями'!D3837</f>
        <v>1</v>
      </c>
      <c r="E1092" s="97">
        <f>'За областями'!E3837</f>
        <v>0</v>
      </c>
      <c r="F1092" s="97">
        <f>'За областями'!F3837</f>
        <v>1</v>
      </c>
      <c r="G1092" s="125">
        <f>'За областями'!G3837</f>
        <v>0</v>
      </c>
      <c r="H1092" s="97">
        <f>'За областями'!H3837</f>
        <v>0</v>
      </c>
      <c r="I1092" s="97">
        <f>'За областями'!I3837</f>
        <v>0</v>
      </c>
      <c r="J1092" s="97">
        <f>'За областями'!J3837</f>
        <v>0</v>
      </c>
      <c r="K1092" s="97">
        <f>'За областями'!K3837</f>
        <v>0</v>
      </c>
      <c r="L1092" s="97">
        <f>'За областями'!L3837</f>
        <v>0</v>
      </c>
      <c r="M1092" s="97">
        <f>'За областями'!M3837</f>
        <v>0</v>
      </c>
      <c r="N1092" s="97">
        <f>'За областями'!N3837</f>
        <v>0</v>
      </c>
      <c r="O1092" s="97">
        <f>'За областями'!O3837</f>
        <v>0</v>
      </c>
      <c r="P1092" s="97">
        <f>'За областями'!P3837</f>
        <v>0</v>
      </c>
    </row>
    <row r="1093" spans="1:16">
      <c r="A1093" s="101"/>
      <c r="B1093" s="101" t="s">
        <v>141</v>
      </c>
      <c r="C1093" s="103">
        <f>SUM(C1068:C1092)</f>
        <v>146</v>
      </c>
      <c r="D1093" s="103">
        <f t="shared" ref="D1093:P1093" si="45">SUM(D1068:D1092)</f>
        <v>1</v>
      </c>
      <c r="E1093" s="103">
        <f t="shared" si="45"/>
        <v>8</v>
      </c>
      <c r="F1093" s="103">
        <f t="shared" si="45"/>
        <v>129</v>
      </c>
      <c r="G1093" s="127">
        <f t="shared" si="45"/>
        <v>10</v>
      </c>
      <c r="H1093" s="103">
        <f t="shared" si="45"/>
        <v>0</v>
      </c>
      <c r="I1093" s="103">
        <f t="shared" si="45"/>
        <v>0</v>
      </c>
      <c r="J1093" s="103">
        <f t="shared" si="45"/>
        <v>0</v>
      </c>
      <c r="K1093" s="103">
        <f t="shared" si="45"/>
        <v>0</v>
      </c>
      <c r="L1093" s="103">
        <f t="shared" si="45"/>
        <v>4</v>
      </c>
      <c r="M1093" s="103">
        <f t="shared" si="45"/>
        <v>4</v>
      </c>
      <c r="N1093" s="103">
        <f t="shared" si="45"/>
        <v>1</v>
      </c>
      <c r="O1093" s="103">
        <f t="shared" si="45"/>
        <v>3</v>
      </c>
      <c r="P1093" s="103">
        <f t="shared" si="45"/>
        <v>0</v>
      </c>
    </row>
    <row r="1094" spans="1:16">
      <c r="A1094" s="212"/>
      <c r="B1094" s="213"/>
      <c r="C1094" s="213"/>
      <c r="D1094" s="213"/>
      <c r="E1094" s="213"/>
      <c r="F1094" s="213"/>
      <c r="G1094" s="213"/>
      <c r="H1094" s="213"/>
      <c r="I1094" s="213"/>
      <c r="J1094" s="213"/>
      <c r="K1094" s="213"/>
      <c r="L1094" s="213"/>
      <c r="M1094" s="213"/>
      <c r="N1094" s="213"/>
      <c r="O1094" s="213"/>
      <c r="P1094" s="214"/>
    </row>
    <row r="1095" spans="1:16">
      <c r="A1095" s="209" t="s">
        <v>286</v>
      </c>
      <c r="B1095" s="210"/>
      <c r="C1095" s="210"/>
      <c r="D1095" s="210"/>
      <c r="E1095" s="210"/>
      <c r="F1095" s="210"/>
      <c r="G1095" s="210"/>
      <c r="H1095" s="210"/>
      <c r="I1095" s="210"/>
      <c r="J1095" s="210"/>
      <c r="K1095" s="210"/>
      <c r="L1095" s="210"/>
      <c r="M1095" s="210"/>
      <c r="N1095" s="210"/>
      <c r="O1095" s="210"/>
      <c r="P1095" s="211"/>
    </row>
    <row r="1096" spans="1:16">
      <c r="A1096" s="95" t="s">
        <v>13</v>
      </c>
      <c r="B1096" s="96" t="s">
        <v>115</v>
      </c>
      <c r="C1096" s="97">
        <f>'За областями'!C70</f>
        <v>2</v>
      </c>
      <c r="D1096" s="97">
        <f>'За областями'!D70</f>
        <v>0</v>
      </c>
      <c r="E1096" s="97">
        <f>'За областями'!E70</f>
        <v>0</v>
      </c>
      <c r="F1096" s="97">
        <f>'За областями'!F70</f>
        <v>2</v>
      </c>
      <c r="G1096" s="125">
        <f>'За областями'!G70</f>
        <v>0</v>
      </c>
      <c r="H1096" s="97">
        <f>'За областями'!H70</f>
        <v>0</v>
      </c>
      <c r="I1096" s="97">
        <f>'За областями'!I70</f>
        <v>0</v>
      </c>
      <c r="J1096" s="97">
        <f>'За областями'!J70</f>
        <v>0</v>
      </c>
      <c r="K1096" s="97">
        <f>'За областями'!K70</f>
        <v>0</v>
      </c>
      <c r="L1096" s="97">
        <f>'За областями'!L70</f>
        <v>0</v>
      </c>
      <c r="M1096" s="97">
        <f>'За областями'!M70</f>
        <v>0</v>
      </c>
      <c r="N1096" s="97">
        <f>'За областями'!N70</f>
        <v>0</v>
      </c>
      <c r="O1096" s="97">
        <f>'За областями'!O70</f>
        <v>0</v>
      </c>
      <c r="P1096" s="97">
        <f>'За областями'!P70</f>
        <v>0</v>
      </c>
    </row>
    <row r="1097" spans="1:16">
      <c r="A1097" s="95" t="s">
        <v>14</v>
      </c>
      <c r="B1097" s="96" t="s">
        <v>116</v>
      </c>
      <c r="C1097" s="97">
        <f>'За областями'!C227</f>
        <v>0</v>
      </c>
      <c r="D1097" s="97">
        <f>'За областями'!D227</f>
        <v>0</v>
      </c>
      <c r="E1097" s="97">
        <f>'За областями'!E227</f>
        <v>0</v>
      </c>
      <c r="F1097" s="97">
        <f>'За областями'!F227</f>
        <v>0</v>
      </c>
      <c r="G1097" s="125" t="str">
        <f>'За областями'!G227</f>
        <v>*</v>
      </c>
      <c r="H1097" s="97">
        <f>'За областями'!H227</f>
        <v>0</v>
      </c>
      <c r="I1097" s="97">
        <f>'За областями'!I227</f>
        <v>0</v>
      </c>
      <c r="J1097" s="97">
        <f>'За областями'!J227</f>
        <v>0</v>
      </c>
      <c r="K1097" s="97">
        <f>'За областями'!K227</f>
        <v>0</v>
      </c>
      <c r="L1097" s="97">
        <f>'За областями'!L227</f>
        <v>0</v>
      </c>
      <c r="M1097" s="97">
        <f>'За областями'!M227</f>
        <v>0</v>
      </c>
      <c r="N1097" s="97">
        <f>'За областями'!N227</f>
        <v>0</v>
      </c>
      <c r="O1097" s="97">
        <f>'За областями'!O227</f>
        <v>0</v>
      </c>
      <c r="P1097" s="97">
        <f>'За областями'!P227</f>
        <v>0</v>
      </c>
    </row>
    <row r="1098" spans="1:16">
      <c r="A1098" s="95" t="s">
        <v>15</v>
      </c>
      <c r="B1098" s="96" t="s">
        <v>117</v>
      </c>
      <c r="C1098" s="97">
        <f>'За областями'!C384</f>
        <v>0</v>
      </c>
      <c r="D1098" s="97">
        <f>'За областями'!D384</f>
        <v>0</v>
      </c>
      <c r="E1098" s="97">
        <f>'За областями'!E384</f>
        <v>0</v>
      </c>
      <c r="F1098" s="97">
        <f>'За областями'!F384</f>
        <v>0</v>
      </c>
      <c r="G1098" s="125">
        <f>'За областями'!G384</f>
        <v>0</v>
      </c>
      <c r="H1098" s="97">
        <f>'За областями'!H384</f>
        <v>0</v>
      </c>
      <c r="I1098" s="97">
        <f>'За областями'!I384</f>
        <v>0</v>
      </c>
      <c r="J1098" s="97">
        <f>'За областями'!J384</f>
        <v>0</v>
      </c>
      <c r="K1098" s="97">
        <f>'За областями'!K384</f>
        <v>0</v>
      </c>
      <c r="L1098" s="97">
        <f>'За областями'!L384</f>
        <v>0</v>
      </c>
      <c r="M1098" s="97">
        <f>'За областями'!M384</f>
        <v>0</v>
      </c>
      <c r="N1098" s="97">
        <f>'За областями'!N384</f>
        <v>0</v>
      </c>
      <c r="O1098" s="97">
        <f>'За областями'!O384</f>
        <v>0</v>
      </c>
      <c r="P1098" s="97">
        <f>'За областями'!P384</f>
        <v>0</v>
      </c>
    </row>
    <row r="1099" spans="1:16">
      <c r="A1099" s="95" t="s">
        <v>16</v>
      </c>
      <c r="B1099" s="98" t="s">
        <v>118</v>
      </c>
      <c r="C1099" s="97">
        <f>'За областями'!C541</f>
        <v>1</v>
      </c>
      <c r="D1099" s="97">
        <f>'За областями'!D541</f>
        <v>0</v>
      </c>
      <c r="E1099" s="97">
        <f>'За областями'!E541</f>
        <v>0</v>
      </c>
      <c r="F1099" s="97">
        <f>'За областями'!F541</f>
        <v>1</v>
      </c>
      <c r="G1099" s="125" t="str">
        <f>'За областями'!G541</f>
        <v>*</v>
      </c>
      <c r="H1099" s="97">
        <f>'За областями'!H541</f>
        <v>0</v>
      </c>
      <c r="I1099" s="97">
        <f>'За областями'!I541</f>
        <v>0</v>
      </c>
      <c r="J1099" s="97">
        <f>'За областями'!J541</f>
        <v>0</v>
      </c>
      <c r="K1099" s="97">
        <f>'За областями'!K541</f>
        <v>0</v>
      </c>
      <c r="L1099" s="97">
        <f>'За областями'!L541</f>
        <v>0</v>
      </c>
      <c r="M1099" s="97">
        <f>'За областями'!M541</f>
        <v>0</v>
      </c>
      <c r="N1099" s="97">
        <f>'За областями'!N541</f>
        <v>0</v>
      </c>
      <c r="O1099" s="97">
        <f>'За областями'!O541</f>
        <v>0</v>
      </c>
      <c r="P1099" s="97">
        <f>'За областями'!P541</f>
        <v>0</v>
      </c>
    </row>
    <row r="1100" spans="1:16">
      <c r="A1100" s="95" t="s">
        <v>17</v>
      </c>
      <c r="B1100" s="99" t="s">
        <v>119</v>
      </c>
      <c r="C1100" s="97">
        <f>'За областями'!C699</f>
        <v>0</v>
      </c>
      <c r="D1100" s="97">
        <f>'За областями'!D699</f>
        <v>0</v>
      </c>
      <c r="E1100" s="97">
        <f>'За областями'!E699</f>
        <v>0</v>
      </c>
      <c r="F1100" s="97">
        <f>'За областями'!F699</f>
        <v>0</v>
      </c>
      <c r="G1100" s="125">
        <f>'За областями'!G699</f>
        <v>0</v>
      </c>
      <c r="H1100" s="97">
        <f>'За областями'!H699</f>
        <v>0</v>
      </c>
      <c r="I1100" s="97">
        <f>'За областями'!I699</f>
        <v>0</v>
      </c>
      <c r="J1100" s="97">
        <f>'За областями'!J699</f>
        <v>0</v>
      </c>
      <c r="K1100" s="97">
        <f>'За областями'!K699</f>
        <v>0</v>
      </c>
      <c r="L1100" s="97">
        <f>'За областями'!L699</f>
        <v>0</v>
      </c>
      <c r="M1100" s="97">
        <f>'За областями'!M699</f>
        <v>0</v>
      </c>
      <c r="N1100" s="97">
        <f>'За областями'!N699</f>
        <v>0</v>
      </c>
      <c r="O1100" s="97">
        <f>'За областями'!O699</f>
        <v>0</v>
      </c>
      <c r="P1100" s="97">
        <f>'За областями'!P699</f>
        <v>0</v>
      </c>
    </row>
    <row r="1101" spans="1:16">
      <c r="A1101" s="95" t="s">
        <v>18</v>
      </c>
      <c r="B1101" s="98" t="s">
        <v>120</v>
      </c>
      <c r="C1101" s="97">
        <f>'За областями'!C856</f>
        <v>47</v>
      </c>
      <c r="D1101" s="97">
        <f>'За областями'!D856</f>
        <v>0</v>
      </c>
      <c r="E1101" s="97">
        <f>'За областями'!E856</f>
        <v>2</v>
      </c>
      <c r="F1101" s="97">
        <f>'За областями'!F856</f>
        <v>45</v>
      </c>
      <c r="G1101" s="125">
        <f>'За областями'!G856</f>
        <v>26</v>
      </c>
      <c r="H1101" s="97">
        <f>'За областями'!H856</f>
        <v>0</v>
      </c>
      <c r="I1101" s="97">
        <f>'За областями'!I856</f>
        <v>0</v>
      </c>
      <c r="J1101" s="97">
        <f>'За областями'!J856</f>
        <v>0</v>
      </c>
      <c r="K1101" s="97">
        <f>'За областями'!K856</f>
        <v>0</v>
      </c>
      <c r="L1101" s="97">
        <f>'За областями'!L856</f>
        <v>0</v>
      </c>
      <c r="M1101" s="97">
        <f>'За областями'!M856</f>
        <v>0</v>
      </c>
      <c r="N1101" s="97">
        <f>'За областями'!N856</f>
        <v>0</v>
      </c>
      <c r="O1101" s="97">
        <f>'За областями'!O856</f>
        <v>0</v>
      </c>
      <c r="P1101" s="97">
        <f>'За областями'!P856</f>
        <v>0</v>
      </c>
    </row>
    <row r="1102" spans="1:16">
      <c r="A1102" s="95" t="s">
        <v>19</v>
      </c>
      <c r="B1102" s="98" t="s">
        <v>121</v>
      </c>
      <c r="C1102" s="97">
        <f>'За областями'!C1013</f>
        <v>0</v>
      </c>
      <c r="D1102" s="97">
        <f>'За областями'!D1013</f>
        <v>0</v>
      </c>
      <c r="E1102" s="97">
        <f>'За областями'!E1013</f>
        <v>0</v>
      </c>
      <c r="F1102" s="97">
        <f>'За областями'!F1013</f>
        <v>0</v>
      </c>
      <c r="G1102" s="125">
        <f>'За областями'!G1013</f>
        <v>0</v>
      </c>
      <c r="H1102" s="97">
        <f>'За областями'!H1013</f>
        <v>0</v>
      </c>
      <c r="I1102" s="97">
        <f>'За областями'!I1013</f>
        <v>0</v>
      </c>
      <c r="J1102" s="97">
        <f>'За областями'!J1013</f>
        <v>0</v>
      </c>
      <c r="K1102" s="97">
        <f>'За областями'!K1013</f>
        <v>0</v>
      </c>
      <c r="L1102" s="97">
        <f>'За областями'!L1013</f>
        <v>0</v>
      </c>
      <c r="M1102" s="97">
        <f>'За областями'!M1013</f>
        <v>0</v>
      </c>
      <c r="N1102" s="97">
        <f>'За областями'!N1013</f>
        <v>0</v>
      </c>
      <c r="O1102" s="97">
        <f>'За областями'!O1013</f>
        <v>0</v>
      </c>
      <c r="P1102" s="97">
        <f>'За областями'!P1013</f>
        <v>0</v>
      </c>
    </row>
    <row r="1103" spans="1:16">
      <c r="A1103" s="95" t="s">
        <v>20</v>
      </c>
      <c r="B1103" s="99" t="s">
        <v>122</v>
      </c>
      <c r="C1103" s="97">
        <f>'За областями'!C1170</f>
        <v>1</v>
      </c>
      <c r="D1103" s="97">
        <f>'За областями'!D1170</f>
        <v>0</v>
      </c>
      <c r="E1103" s="97">
        <f>'За областями'!E1170</f>
        <v>0</v>
      </c>
      <c r="F1103" s="97">
        <f>'За областями'!F1170</f>
        <v>1</v>
      </c>
      <c r="G1103" s="125">
        <f>'За областями'!G1170</f>
        <v>1</v>
      </c>
      <c r="H1103" s="97">
        <f>'За областями'!H1170</f>
        <v>0</v>
      </c>
      <c r="I1103" s="97">
        <f>'За областями'!I1170</f>
        <v>0</v>
      </c>
      <c r="J1103" s="97">
        <f>'За областями'!J1170</f>
        <v>0</v>
      </c>
      <c r="K1103" s="97">
        <f>'За областями'!K1170</f>
        <v>0</v>
      </c>
      <c r="L1103" s="97">
        <f>'За областями'!L1170</f>
        <v>0</v>
      </c>
      <c r="M1103" s="97">
        <f>'За областями'!M1170</f>
        <v>0</v>
      </c>
      <c r="N1103" s="97">
        <f>'За областями'!N1170</f>
        <v>0</v>
      </c>
      <c r="O1103" s="97">
        <f>'За областями'!O1170</f>
        <v>0</v>
      </c>
      <c r="P1103" s="97">
        <f>'За областями'!P1170</f>
        <v>0</v>
      </c>
    </row>
    <row r="1104" spans="1:16">
      <c r="A1104" s="95" t="s">
        <v>21</v>
      </c>
      <c r="B1104" s="98" t="s">
        <v>123</v>
      </c>
      <c r="C1104" s="97">
        <f>'За областями'!C1327</f>
        <v>0</v>
      </c>
      <c r="D1104" s="97">
        <f>'За областями'!D1327</f>
        <v>0</v>
      </c>
      <c r="E1104" s="97">
        <f>'За областями'!E1327</f>
        <v>0</v>
      </c>
      <c r="F1104" s="97">
        <f>'За областями'!F1327</f>
        <v>0</v>
      </c>
      <c r="G1104" s="125" t="str">
        <f>'За областями'!G1327</f>
        <v>*</v>
      </c>
      <c r="H1104" s="97">
        <f>'За областями'!H1327</f>
        <v>0</v>
      </c>
      <c r="I1104" s="97">
        <f>'За областями'!I1327</f>
        <v>0</v>
      </c>
      <c r="J1104" s="97">
        <f>'За областями'!J1327</f>
        <v>0</v>
      </c>
      <c r="K1104" s="97">
        <f>'За областями'!K1327</f>
        <v>0</v>
      </c>
      <c r="L1104" s="97">
        <f>'За областями'!L1327</f>
        <v>0</v>
      </c>
      <c r="M1104" s="97">
        <f>'За областями'!M1327</f>
        <v>0</v>
      </c>
      <c r="N1104" s="97">
        <f>'За областями'!N1327</f>
        <v>0</v>
      </c>
      <c r="O1104" s="97">
        <f>'За областями'!O1327</f>
        <v>0</v>
      </c>
      <c r="P1104" s="97">
        <f>'За областями'!P1327</f>
        <v>0</v>
      </c>
    </row>
    <row r="1105" spans="1:16">
      <c r="A1105" s="95" t="s">
        <v>24</v>
      </c>
      <c r="B1105" s="98" t="s">
        <v>124</v>
      </c>
      <c r="C1105" s="97">
        <f>'За областями'!C1484</f>
        <v>0</v>
      </c>
      <c r="D1105" s="97">
        <f>'За областями'!D1484</f>
        <v>0</v>
      </c>
      <c r="E1105" s="97">
        <f>'За областями'!E1484</f>
        <v>0</v>
      </c>
      <c r="F1105" s="97">
        <f>'За областями'!F1484</f>
        <v>0</v>
      </c>
      <c r="G1105" s="125" t="str">
        <f>'За областями'!G1484</f>
        <v>*</v>
      </c>
      <c r="H1105" s="97">
        <f>'За областями'!H1484</f>
        <v>0</v>
      </c>
      <c r="I1105" s="97">
        <f>'За областями'!I1484</f>
        <v>0</v>
      </c>
      <c r="J1105" s="97">
        <f>'За областями'!J1484</f>
        <v>0</v>
      </c>
      <c r="K1105" s="97">
        <f>'За областями'!K1484</f>
        <v>0</v>
      </c>
      <c r="L1105" s="97">
        <f>'За областями'!L1484</f>
        <v>0</v>
      </c>
      <c r="M1105" s="97">
        <f>'За областями'!M1484</f>
        <v>0</v>
      </c>
      <c r="N1105" s="97">
        <f>'За областями'!N1484</f>
        <v>0</v>
      </c>
      <c r="O1105" s="97">
        <f>'За областями'!O1484</f>
        <v>0</v>
      </c>
      <c r="P1105" s="97">
        <f>'За областями'!P1484</f>
        <v>0</v>
      </c>
    </row>
    <row r="1106" spans="1:16">
      <c r="A1106" s="95" t="s">
        <v>25</v>
      </c>
      <c r="B1106" s="98" t="s">
        <v>125</v>
      </c>
      <c r="C1106" s="97">
        <f>'За областями'!C1641</f>
        <v>0</v>
      </c>
      <c r="D1106" s="97">
        <f>'За областями'!D1641</f>
        <v>0</v>
      </c>
      <c r="E1106" s="97">
        <f>'За областями'!E1641</f>
        <v>0</v>
      </c>
      <c r="F1106" s="97">
        <f>'За областями'!F1641</f>
        <v>0</v>
      </c>
      <c r="G1106" s="125" t="str">
        <f>'За областями'!G1641</f>
        <v>*</v>
      </c>
      <c r="H1106" s="97">
        <f>'За областями'!H1641</f>
        <v>0</v>
      </c>
      <c r="I1106" s="97">
        <f>'За областями'!I1641</f>
        <v>0</v>
      </c>
      <c r="J1106" s="97">
        <f>'За областями'!J1641</f>
        <v>0</v>
      </c>
      <c r="K1106" s="97">
        <f>'За областями'!K1641</f>
        <v>0</v>
      </c>
      <c r="L1106" s="97">
        <f>'За областями'!L1641</f>
        <v>0</v>
      </c>
      <c r="M1106" s="97">
        <f>'За областями'!M1641</f>
        <v>0</v>
      </c>
      <c r="N1106" s="97">
        <f>'За областями'!N1641</f>
        <v>0</v>
      </c>
      <c r="O1106" s="97">
        <f>'За областями'!O1641</f>
        <v>0</v>
      </c>
      <c r="P1106" s="97">
        <f>'За областями'!P1641</f>
        <v>0</v>
      </c>
    </row>
    <row r="1107" spans="1:16">
      <c r="A1107" s="95" t="s">
        <v>26</v>
      </c>
      <c r="B1107" s="100" t="s">
        <v>126</v>
      </c>
      <c r="C1107" s="97">
        <f>'За областями'!C1798</f>
        <v>3</v>
      </c>
      <c r="D1107" s="97">
        <f>'За областями'!D1798</f>
        <v>0</v>
      </c>
      <c r="E1107" s="97">
        <f>'За областями'!E1798</f>
        <v>0</v>
      </c>
      <c r="F1107" s="97">
        <f>'За областями'!F1798</f>
        <v>3</v>
      </c>
      <c r="G1107" s="125" t="str">
        <f>'За областями'!G1798</f>
        <v>*</v>
      </c>
      <c r="H1107" s="97">
        <f>'За областями'!H1798</f>
        <v>0</v>
      </c>
      <c r="I1107" s="97">
        <f>'За областями'!I1798</f>
        <v>0</v>
      </c>
      <c r="J1107" s="97">
        <f>'За областями'!J1798</f>
        <v>0</v>
      </c>
      <c r="K1107" s="97">
        <f>'За областями'!K1798</f>
        <v>0</v>
      </c>
      <c r="L1107" s="97">
        <f>'За областями'!L1798</f>
        <v>0</v>
      </c>
      <c r="M1107" s="97">
        <f>'За областями'!M1798</f>
        <v>0</v>
      </c>
      <c r="N1107" s="97">
        <f>'За областями'!N1798</f>
        <v>0</v>
      </c>
      <c r="O1107" s="97">
        <f>'За областями'!O1798</f>
        <v>0</v>
      </c>
      <c r="P1107" s="97">
        <f>'За областями'!P1798</f>
        <v>0</v>
      </c>
    </row>
    <row r="1108" spans="1:16">
      <c r="A1108" s="91" t="s">
        <v>27</v>
      </c>
      <c r="B1108" s="100" t="s">
        <v>127</v>
      </c>
      <c r="C1108" s="97">
        <f>'За областями'!C1955</f>
        <v>1</v>
      </c>
      <c r="D1108" s="97">
        <f>'За областями'!D1955</f>
        <v>0</v>
      </c>
      <c r="E1108" s="97">
        <f>'За областями'!E1955</f>
        <v>0</v>
      </c>
      <c r="F1108" s="97">
        <f>'За областями'!F1955</f>
        <v>1</v>
      </c>
      <c r="G1108" s="125">
        <f>'За областями'!G1955</f>
        <v>1</v>
      </c>
      <c r="H1108" s="97">
        <f>'За областями'!H1955</f>
        <v>0</v>
      </c>
      <c r="I1108" s="97">
        <f>'За областями'!I1955</f>
        <v>0</v>
      </c>
      <c r="J1108" s="97">
        <f>'За областями'!J1955</f>
        <v>0</v>
      </c>
      <c r="K1108" s="97">
        <f>'За областями'!K1955</f>
        <v>0</v>
      </c>
      <c r="L1108" s="97">
        <f>'За областями'!L1955</f>
        <v>0</v>
      </c>
      <c r="M1108" s="97">
        <f>'За областями'!M1955</f>
        <v>0</v>
      </c>
      <c r="N1108" s="97">
        <f>'За областями'!N1955</f>
        <v>0</v>
      </c>
      <c r="O1108" s="97">
        <f>'За областями'!O1955</f>
        <v>0</v>
      </c>
      <c r="P1108" s="97">
        <f>'За областями'!P1955</f>
        <v>0</v>
      </c>
    </row>
    <row r="1109" spans="1:16">
      <c r="A1109" s="95" t="s">
        <v>30</v>
      </c>
      <c r="B1109" s="99" t="s">
        <v>128</v>
      </c>
      <c r="C1109" s="97">
        <f>'За областями'!C2112</f>
        <v>0</v>
      </c>
      <c r="D1109" s="97">
        <f>'За областями'!D2112</f>
        <v>0</v>
      </c>
      <c r="E1109" s="97">
        <f>'За областями'!E2112</f>
        <v>0</v>
      </c>
      <c r="F1109" s="97">
        <f>'За областями'!F2112</f>
        <v>0</v>
      </c>
      <c r="G1109" s="125">
        <f>'За областями'!G2112</f>
        <v>0</v>
      </c>
      <c r="H1109" s="97">
        <f>'За областями'!H2112</f>
        <v>0</v>
      </c>
      <c r="I1109" s="97">
        <f>'За областями'!I2112</f>
        <v>0</v>
      </c>
      <c r="J1109" s="97">
        <f>'За областями'!J2112</f>
        <v>0</v>
      </c>
      <c r="K1109" s="97">
        <f>'За областями'!K2112</f>
        <v>0</v>
      </c>
      <c r="L1109" s="97">
        <f>'За областями'!L2112</f>
        <v>0</v>
      </c>
      <c r="M1109" s="97">
        <f>'За областями'!M2112</f>
        <v>0</v>
      </c>
      <c r="N1109" s="97">
        <f>'За областями'!N2112</f>
        <v>0</v>
      </c>
      <c r="O1109" s="97">
        <f>'За областями'!O2112</f>
        <v>0</v>
      </c>
      <c r="P1109" s="97">
        <f>'За областями'!P2112</f>
        <v>0</v>
      </c>
    </row>
    <row r="1110" spans="1:16">
      <c r="A1110" s="95" t="s">
        <v>31</v>
      </c>
      <c r="B1110" s="98" t="s">
        <v>129</v>
      </c>
      <c r="C1110" s="97">
        <f>'За областями'!C2269</f>
        <v>0</v>
      </c>
      <c r="D1110" s="97">
        <f>'За областями'!D2269</f>
        <v>0</v>
      </c>
      <c r="E1110" s="97">
        <f>'За областями'!E2269</f>
        <v>0</v>
      </c>
      <c r="F1110" s="97">
        <f>'За областями'!F2269</f>
        <v>0</v>
      </c>
      <c r="G1110" s="125" t="str">
        <f>'За областями'!G2269</f>
        <v>*</v>
      </c>
      <c r="H1110" s="97">
        <f>'За областями'!H2269</f>
        <v>0</v>
      </c>
      <c r="I1110" s="97">
        <f>'За областями'!I2269</f>
        <v>0</v>
      </c>
      <c r="J1110" s="97">
        <f>'За областями'!J2269</f>
        <v>0</v>
      </c>
      <c r="K1110" s="97">
        <f>'За областями'!K2269</f>
        <v>0</v>
      </c>
      <c r="L1110" s="97">
        <f>'За областями'!L2269</f>
        <v>0</v>
      </c>
      <c r="M1110" s="97">
        <f>'За областями'!M2269</f>
        <v>0</v>
      </c>
      <c r="N1110" s="97">
        <f>'За областями'!N2269</f>
        <v>0</v>
      </c>
      <c r="O1110" s="97">
        <f>'За областями'!O2269</f>
        <v>0</v>
      </c>
      <c r="P1110" s="97">
        <f>'За областями'!P2269</f>
        <v>0</v>
      </c>
    </row>
    <row r="1111" spans="1:16">
      <c r="A1111" s="95" t="s">
        <v>33</v>
      </c>
      <c r="B1111" s="98" t="s">
        <v>130</v>
      </c>
      <c r="C1111" s="97">
        <f>'За областями'!C2426</f>
        <v>1</v>
      </c>
      <c r="D1111" s="97">
        <f>'За областями'!D2426</f>
        <v>0</v>
      </c>
      <c r="E1111" s="97">
        <f>'За областями'!E2426</f>
        <v>0</v>
      </c>
      <c r="F1111" s="97">
        <f>'За областями'!F2426</f>
        <v>1</v>
      </c>
      <c r="G1111" s="125">
        <f>'За областями'!G2426</f>
        <v>0</v>
      </c>
      <c r="H1111" s="97">
        <f>'За областями'!H2426</f>
        <v>0</v>
      </c>
      <c r="I1111" s="97">
        <f>'За областями'!I2426</f>
        <v>0</v>
      </c>
      <c r="J1111" s="97">
        <f>'За областями'!J2426</f>
        <v>0</v>
      </c>
      <c r="K1111" s="97">
        <f>'За областями'!K2426</f>
        <v>0</v>
      </c>
      <c r="L1111" s="97">
        <f>'За областями'!L2426</f>
        <v>0</v>
      </c>
      <c r="M1111" s="97">
        <f>'За областями'!M2426</f>
        <v>0</v>
      </c>
      <c r="N1111" s="97">
        <f>'За областями'!N2426</f>
        <v>0</v>
      </c>
      <c r="O1111" s="97">
        <f>'За областями'!O2426</f>
        <v>0</v>
      </c>
      <c r="P1111" s="97">
        <f>'За областями'!P2426</f>
        <v>0</v>
      </c>
    </row>
    <row r="1112" spans="1:16">
      <c r="A1112" s="95" t="s">
        <v>34</v>
      </c>
      <c r="B1112" s="98" t="s">
        <v>131</v>
      </c>
      <c r="C1112" s="97">
        <f>'За областями'!C2583</f>
        <v>0</v>
      </c>
      <c r="D1112" s="97">
        <f>'За областями'!D2583</f>
        <v>0</v>
      </c>
      <c r="E1112" s="97">
        <f>'За областями'!E2583</f>
        <v>0</v>
      </c>
      <c r="F1112" s="97">
        <f>'За областями'!F2583</f>
        <v>0</v>
      </c>
      <c r="G1112" s="125">
        <f>'За областями'!G2583</f>
        <v>0</v>
      </c>
      <c r="H1112" s="97">
        <f>'За областями'!H2583</f>
        <v>0</v>
      </c>
      <c r="I1112" s="97">
        <f>'За областями'!I2583</f>
        <v>0</v>
      </c>
      <c r="J1112" s="97">
        <f>'За областями'!J2583</f>
        <v>0</v>
      </c>
      <c r="K1112" s="97">
        <f>'За областями'!K2583</f>
        <v>0</v>
      </c>
      <c r="L1112" s="97">
        <f>'За областями'!L2583</f>
        <v>0</v>
      </c>
      <c r="M1112" s="97">
        <f>'За областями'!M2583</f>
        <v>0</v>
      </c>
      <c r="N1112" s="97">
        <f>'За областями'!N2583</f>
        <v>0</v>
      </c>
      <c r="O1112" s="97">
        <f>'За областями'!O2583</f>
        <v>0</v>
      </c>
      <c r="P1112" s="97">
        <f>'За областями'!P2583</f>
        <v>0</v>
      </c>
    </row>
    <row r="1113" spans="1:16">
      <c r="A1113" s="95" t="s">
        <v>37</v>
      </c>
      <c r="B1113" s="98" t="s">
        <v>132</v>
      </c>
      <c r="C1113" s="97">
        <f>'За областями'!C2740</f>
        <v>0</v>
      </c>
      <c r="D1113" s="97">
        <f>'За областями'!D2740</f>
        <v>0</v>
      </c>
      <c r="E1113" s="97">
        <f>'За областями'!E2740</f>
        <v>0</v>
      </c>
      <c r="F1113" s="97">
        <f>'За областями'!F2740</f>
        <v>0</v>
      </c>
      <c r="G1113" s="125">
        <f>'За областями'!G2740</f>
        <v>0</v>
      </c>
      <c r="H1113" s="97">
        <f>'За областями'!H2740</f>
        <v>0</v>
      </c>
      <c r="I1113" s="97">
        <f>'За областями'!I2740</f>
        <v>0</v>
      </c>
      <c r="J1113" s="97">
        <f>'За областями'!J2740</f>
        <v>0</v>
      </c>
      <c r="K1113" s="97">
        <f>'За областями'!K2740</f>
        <v>0</v>
      </c>
      <c r="L1113" s="97">
        <f>'За областями'!L2740</f>
        <v>0</v>
      </c>
      <c r="M1113" s="97">
        <f>'За областями'!M2740</f>
        <v>0</v>
      </c>
      <c r="N1113" s="97">
        <f>'За областями'!N2740</f>
        <v>0</v>
      </c>
      <c r="O1113" s="97">
        <f>'За областями'!O2740</f>
        <v>0</v>
      </c>
      <c r="P1113" s="97">
        <f>'За областями'!P2740</f>
        <v>0</v>
      </c>
    </row>
    <row r="1114" spans="1:16">
      <c r="A1114" s="110" t="s">
        <v>38</v>
      </c>
      <c r="B1114" s="99" t="s">
        <v>134</v>
      </c>
      <c r="C1114" s="97">
        <f>'За областями'!C2897</f>
        <v>0</v>
      </c>
      <c r="D1114" s="97">
        <f>'За областями'!D2897</f>
        <v>0</v>
      </c>
      <c r="E1114" s="97">
        <f>'За областями'!E2897</f>
        <v>0</v>
      </c>
      <c r="F1114" s="97">
        <f>'За областями'!F2897</f>
        <v>0</v>
      </c>
      <c r="G1114" s="125">
        <f>'За областями'!G2897</f>
        <v>0</v>
      </c>
      <c r="H1114" s="97">
        <f>'За областями'!H2897</f>
        <v>0</v>
      </c>
      <c r="I1114" s="97">
        <f>'За областями'!I2897</f>
        <v>0</v>
      </c>
      <c r="J1114" s="97">
        <f>'За областями'!J2897</f>
        <v>0</v>
      </c>
      <c r="K1114" s="97">
        <f>'За областями'!K2897</f>
        <v>0</v>
      </c>
      <c r="L1114" s="97">
        <f>'За областями'!L2897</f>
        <v>0</v>
      </c>
      <c r="M1114" s="97">
        <f>'За областями'!M2897</f>
        <v>0</v>
      </c>
      <c r="N1114" s="97">
        <f>'За областями'!N2897</f>
        <v>0</v>
      </c>
      <c r="O1114" s="97">
        <f>'За областями'!O2897</f>
        <v>0</v>
      </c>
      <c r="P1114" s="97">
        <f>'За областями'!P2897</f>
        <v>0</v>
      </c>
    </row>
    <row r="1115" spans="1:16">
      <c r="A1115" s="110" t="s">
        <v>40</v>
      </c>
      <c r="B1115" s="99" t="s">
        <v>135</v>
      </c>
      <c r="C1115" s="97">
        <f>'За областями'!C3054</f>
        <v>0</v>
      </c>
      <c r="D1115" s="97">
        <f>'За областями'!D3054</f>
        <v>0</v>
      </c>
      <c r="E1115" s="97">
        <f>'За областями'!E3054</f>
        <v>0</v>
      </c>
      <c r="F1115" s="97">
        <f>'За областями'!F3054</f>
        <v>0</v>
      </c>
      <c r="G1115" s="125">
        <f>'За областями'!G3054</f>
        <v>0</v>
      </c>
      <c r="H1115" s="97">
        <f>'За областями'!H3054</f>
        <v>0</v>
      </c>
      <c r="I1115" s="97">
        <f>'За областями'!I3054</f>
        <v>0</v>
      </c>
      <c r="J1115" s="97">
        <f>'За областями'!J3054</f>
        <v>0</v>
      </c>
      <c r="K1115" s="97">
        <f>'За областями'!K3054</f>
        <v>0</v>
      </c>
      <c r="L1115" s="97">
        <f>'За областями'!L3054</f>
        <v>0</v>
      </c>
      <c r="M1115" s="97">
        <f>'За областями'!M3054</f>
        <v>0</v>
      </c>
      <c r="N1115" s="97">
        <f>'За областями'!N3054</f>
        <v>0</v>
      </c>
      <c r="O1115" s="97">
        <f>'За областями'!O3054</f>
        <v>0</v>
      </c>
      <c r="P1115" s="97">
        <f>'За областями'!P3054</f>
        <v>0</v>
      </c>
    </row>
    <row r="1116" spans="1:16">
      <c r="A1116" s="95" t="s">
        <v>42</v>
      </c>
      <c r="B1116" s="100" t="s">
        <v>136</v>
      </c>
      <c r="C1116" s="97">
        <f>'За областями'!C3211</f>
        <v>0</v>
      </c>
      <c r="D1116" s="97">
        <f>'За областями'!D3211</f>
        <v>0</v>
      </c>
      <c r="E1116" s="97">
        <f>'За областями'!E3211</f>
        <v>0</v>
      </c>
      <c r="F1116" s="97">
        <f>'За областями'!F3211</f>
        <v>0</v>
      </c>
      <c r="G1116" s="125">
        <f>'За областями'!G3211</f>
        <v>0</v>
      </c>
      <c r="H1116" s="97">
        <f>'За областями'!H3211</f>
        <v>0</v>
      </c>
      <c r="I1116" s="97">
        <f>'За областями'!I3211</f>
        <v>0</v>
      </c>
      <c r="J1116" s="97">
        <f>'За областями'!J3211</f>
        <v>0</v>
      </c>
      <c r="K1116" s="97">
        <f>'За областями'!K3211</f>
        <v>0</v>
      </c>
      <c r="L1116" s="97">
        <f>'За областями'!L3211</f>
        <v>0</v>
      </c>
      <c r="M1116" s="97">
        <f>'За областями'!M3211</f>
        <v>0</v>
      </c>
      <c r="N1116" s="97">
        <f>'За областями'!N3211</f>
        <v>0</v>
      </c>
      <c r="O1116" s="97">
        <f>'За областями'!O3211</f>
        <v>0</v>
      </c>
      <c r="P1116" s="97">
        <f>'За областями'!P3211</f>
        <v>0</v>
      </c>
    </row>
    <row r="1117" spans="1:16">
      <c r="A1117" s="95" t="s">
        <v>44</v>
      </c>
      <c r="B1117" s="98" t="s">
        <v>137</v>
      </c>
      <c r="C1117" s="97">
        <f>'За областями'!C3368</f>
        <v>0</v>
      </c>
      <c r="D1117" s="97">
        <f>'За областями'!D3368</f>
        <v>0</v>
      </c>
      <c r="E1117" s="97">
        <f>'За областями'!E3368</f>
        <v>0</v>
      </c>
      <c r="F1117" s="97">
        <f>'За областями'!F3368</f>
        <v>0</v>
      </c>
      <c r="G1117" s="125">
        <f>'За областями'!G3368</f>
        <v>0</v>
      </c>
      <c r="H1117" s="97">
        <f>'За областями'!H3368</f>
        <v>0</v>
      </c>
      <c r="I1117" s="97">
        <f>'За областями'!I3368</f>
        <v>0</v>
      </c>
      <c r="J1117" s="97">
        <f>'За областями'!J3368</f>
        <v>0</v>
      </c>
      <c r="K1117" s="97">
        <f>'За областями'!K3368</f>
        <v>0</v>
      </c>
      <c r="L1117" s="97">
        <f>'За областями'!L3368</f>
        <v>0</v>
      </c>
      <c r="M1117" s="97">
        <f>'За областями'!M3368</f>
        <v>0</v>
      </c>
      <c r="N1117" s="97">
        <f>'За областями'!N3368</f>
        <v>0</v>
      </c>
      <c r="O1117" s="97">
        <f>'За областями'!O3368</f>
        <v>0</v>
      </c>
      <c r="P1117" s="97">
        <f>'За областями'!P3368</f>
        <v>0</v>
      </c>
    </row>
    <row r="1118" spans="1:16">
      <c r="A1118" s="95" t="s">
        <v>45</v>
      </c>
      <c r="B1118" s="98" t="s">
        <v>138</v>
      </c>
      <c r="C1118" s="97">
        <f>'За областями'!C3524</f>
        <v>0</v>
      </c>
      <c r="D1118" s="97">
        <f>'За областями'!D3524</f>
        <v>0</v>
      </c>
      <c r="E1118" s="97">
        <f>'За областями'!E3524</f>
        <v>0</v>
      </c>
      <c r="F1118" s="97">
        <f>'За областями'!F3524</f>
        <v>0</v>
      </c>
      <c r="G1118" s="125">
        <f>'За областями'!G3524</f>
        <v>0</v>
      </c>
      <c r="H1118" s="97">
        <f>'За областями'!H3524</f>
        <v>0</v>
      </c>
      <c r="I1118" s="97">
        <f>'За областями'!I3524</f>
        <v>0</v>
      </c>
      <c r="J1118" s="97">
        <f>'За областями'!J3524</f>
        <v>0</v>
      </c>
      <c r="K1118" s="97">
        <f>'За областями'!K3524</f>
        <v>0</v>
      </c>
      <c r="L1118" s="97">
        <f>'За областями'!L3524</f>
        <v>0</v>
      </c>
      <c r="M1118" s="97">
        <f>'За областями'!M3524</f>
        <v>0</v>
      </c>
      <c r="N1118" s="97">
        <f>'За областями'!N3524</f>
        <v>0</v>
      </c>
      <c r="O1118" s="97">
        <f>'За областями'!O3524</f>
        <v>0</v>
      </c>
      <c r="P1118" s="97">
        <f>'За областями'!P3524</f>
        <v>0</v>
      </c>
    </row>
    <row r="1119" spans="1:16">
      <c r="A1119" s="95" t="s">
        <v>46</v>
      </c>
      <c r="B1119" s="98" t="s">
        <v>145</v>
      </c>
      <c r="C1119" s="97">
        <f>'За областями'!C3681</f>
        <v>0</v>
      </c>
      <c r="D1119" s="97">
        <f>'За областями'!D3681</f>
        <v>0</v>
      </c>
      <c r="E1119" s="97">
        <f>'За областями'!E3681</f>
        <v>0</v>
      </c>
      <c r="F1119" s="97">
        <f>'За областями'!F3681</f>
        <v>0</v>
      </c>
      <c r="G1119" s="125">
        <f>'За областями'!G3681</f>
        <v>0</v>
      </c>
      <c r="H1119" s="97">
        <f>'За областями'!H3681</f>
        <v>0</v>
      </c>
      <c r="I1119" s="97">
        <f>'За областями'!I3681</f>
        <v>0</v>
      </c>
      <c r="J1119" s="97">
        <f>'За областями'!J3681</f>
        <v>0</v>
      </c>
      <c r="K1119" s="97">
        <f>'За областями'!K3681</f>
        <v>0</v>
      </c>
      <c r="L1119" s="97">
        <f>'За областями'!L3681</f>
        <v>0</v>
      </c>
      <c r="M1119" s="97">
        <f>'За областями'!M3681</f>
        <v>0</v>
      </c>
      <c r="N1119" s="97">
        <f>'За областями'!N3681</f>
        <v>0</v>
      </c>
      <c r="O1119" s="97">
        <f>'За областями'!O3681</f>
        <v>0</v>
      </c>
      <c r="P1119" s="97">
        <f>'За областями'!P3681</f>
        <v>0</v>
      </c>
    </row>
    <row r="1120" spans="1:16">
      <c r="A1120" s="95" t="s">
        <v>47</v>
      </c>
      <c r="B1120" s="98" t="s">
        <v>140</v>
      </c>
      <c r="C1120" s="97">
        <f>'За областями'!C3838</f>
        <v>2</v>
      </c>
      <c r="D1120" s="97">
        <f>'За областями'!D3838</f>
        <v>0</v>
      </c>
      <c r="E1120" s="97">
        <f>'За областями'!E3838</f>
        <v>1</v>
      </c>
      <c r="F1120" s="97">
        <f>'За областями'!F3838</f>
        <v>1</v>
      </c>
      <c r="G1120" s="125">
        <f>'За областями'!G3838</f>
        <v>0</v>
      </c>
      <c r="H1120" s="97">
        <f>'За областями'!H3838</f>
        <v>0</v>
      </c>
      <c r="I1120" s="97">
        <f>'За областями'!I3838</f>
        <v>0</v>
      </c>
      <c r="J1120" s="97">
        <f>'За областями'!J3838</f>
        <v>0</v>
      </c>
      <c r="K1120" s="97">
        <f>'За областями'!K3838</f>
        <v>0</v>
      </c>
      <c r="L1120" s="97">
        <f>'За областями'!L3838</f>
        <v>0</v>
      </c>
      <c r="M1120" s="97">
        <f>'За областями'!M3838</f>
        <v>0</v>
      </c>
      <c r="N1120" s="97">
        <f>'За областями'!N3838</f>
        <v>0</v>
      </c>
      <c r="O1120" s="97">
        <f>'За областями'!O3838</f>
        <v>0</v>
      </c>
      <c r="P1120" s="97">
        <f>'За областями'!P3838</f>
        <v>0</v>
      </c>
    </row>
    <row r="1121" spans="1:16">
      <c r="A1121" s="101"/>
      <c r="B1121" s="101" t="s">
        <v>141</v>
      </c>
      <c r="C1121" s="103">
        <f>SUM(C1096:C1120)</f>
        <v>58</v>
      </c>
      <c r="D1121" s="103">
        <f t="shared" ref="D1121:P1121" si="46">SUM(D1096:D1120)</f>
        <v>0</v>
      </c>
      <c r="E1121" s="103">
        <f t="shared" si="46"/>
        <v>3</v>
      </c>
      <c r="F1121" s="103">
        <f t="shared" si="46"/>
        <v>55</v>
      </c>
      <c r="G1121" s="127">
        <f t="shared" si="46"/>
        <v>28</v>
      </c>
      <c r="H1121" s="103">
        <f t="shared" si="46"/>
        <v>0</v>
      </c>
      <c r="I1121" s="103">
        <f t="shared" si="46"/>
        <v>0</v>
      </c>
      <c r="J1121" s="103">
        <f t="shared" si="46"/>
        <v>0</v>
      </c>
      <c r="K1121" s="103">
        <f t="shared" si="46"/>
        <v>0</v>
      </c>
      <c r="L1121" s="103">
        <f t="shared" si="46"/>
        <v>0</v>
      </c>
      <c r="M1121" s="103">
        <f t="shared" si="46"/>
        <v>0</v>
      </c>
      <c r="N1121" s="103">
        <f t="shared" si="46"/>
        <v>0</v>
      </c>
      <c r="O1121" s="103">
        <f t="shared" si="46"/>
        <v>0</v>
      </c>
      <c r="P1121" s="103">
        <f t="shared" si="46"/>
        <v>0</v>
      </c>
    </row>
    <row r="1122" spans="1:16">
      <c r="A1122" s="212"/>
      <c r="B1122" s="213"/>
      <c r="C1122" s="213"/>
      <c r="D1122" s="213"/>
      <c r="E1122" s="213"/>
      <c r="F1122" s="213"/>
      <c r="G1122" s="213"/>
      <c r="H1122" s="213"/>
      <c r="I1122" s="213"/>
      <c r="J1122" s="213"/>
      <c r="K1122" s="213"/>
      <c r="L1122" s="213"/>
      <c r="M1122" s="213"/>
      <c r="N1122" s="213"/>
      <c r="O1122" s="213"/>
      <c r="P1122" s="214"/>
    </row>
    <row r="1123" spans="1:16">
      <c r="A1123" s="209" t="s">
        <v>287</v>
      </c>
      <c r="B1123" s="210"/>
      <c r="C1123" s="210"/>
      <c r="D1123" s="210"/>
      <c r="E1123" s="210"/>
      <c r="F1123" s="210"/>
      <c r="G1123" s="210"/>
      <c r="H1123" s="210"/>
      <c r="I1123" s="210"/>
      <c r="J1123" s="210"/>
      <c r="K1123" s="210"/>
      <c r="L1123" s="210"/>
      <c r="M1123" s="210"/>
      <c r="N1123" s="210"/>
      <c r="O1123" s="210"/>
      <c r="P1123" s="211"/>
    </row>
    <row r="1124" spans="1:16">
      <c r="A1124" s="95" t="s">
        <v>13</v>
      </c>
      <c r="B1124" s="96" t="s">
        <v>115</v>
      </c>
      <c r="C1124" s="97">
        <f>'За областями'!C71</f>
        <v>1</v>
      </c>
      <c r="D1124" s="97">
        <f>'За областями'!D71</f>
        <v>0</v>
      </c>
      <c r="E1124" s="97">
        <f>'За областями'!E71</f>
        <v>0</v>
      </c>
      <c r="F1124" s="97">
        <f>'За областями'!F71</f>
        <v>1</v>
      </c>
      <c r="G1124" s="125">
        <f>'За областями'!G71</f>
        <v>1</v>
      </c>
      <c r="H1124" s="97">
        <f>'За областями'!H71</f>
        <v>0</v>
      </c>
      <c r="I1124" s="97">
        <f>'За областями'!I71</f>
        <v>0</v>
      </c>
      <c r="J1124" s="97">
        <f>'За областями'!J71</f>
        <v>0</v>
      </c>
      <c r="K1124" s="97">
        <f>'За областями'!K71</f>
        <v>0</v>
      </c>
      <c r="L1124" s="97">
        <f>'За областями'!L71</f>
        <v>0</v>
      </c>
      <c r="M1124" s="97">
        <f>'За областями'!M71</f>
        <v>0</v>
      </c>
      <c r="N1124" s="97">
        <f>'За областями'!N71</f>
        <v>0</v>
      </c>
      <c r="O1124" s="97">
        <f>'За областями'!O71</f>
        <v>0</v>
      </c>
      <c r="P1124" s="97">
        <f>'За областями'!P71</f>
        <v>0</v>
      </c>
    </row>
    <row r="1125" spans="1:16">
      <c r="A1125" s="95" t="s">
        <v>14</v>
      </c>
      <c r="B1125" s="96" t="s">
        <v>116</v>
      </c>
      <c r="C1125" s="97">
        <f>'За областями'!C228</f>
        <v>0</v>
      </c>
      <c r="D1125" s="97">
        <f>'За областями'!D228</f>
        <v>0</v>
      </c>
      <c r="E1125" s="97">
        <f>'За областями'!E228</f>
        <v>0</v>
      </c>
      <c r="F1125" s="97">
        <f>'За областями'!F228</f>
        <v>0</v>
      </c>
      <c r="G1125" s="125" t="str">
        <f>'За областями'!G228</f>
        <v>*</v>
      </c>
      <c r="H1125" s="97">
        <f>'За областями'!H228</f>
        <v>0</v>
      </c>
      <c r="I1125" s="97">
        <f>'За областями'!I228</f>
        <v>0</v>
      </c>
      <c r="J1125" s="97">
        <f>'За областями'!J228</f>
        <v>0</v>
      </c>
      <c r="K1125" s="97">
        <f>'За областями'!K228</f>
        <v>0</v>
      </c>
      <c r="L1125" s="97">
        <f>'За областями'!L228</f>
        <v>0</v>
      </c>
      <c r="M1125" s="97">
        <f>'За областями'!M228</f>
        <v>0</v>
      </c>
      <c r="N1125" s="97">
        <f>'За областями'!N228</f>
        <v>0</v>
      </c>
      <c r="O1125" s="97">
        <f>'За областями'!O228</f>
        <v>0</v>
      </c>
      <c r="P1125" s="97">
        <f>'За областями'!P228</f>
        <v>0</v>
      </c>
    </row>
    <row r="1126" spans="1:16">
      <c r="A1126" s="95" t="s">
        <v>15</v>
      </c>
      <c r="B1126" s="96" t="s">
        <v>117</v>
      </c>
      <c r="C1126" s="97">
        <f>'За областями'!C385</f>
        <v>0</v>
      </c>
      <c r="D1126" s="97">
        <f>'За областями'!D385</f>
        <v>0</v>
      </c>
      <c r="E1126" s="97">
        <f>'За областями'!E385</f>
        <v>0</v>
      </c>
      <c r="F1126" s="97">
        <f>'За областями'!F385</f>
        <v>0</v>
      </c>
      <c r="G1126" s="125">
        <f>'За областями'!G385</f>
        <v>0</v>
      </c>
      <c r="H1126" s="97">
        <f>'За областями'!H385</f>
        <v>0</v>
      </c>
      <c r="I1126" s="97">
        <f>'За областями'!I385</f>
        <v>0</v>
      </c>
      <c r="J1126" s="97">
        <f>'За областями'!J385</f>
        <v>0</v>
      </c>
      <c r="K1126" s="97">
        <f>'За областями'!K385</f>
        <v>0</v>
      </c>
      <c r="L1126" s="97">
        <f>'За областями'!L385</f>
        <v>0</v>
      </c>
      <c r="M1126" s="97">
        <f>'За областями'!M385</f>
        <v>0</v>
      </c>
      <c r="N1126" s="97">
        <f>'За областями'!N385</f>
        <v>0</v>
      </c>
      <c r="O1126" s="97">
        <f>'За областями'!O385</f>
        <v>0</v>
      </c>
      <c r="P1126" s="97">
        <f>'За областями'!P385</f>
        <v>0</v>
      </c>
    </row>
    <row r="1127" spans="1:16">
      <c r="A1127" s="95" t="s">
        <v>16</v>
      </c>
      <c r="B1127" s="98" t="s">
        <v>118</v>
      </c>
      <c r="C1127" s="97">
        <f>'За областями'!C542</f>
        <v>28</v>
      </c>
      <c r="D1127" s="97">
        <f>'За областями'!D542</f>
        <v>1</v>
      </c>
      <c r="E1127" s="97">
        <f>'За областями'!E542</f>
        <v>0</v>
      </c>
      <c r="F1127" s="97">
        <f>'За областями'!F542</f>
        <v>26</v>
      </c>
      <c r="G1127" s="125" t="str">
        <f>'За областями'!G542</f>
        <v>*</v>
      </c>
      <c r="H1127" s="97">
        <f>'За областями'!H542</f>
        <v>0</v>
      </c>
      <c r="I1127" s="97">
        <f>'За областями'!I542</f>
        <v>0</v>
      </c>
      <c r="J1127" s="97">
        <f>'За областями'!J542</f>
        <v>0</v>
      </c>
      <c r="K1127" s="97">
        <f>'За областями'!K542</f>
        <v>0</v>
      </c>
      <c r="L1127" s="97">
        <f>'За областями'!L542</f>
        <v>1</v>
      </c>
      <c r="M1127" s="97">
        <f>'За областями'!M542</f>
        <v>0</v>
      </c>
      <c r="N1127" s="97">
        <f>'За областями'!N542</f>
        <v>0</v>
      </c>
      <c r="O1127" s="97">
        <f>'За областями'!O542</f>
        <v>0</v>
      </c>
      <c r="P1127" s="97">
        <f>'За областями'!P542</f>
        <v>0</v>
      </c>
    </row>
    <row r="1128" spans="1:16">
      <c r="A1128" s="95" t="s">
        <v>17</v>
      </c>
      <c r="B1128" s="99" t="s">
        <v>119</v>
      </c>
      <c r="C1128" s="97">
        <f>'За областями'!C700</f>
        <v>0</v>
      </c>
      <c r="D1128" s="97">
        <f>'За областями'!D700</f>
        <v>0</v>
      </c>
      <c r="E1128" s="97">
        <f>'За областями'!E700</f>
        <v>0</v>
      </c>
      <c r="F1128" s="97">
        <f>'За областями'!F700</f>
        <v>0</v>
      </c>
      <c r="G1128" s="125">
        <f>'За областями'!G700</f>
        <v>0</v>
      </c>
      <c r="H1128" s="97">
        <f>'За областями'!H700</f>
        <v>0</v>
      </c>
      <c r="I1128" s="97">
        <f>'За областями'!I700</f>
        <v>0</v>
      </c>
      <c r="J1128" s="97">
        <f>'За областями'!J700</f>
        <v>0</v>
      </c>
      <c r="K1128" s="97">
        <f>'За областями'!K700</f>
        <v>0</v>
      </c>
      <c r="L1128" s="97">
        <f>'За областями'!L700</f>
        <v>0</v>
      </c>
      <c r="M1128" s="97">
        <f>'За областями'!M700</f>
        <v>0</v>
      </c>
      <c r="N1128" s="97">
        <f>'За областями'!N700</f>
        <v>0</v>
      </c>
      <c r="O1128" s="97">
        <f>'За областями'!O700</f>
        <v>0</v>
      </c>
      <c r="P1128" s="97">
        <f>'За областями'!P700</f>
        <v>0</v>
      </c>
    </row>
    <row r="1129" spans="1:16">
      <c r="A1129" s="95" t="s">
        <v>18</v>
      </c>
      <c r="B1129" s="98" t="s">
        <v>120</v>
      </c>
      <c r="C1129" s="97">
        <f>'За областями'!C857</f>
        <v>0</v>
      </c>
      <c r="D1129" s="97">
        <f>'За областями'!D857</f>
        <v>0</v>
      </c>
      <c r="E1129" s="97">
        <f>'За областями'!E857</f>
        <v>0</v>
      </c>
      <c r="F1129" s="97">
        <f>'За областями'!F857</f>
        <v>0</v>
      </c>
      <c r="G1129" s="125">
        <f>'За областями'!G857</f>
        <v>0</v>
      </c>
      <c r="H1129" s="97">
        <f>'За областями'!H857</f>
        <v>0</v>
      </c>
      <c r="I1129" s="97">
        <f>'За областями'!I857</f>
        <v>0</v>
      </c>
      <c r="J1129" s="97">
        <f>'За областями'!J857</f>
        <v>0</v>
      </c>
      <c r="K1129" s="97">
        <f>'За областями'!K857</f>
        <v>0</v>
      </c>
      <c r="L1129" s="97">
        <f>'За областями'!L857</f>
        <v>0</v>
      </c>
      <c r="M1129" s="97">
        <f>'За областями'!M857</f>
        <v>0</v>
      </c>
      <c r="N1129" s="97">
        <f>'За областями'!N857</f>
        <v>0</v>
      </c>
      <c r="O1129" s="97">
        <f>'За областями'!O857</f>
        <v>0</v>
      </c>
      <c r="P1129" s="97">
        <f>'За областями'!P857</f>
        <v>0</v>
      </c>
    </row>
    <row r="1130" spans="1:16">
      <c r="A1130" s="95" t="s">
        <v>19</v>
      </c>
      <c r="B1130" s="98" t="s">
        <v>121</v>
      </c>
      <c r="C1130" s="97">
        <f>'За областями'!C1014</f>
        <v>13</v>
      </c>
      <c r="D1130" s="97">
        <f>'За областями'!D1014</f>
        <v>0</v>
      </c>
      <c r="E1130" s="97">
        <f>'За областями'!E1014</f>
        <v>0</v>
      </c>
      <c r="F1130" s="97">
        <f>'За областями'!F1014</f>
        <v>13</v>
      </c>
      <c r="G1130" s="125">
        <f>'За областями'!G1014</f>
        <v>13</v>
      </c>
      <c r="H1130" s="97">
        <f>'За областями'!H1014</f>
        <v>0</v>
      </c>
      <c r="I1130" s="97">
        <f>'За областями'!I1014</f>
        <v>0</v>
      </c>
      <c r="J1130" s="97">
        <f>'За областями'!J1014</f>
        <v>0</v>
      </c>
      <c r="K1130" s="97">
        <f>'За областями'!K1014</f>
        <v>0</v>
      </c>
      <c r="L1130" s="97">
        <f>'За областями'!L1014</f>
        <v>0</v>
      </c>
      <c r="M1130" s="97">
        <f>'За областями'!M1014</f>
        <v>0</v>
      </c>
      <c r="N1130" s="97">
        <f>'За областями'!N1014</f>
        <v>0</v>
      </c>
      <c r="O1130" s="97">
        <f>'За областями'!O1014</f>
        <v>0</v>
      </c>
      <c r="P1130" s="97">
        <f>'За областями'!P1014</f>
        <v>0</v>
      </c>
    </row>
    <row r="1131" spans="1:16">
      <c r="A1131" s="95" t="s">
        <v>20</v>
      </c>
      <c r="B1131" s="99" t="s">
        <v>122</v>
      </c>
      <c r="C1131" s="97">
        <f>'За областями'!C1171</f>
        <v>0</v>
      </c>
      <c r="D1131" s="97">
        <f>'За областями'!D1171</f>
        <v>0</v>
      </c>
      <c r="E1131" s="97">
        <f>'За областями'!E1171</f>
        <v>0</v>
      </c>
      <c r="F1131" s="97">
        <f>'За областями'!F1171</f>
        <v>0</v>
      </c>
      <c r="G1131" s="125">
        <f>'За областями'!G1171</f>
        <v>0</v>
      </c>
      <c r="H1131" s="97">
        <f>'За областями'!H1171</f>
        <v>0</v>
      </c>
      <c r="I1131" s="97">
        <f>'За областями'!I1171</f>
        <v>0</v>
      </c>
      <c r="J1131" s="97">
        <f>'За областями'!J1171</f>
        <v>0</v>
      </c>
      <c r="K1131" s="97">
        <f>'За областями'!K1171</f>
        <v>0</v>
      </c>
      <c r="L1131" s="97">
        <f>'За областями'!L1171</f>
        <v>0</v>
      </c>
      <c r="M1131" s="97">
        <f>'За областями'!M1171</f>
        <v>0</v>
      </c>
      <c r="N1131" s="97">
        <f>'За областями'!N1171</f>
        <v>0</v>
      </c>
      <c r="O1131" s="97">
        <f>'За областями'!O1171</f>
        <v>0</v>
      </c>
      <c r="P1131" s="97">
        <f>'За областями'!P1171</f>
        <v>0</v>
      </c>
    </row>
    <row r="1132" spans="1:16">
      <c r="A1132" s="95" t="s">
        <v>21</v>
      </c>
      <c r="B1132" s="98" t="s">
        <v>123</v>
      </c>
      <c r="C1132" s="97">
        <f>'За областями'!C1328</f>
        <v>3</v>
      </c>
      <c r="D1132" s="97">
        <f>'За областями'!D1328</f>
        <v>0</v>
      </c>
      <c r="E1132" s="97">
        <f>'За областями'!E1328</f>
        <v>0</v>
      </c>
      <c r="F1132" s="97">
        <f>'За областями'!F1328</f>
        <v>3</v>
      </c>
      <c r="G1132" s="125" t="str">
        <f>'За областями'!G1328</f>
        <v>*</v>
      </c>
      <c r="H1132" s="97">
        <f>'За областями'!H1328</f>
        <v>0</v>
      </c>
      <c r="I1132" s="97">
        <f>'За областями'!I1328</f>
        <v>0</v>
      </c>
      <c r="J1132" s="97">
        <f>'За областями'!J1328</f>
        <v>0</v>
      </c>
      <c r="K1132" s="97">
        <f>'За областями'!K1328</f>
        <v>0</v>
      </c>
      <c r="L1132" s="97">
        <f>'За областями'!L1328</f>
        <v>0</v>
      </c>
      <c r="M1132" s="97">
        <f>'За областями'!M1328</f>
        <v>0</v>
      </c>
      <c r="N1132" s="97">
        <f>'За областями'!N1328</f>
        <v>0</v>
      </c>
      <c r="O1132" s="97">
        <f>'За областями'!O1328</f>
        <v>0</v>
      </c>
      <c r="P1132" s="97">
        <f>'За областями'!P1328</f>
        <v>0</v>
      </c>
    </row>
    <row r="1133" spans="1:16">
      <c r="A1133" s="95" t="s">
        <v>24</v>
      </c>
      <c r="B1133" s="98" t="s">
        <v>124</v>
      </c>
      <c r="C1133" s="97">
        <f>'За областями'!C1485</f>
        <v>3</v>
      </c>
      <c r="D1133" s="97">
        <f>'За областями'!D1485</f>
        <v>0</v>
      </c>
      <c r="E1133" s="97">
        <f>'За областями'!E1485</f>
        <v>0</v>
      </c>
      <c r="F1133" s="97">
        <f>'За областями'!F1485</f>
        <v>3</v>
      </c>
      <c r="G1133" s="125" t="str">
        <f>'За областями'!G1485</f>
        <v>*</v>
      </c>
      <c r="H1133" s="97">
        <f>'За областями'!H1485</f>
        <v>0</v>
      </c>
      <c r="I1133" s="97">
        <f>'За областями'!I1485</f>
        <v>0</v>
      </c>
      <c r="J1133" s="97">
        <f>'За областями'!J1485</f>
        <v>0</v>
      </c>
      <c r="K1133" s="97">
        <f>'За областями'!K1485</f>
        <v>0</v>
      </c>
      <c r="L1133" s="97">
        <f>'За областями'!L1485</f>
        <v>0</v>
      </c>
      <c r="M1133" s="97">
        <f>'За областями'!M1485</f>
        <v>0</v>
      </c>
      <c r="N1133" s="97">
        <f>'За областями'!N1485</f>
        <v>0</v>
      </c>
      <c r="O1133" s="97">
        <f>'За областями'!O1485</f>
        <v>0</v>
      </c>
      <c r="P1133" s="97">
        <f>'За областями'!P1485</f>
        <v>0</v>
      </c>
    </row>
    <row r="1134" spans="1:16">
      <c r="A1134" s="95" t="s">
        <v>25</v>
      </c>
      <c r="B1134" s="98" t="s">
        <v>125</v>
      </c>
      <c r="C1134" s="97">
        <f>'За областями'!C1642</f>
        <v>5</v>
      </c>
      <c r="D1134" s="97">
        <f>'За областями'!D1642</f>
        <v>0</v>
      </c>
      <c r="E1134" s="97">
        <f>'За областями'!E1642</f>
        <v>0</v>
      </c>
      <c r="F1134" s="97">
        <f>'За областями'!F1642</f>
        <v>5</v>
      </c>
      <c r="G1134" s="125" t="str">
        <f>'За областями'!G1642</f>
        <v>*</v>
      </c>
      <c r="H1134" s="97">
        <f>'За областями'!H1642</f>
        <v>0</v>
      </c>
      <c r="I1134" s="97">
        <f>'За областями'!I1642</f>
        <v>0</v>
      </c>
      <c r="J1134" s="97">
        <f>'За областями'!J1642</f>
        <v>0</v>
      </c>
      <c r="K1134" s="97">
        <f>'За областями'!K1642</f>
        <v>0</v>
      </c>
      <c r="L1134" s="97">
        <f>'За областями'!L1642</f>
        <v>0</v>
      </c>
      <c r="M1134" s="97">
        <f>'За областями'!M1642</f>
        <v>0</v>
      </c>
      <c r="N1134" s="97">
        <f>'За областями'!N1642</f>
        <v>0</v>
      </c>
      <c r="O1134" s="97">
        <f>'За областями'!O1642</f>
        <v>0</v>
      </c>
      <c r="P1134" s="97">
        <f>'За областями'!P1642</f>
        <v>0</v>
      </c>
    </row>
    <row r="1135" spans="1:16">
      <c r="A1135" s="95" t="s">
        <v>26</v>
      </c>
      <c r="B1135" s="100" t="s">
        <v>126</v>
      </c>
      <c r="C1135" s="97">
        <f>'За областями'!C1799</f>
        <v>2</v>
      </c>
      <c r="D1135" s="97">
        <f>'За областями'!D1799</f>
        <v>0</v>
      </c>
      <c r="E1135" s="97">
        <f>'За областями'!E1799</f>
        <v>0</v>
      </c>
      <c r="F1135" s="97">
        <f>'За областями'!F1799</f>
        <v>2</v>
      </c>
      <c r="G1135" s="125" t="str">
        <f>'За областями'!G1799</f>
        <v>*</v>
      </c>
      <c r="H1135" s="97">
        <f>'За областями'!H1799</f>
        <v>0</v>
      </c>
      <c r="I1135" s="97">
        <f>'За областями'!I1799</f>
        <v>0</v>
      </c>
      <c r="J1135" s="97">
        <f>'За областями'!J1799</f>
        <v>0</v>
      </c>
      <c r="K1135" s="97">
        <f>'За областями'!K1799</f>
        <v>0</v>
      </c>
      <c r="L1135" s="97">
        <f>'За областями'!L1799</f>
        <v>0</v>
      </c>
      <c r="M1135" s="97">
        <f>'За областями'!M1799</f>
        <v>0</v>
      </c>
      <c r="N1135" s="97">
        <f>'За областями'!N1799</f>
        <v>0</v>
      </c>
      <c r="O1135" s="97">
        <f>'За областями'!O1799</f>
        <v>0</v>
      </c>
      <c r="P1135" s="97">
        <f>'За областями'!P1799</f>
        <v>0</v>
      </c>
    </row>
    <row r="1136" spans="1:16">
      <c r="A1136" s="91" t="s">
        <v>27</v>
      </c>
      <c r="B1136" s="100" t="s">
        <v>127</v>
      </c>
      <c r="C1136" s="97">
        <f>'За областями'!C1956</f>
        <v>9</v>
      </c>
      <c r="D1136" s="97">
        <f>'За областями'!D1956</f>
        <v>0</v>
      </c>
      <c r="E1136" s="97">
        <f>'За областями'!E1956</f>
        <v>0</v>
      </c>
      <c r="F1136" s="97">
        <f>'За областями'!F1956</f>
        <v>9</v>
      </c>
      <c r="G1136" s="125">
        <f>'За областями'!G1956</f>
        <v>9</v>
      </c>
      <c r="H1136" s="97">
        <f>'За областями'!H1956</f>
        <v>0</v>
      </c>
      <c r="I1136" s="97">
        <f>'За областями'!I1956</f>
        <v>0</v>
      </c>
      <c r="J1136" s="97">
        <f>'За областями'!J1956</f>
        <v>0</v>
      </c>
      <c r="K1136" s="97">
        <f>'За областями'!K1956</f>
        <v>0</v>
      </c>
      <c r="L1136" s="97">
        <f>'За областями'!L1956</f>
        <v>0</v>
      </c>
      <c r="M1136" s="97">
        <f>'За областями'!M1956</f>
        <v>0</v>
      </c>
      <c r="N1136" s="97">
        <f>'За областями'!N1956</f>
        <v>0</v>
      </c>
      <c r="O1136" s="97">
        <f>'За областями'!O1956</f>
        <v>0</v>
      </c>
      <c r="P1136" s="97">
        <f>'За областями'!P1956</f>
        <v>0</v>
      </c>
    </row>
    <row r="1137" spans="1:16">
      <c r="A1137" s="95" t="s">
        <v>30</v>
      </c>
      <c r="B1137" s="99" t="s">
        <v>128</v>
      </c>
      <c r="C1137" s="97">
        <f>'За областями'!C2113</f>
        <v>0</v>
      </c>
      <c r="D1137" s="97">
        <f>'За областями'!D2113</f>
        <v>0</v>
      </c>
      <c r="E1137" s="97">
        <f>'За областями'!E2113</f>
        <v>0</v>
      </c>
      <c r="F1137" s="97">
        <f>'За областями'!F2113</f>
        <v>0</v>
      </c>
      <c r="G1137" s="125">
        <f>'За областями'!G2113</f>
        <v>0</v>
      </c>
      <c r="H1137" s="97">
        <f>'За областями'!H2113</f>
        <v>0</v>
      </c>
      <c r="I1137" s="97">
        <f>'За областями'!I2113</f>
        <v>0</v>
      </c>
      <c r="J1137" s="97">
        <f>'За областями'!J2113</f>
        <v>0</v>
      </c>
      <c r="K1137" s="97">
        <f>'За областями'!K2113</f>
        <v>0</v>
      </c>
      <c r="L1137" s="97">
        <f>'За областями'!L2113</f>
        <v>0</v>
      </c>
      <c r="M1137" s="97">
        <f>'За областями'!M2113</f>
        <v>0</v>
      </c>
      <c r="N1137" s="97">
        <f>'За областями'!N2113</f>
        <v>0</v>
      </c>
      <c r="O1137" s="97">
        <f>'За областями'!O2113</f>
        <v>0</v>
      </c>
      <c r="P1137" s="97">
        <f>'За областями'!P2113</f>
        <v>0</v>
      </c>
    </row>
    <row r="1138" spans="1:16">
      <c r="A1138" s="95" t="s">
        <v>31</v>
      </c>
      <c r="B1138" s="98" t="s">
        <v>129</v>
      </c>
      <c r="C1138" s="97">
        <f>'За областями'!C2270</f>
        <v>5</v>
      </c>
      <c r="D1138" s="97">
        <f>'За областями'!D2270</f>
        <v>0</v>
      </c>
      <c r="E1138" s="97">
        <f>'За областями'!E2270</f>
        <v>0</v>
      </c>
      <c r="F1138" s="97">
        <f>'За областями'!F2270</f>
        <v>5</v>
      </c>
      <c r="G1138" s="125" t="str">
        <f>'За областями'!G2270</f>
        <v>*</v>
      </c>
      <c r="H1138" s="97">
        <f>'За областями'!H2270</f>
        <v>0</v>
      </c>
      <c r="I1138" s="97">
        <f>'За областями'!I2270</f>
        <v>0</v>
      </c>
      <c r="J1138" s="97">
        <f>'За областями'!J2270</f>
        <v>0</v>
      </c>
      <c r="K1138" s="97">
        <f>'За областями'!K2270</f>
        <v>0</v>
      </c>
      <c r="L1138" s="97">
        <f>'За областями'!L2270</f>
        <v>0</v>
      </c>
      <c r="M1138" s="97">
        <f>'За областями'!M2270</f>
        <v>0</v>
      </c>
      <c r="N1138" s="97">
        <f>'За областями'!N2270</f>
        <v>0</v>
      </c>
      <c r="O1138" s="97">
        <f>'За областями'!O2270</f>
        <v>0</v>
      </c>
      <c r="P1138" s="97">
        <f>'За областями'!P2270</f>
        <v>0</v>
      </c>
    </row>
    <row r="1139" spans="1:16">
      <c r="A1139" s="95" t="s">
        <v>33</v>
      </c>
      <c r="B1139" s="98" t="s">
        <v>130</v>
      </c>
      <c r="C1139" s="97">
        <f>'За областями'!C2427</f>
        <v>1</v>
      </c>
      <c r="D1139" s="97">
        <f>'За областями'!D2427</f>
        <v>0</v>
      </c>
      <c r="E1139" s="97">
        <f>'За областями'!E2427</f>
        <v>0</v>
      </c>
      <c r="F1139" s="97">
        <f>'За областями'!F2427</f>
        <v>1</v>
      </c>
      <c r="G1139" s="125">
        <f>'За областями'!G2427</f>
        <v>0</v>
      </c>
      <c r="H1139" s="97">
        <f>'За областями'!H2427</f>
        <v>0</v>
      </c>
      <c r="I1139" s="97">
        <f>'За областями'!I2427</f>
        <v>0</v>
      </c>
      <c r="J1139" s="97">
        <f>'За областями'!J2427</f>
        <v>0</v>
      </c>
      <c r="K1139" s="97">
        <f>'За областями'!K2427</f>
        <v>0</v>
      </c>
      <c r="L1139" s="97">
        <f>'За областями'!L2427</f>
        <v>0</v>
      </c>
      <c r="M1139" s="97">
        <f>'За областями'!M2427</f>
        <v>0</v>
      </c>
      <c r="N1139" s="97">
        <f>'За областями'!N2427</f>
        <v>0</v>
      </c>
      <c r="O1139" s="97">
        <f>'За областями'!O2427</f>
        <v>0</v>
      </c>
      <c r="P1139" s="97">
        <f>'За областями'!P2427</f>
        <v>0</v>
      </c>
    </row>
    <row r="1140" spans="1:16">
      <c r="A1140" s="95" t="s">
        <v>34</v>
      </c>
      <c r="B1140" s="98" t="s">
        <v>131</v>
      </c>
      <c r="C1140" s="97">
        <f>'За областями'!C2584</f>
        <v>5</v>
      </c>
      <c r="D1140" s="97">
        <f>'За областями'!D2584</f>
        <v>0</v>
      </c>
      <c r="E1140" s="97">
        <f>'За областями'!E2584</f>
        <v>0</v>
      </c>
      <c r="F1140" s="97">
        <f>'За областями'!F2584</f>
        <v>5</v>
      </c>
      <c r="G1140" s="125">
        <f>'За областями'!G2584</f>
        <v>2</v>
      </c>
      <c r="H1140" s="97">
        <f>'За областями'!H2584</f>
        <v>0</v>
      </c>
      <c r="I1140" s="97">
        <f>'За областями'!I2584</f>
        <v>0</v>
      </c>
      <c r="J1140" s="97">
        <f>'За областями'!J2584</f>
        <v>0</v>
      </c>
      <c r="K1140" s="97">
        <f>'За областями'!K2584</f>
        <v>0</v>
      </c>
      <c r="L1140" s="97">
        <f>'За областями'!L2584</f>
        <v>0</v>
      </c>
      <c r="M1140" s="97">
        <f>'За областями'!M2584</f>
        <v>0</v>
      </c>
      <c r="N1140" s="97">
        <f>'За областями'!N2584</f>
        <v>0</v>
      </c>
      <c r="O1140" s="97">
        <f>'За областями'!O2584</f>
        <v>0</v>
      </c>
      <c r="P1140" s="97">
        <f>'За областями'!P2584</f>
        <v>0</v>
      </c>
    </row>
    <row r="1141" spans="1:16">
      <c r="A1141" s="95" t="s">
        <v>37</v>
      </c>
      <c r="B1141" s="98" t="s">
        <v>132</v>
      </c>
      <c r="C1141" s="97">
        <f>'За областями'!C2741</f>
        <v>2</v>
      </c>
      <c r="D1141" s="97">
        <f>'За областями'!D2741</f>
        <v>0</v>
      </c>
      <c r="E1141" s="97">
        <f>'За областями'!E2741</f>
        <v>0</v>
      </c>
      <c r="F1141" s="97">
        <f>'За областями'!F2741</f>
        <v>2</v>
      </c>
      <c r="G1141" s="125">
        <f>'За областями'!G2741</f>
        <v>1</v>
      </c>
      <c r="H1141" s="97">
        <f>'За областями'!H2741</f>
        <v>0</v>
      </c>
      <c r="I1141" s="97">
        <f>'За областями'!I2741</f>
        <v>0</v>
      </c>
      <c r="J1141" s="97">
        <f>'За областями'!J2741</f>
        <v>0</v>
      </c>
      <c r="K1141" s="97">
        <f>'За областями'!K2741</f>
        <v>0</v>
      </c>
      <c r="L1141" s="97">
        <f>'За областями'!L2741</f>
        <v>0</v>
      </c>
      <c r="M1141" s="97">
        <f>'За областями'!M2741</f>
        <v>0</v>
      </c>
      <c r="N1141" s="97">
        <f>'За областями'!N2741</f>
        <v>0</v>
      </c>
      <c r="O1141" s="97">
        <f>'За областями'!O2741</f>
        <v>0</v>
      </c>
      <c r="P1141" s="97">
        <f>'За областями'!P2741</f>
        <v>0</v>
      </c>
    </row>
    <row r="1142" spans="1:16">
      <c r="A1142" s="110" t="s">
        <v>38</v>
      </c>
      <c r="B1142" s="99" t="s">
        <v>134</v>
      </c>
      <c r="C1142" s="97">
        <f>'За областями'!C2898</f>
        <v>19</v>
      </c>
      <c r="D1142" s="97">
        <f>'За областями'!D2898</f>
        <v>0</v>
      </c>
      <c r="E1142" s="97">
        <f>'За областями'!E2898</f>
        <v>1</v>
      </c>
      <c r="F1142" s="97">
        <f>'За областями'!F2898</f>
        <v>18</v>
      </c>
      <c r="G1142" s="125">
        <f>'За областями'!G2898</f>
        <v>0</v>
      </c>
      <c r="H1142" s="97">
        <f>'За областями'!H2898</f>
        <v>0</v>
      </c>
      <c r="I1142" s="97">
        <f>'За областями'!I2898</f>
        <v>0</v>
      </c>
      <c r="J1142" s="97">
        <f>'За областями'!J2898</f>
        <v>0</v>
      </c>
      <c r="K1142" s="97">
        <f>'За областями'!K2898</f>
        <v>0</v>
      </c>
      <c r="L1142" s="97">
        <f>'За областями'!L2898</f>
        <v>0</v>
      </c>
      <c r="M1142" s="97">
        <f>'За областями'!M2898</f>
        <v>0</v>
      </c>
      <c r="N1142" s="97">
        <f>'За областями'!N2898</f>
        <v>0</v>
      </c>
      <c r="O1142" s="97">
        <f>'За областями'!O2898</f>
        <v>0</v>
      </c>
      <c r="P1142" s="97">
        <f>'За областями'!P2898</f>
        <v>0</v>
      </c>
    </row>
    <row r="1143" spans="1:16">
      <c r="A1143" s="110" t="s">
        <v>40</v>
      </c>
      <c r="B1143" s="99" t="s">
        <v>135</v>
      </c>
      <c r="C1143" s="97">
        <f>'За областями'!C3055</f>
        <v>0</v>
      </c>
      <c r="D1143" s="97">
        <f>'За областями'!D3055</f>
        <v>0</v>
      </c>
      <c r="E1143" s="97">
        <f>'За областями'!E3055</f>
        <v>0</v>
      </c>
      <c r="F1143" s="97">
        <f>'За областями'!F3055</f>
        <v>0</v>
      </c>
      <c r="G1143" s="125">
        <f>'За областями'!G3055</f>
        <v>0</v>
      </c>
      <c r="H1143" s="97">
        <f>'За областями'!H3055</f>
        <v>0</v>
      </c>
      <c r="I1143" s="97">
        <f>'За областями'!I3055</f>
        <v>0</v>
      </c>
      <c r="J1143" s="97">
        <f>'За областями'!J3055</f>
        <v>0</v>
      </c>
      <c r="K1143" s="97">
        <f>'За областями'!K3055</f>
        <v>0</v>
      </c>
      <c r="L1143" s="97">
        <f>'За областями'!L3055</f>
        <v>0</v>
      </c>
      <c r="M1143" s="97">
        <f>'За областями'!M3055</f>
        <v>0</v>
      </c>
      <c r="N1143" s="97">
        <f>'За областями'!N3055</f>
        <v>0</v>
      </c>
      <c r="O1143" s="97">
        <f>'За областями'!O3055</f>
        <v>0</v>
      </c>
      <c r="P1143" s="97">
        <f>'За областями'!P3055</f>
        <v>0</v>
      </c>
    </row>
    <row r="1144" spans="1:16">
      <c r="A1144" s="95" t="s">
        <v>42</v>
      </c>
      <c r="B1144" s="100" t="s">
        <v>136</v>
      </c>
      <c r="C1144" s="97">
        <f>'За областями'!C3212</f>
        <v>0</v>
      </c>
      <c r="D1144" s="97">
        <f>'За областями'!D3212</f>
        <v>0</v>
      </c>
      <c r="E1144" s="97">
        <f>'За областями'!E3212</f>
        <v>0</v>
      </c>
      <c r="F1144" s="97">
        <f>'За областями'!F3212</f>
        <v>0</v>
      </c>
      <c r="G1144" s="125">
        <f>'За областями'!G3212</f>
        <v>0</v>
      </c>
      <c r="H1144" s="97">
        <f>'За областями'!H3212</f>
        <v>0</v>
      </c>
      <c r="I1144" s="97">
        <f>'За областями'!I3212</f>
        <v>0</v>
      </c>
      <c r="J1144" s="97">
        <f>'За областями'!J3212</f>
        <v>0</v>
      </c>
      <c r="K1144" s="97">
        <f>'За областями'!K3212</f>
        <v>0</v>
      </c>
      <c r="L1144" s="97">
        <f>'За областями'!L3212</f>
        <v>0</v>
      </c>
      <c r="M1144" s="97">
        <f>'За областями'!M3212</f>
        <v>0</v>
      </c>
      <c r="N1144" s="97">
        <f>'За областями'!N3212</f>
        <v>0</v>
      </c>
      <c r="O1144" s="97">
        <f>'За областями'!O3212</f>
        <v>0</v>
      </c>
      <c r="P1144" s="97">
        <f>'За областями'!P3212</f>
        <v>0</v>
      </c>
    </row>
    <row r="1145" spans="1:16">
      <c r="A1145" s="95" t="s">
        <v>44</v>
      </c>
      <c r="B1145" s="98" t="s">
        <v>137</v>
      </c>
      <c r="C1145" s="97">
        <f>'За областями'!C3369</f>
        <v>0</v>
      </c>
      <c r="D1145" s="97">
        <f>'За областями'!D3369</f>
        <v>0</v>
      </c>
      <c r="E1145" s="97">
        <f>'За областями'!E3369</f>
        <v>0</v>
      </c>
      <c r="F1145" s="97">
        <f>'За областями'!F3369</f>
        <v>0</v>
      </c>
      <c r="G1145" s="125">
        <f>'За областями'!G3369</f>
        <v>0</v>
      </c>
      <c r="H1145" s="97">
        <f>'За областями'!H3369</f>
        <v>0</v>
      </c>
      <c r="I1145" s="97">
        <f>'За областями'!I3369</f>
        <v>0</v>
      </c>
      <c r="J1145" s="97">
        <f>'За областями'!J3369</f>
        <v>0</v>
      </c>
      <c r="K1145" s="97">
        <f>'За областями'!K3369</f>
        <v>0</v>
      </c>
      <c r="L1145" s="97">
        <f>'За областями'!L3369</f>
        <v>0</v>
      </c>
      <c r="M1145" s="97">
        <f>'За областями'!M3369</f>
        <v>0</v>
      </c>
      <c r="N1145" s="97">
        <f>'За областями'!N3369</f>
        <v>0</v>
      </c>
      <c r="O1145" s="97">
        <f>'За областями'!O3369</f>
        <v>0</v>
      </c>
      <c r="P1145" s="97">
        <f>'За областями'!P3369</f>
        <v>0</v>
      </c>
    </row>
    <row r="1146" spans="1:16">
      <c r="A1146" s="95" t="s">
        <v>45</v>
      </c>
      <c r="B1146" s="98" t="s">
        <v>138</v>
      </c>
      <c r="C1146" s="97">
        <f>'За областями'!C3525</f>
        <v>0</v>
      </c>
      <c r="D1146" s="97">
        <f>'За областями'!D3525</f>
        <v>0</v>
      </c>
      <c r="E1146" s="97">
        <f>'За областями'!E3525</f>
        <v>0</v>
      </c>
      <c r="F1146" s="97">
        <f>'За областями'!F3525</f>
        <v>0</v>
      </c>
      <c r="G1146" s="125">
        <f>'За областями'!G3525</f>
        <v>0</v>
      </c>
      <c r="H1146" s="97">
        <f>'За областями'!H3525</f>
        <v>0</v>
      </c>
      <c r="I1146" s="97">
        <f>'За областями'!I3525</f>
        <v>0</v>
      </c>
      <c r="J1146" s="97">
        <f>'За областями'!J3525</f>
        <v>0</v>
      </c>
      <c r="K1146" s="97">
        <f>'За областями'!K3525</f>
        <v>0</v>
      </c>
      <c r="L1146" s="97">
        <f>'За областями'!L3525</f>
        <v>0</v>
      </c>
      <c r="M1146" s="97">
        <f>'За областями'!M3525</f>
        <v>0</v>
      </c>
      <c r="N1146" s="97">
        <f>'За областями'!N3525</f>
        <v>0</v>
      </c>
      <c r="O1146" s="97">
        <f>'За областями'!O3525</f>
        <v>0</v>
      </c>
      <c r="P1146" s="97">
        <f>'За областями'!P3525</f>
        <v>0</v>
      </c>
    </row>
    <row r="1147" spans="1:16">
      <c r="A1147" s="95" t="s">
        <v>46</v>
      </c>
      <c r="B1147" s="98" t="s">
        <v>145</v>
      </c>
      <c r="C1147" s="97">
        <f>'За областями'!C3682</f>
        <v>0</v>
      </c>
      <c r="D1147" s="97">
        <f>'За областями'!D3682</f>
        <v>0</v>
      </c>
      <c r="E1147" s="97">
        <f>'За областями'!E3682</f>
        <v>0</v>
      </c>
      <c r="F1147" s="97">
        <f>'За областями'!F3682</f>
        <v>0</v>
      </c>
      <c r="G1147" s="125">
        <f>'За областями'!G3682</f>
        <v>0</v>
      </c>
      <c r="H1147" s="97">
        <f>'За областями'!H3682</f>
        <v>0</v>
      </c>
      <c r="I1147" s="97">
        <f>'За областями'!I3682</f>
        <v>0</v>
      </c>
      <c r="J1147" s="97">
        <f>'За областями'!J3682</f>
        <v>0</v>
      </c>
      <c r="K1147" s="97">
        <f>'За областями'!K3682</f>
        <v>0</v>
      </c>
      <c r="L1147" s="97">
        <f>'За областями'!L3682</f>
        <v>0</v>
      </c>
      <c r="M1147" s="97">
        <f>'За областями'!M3682</f>
        <v>0</v>
      </c>
      <c r="N1147" s="97">
        <f>'За областями'!N3682</f>
        <v>0</v>
      </c>
      <c r="O1147" s="97">
        <f>'За областями'!O3682</f>
        <v>0</v>
      </c>
      <c r="P1147" s="97">
        <f>'За областями'!P3682</f>
        <v>0</v>
      </c>
    </row>
    <row r="1148" spans="1:16">
      <c r="A1148" s="95" t="s">
        <v>47</v>
      </c>
      <c r="B1148" s="98" t="s">
        <v>140</v>
      </c>
      <c r="C1148" s="97">
        <f>'За областями'!C3839</f>
        <v>5</v>
      </c>
      <c r="D1148" s="97">
        <f>'За областями'!D3839</f>
        <v>1</v>
      </c>
      <c r="E1148" s="97">
        <f>'За областями'!E3839</f>
        <v>0</v>
      </c>
      <c r="F1148" s="97">
        <f>'За областями'!F3839</f>
        <v>4</v>
      </c>
      <c r="G1148" s="125">
        <f>'За областями'!G3839</f>
        <v>0</v>
      </c>
      <c r="H1148" s="97">
        <f>'За областями'!H3839</f>
        <v>0</v>
      </c>
      <c r="I1148" s="97">
        <f>'За областями'!I3839</f>
        <v>0</v>
      </c>
      <c r="J1148" s="97">
        <f>'За областями'!J3839</f>
        <v>0</v>
      </c>
      <c r="K1148" s="97">
        <f>'За областями'!K3839</f>
        <v>0</v>
      </c>
      <c r="L1148" s="97">
        <f>'За областями'!L3839</f>
        <v>0</v>
      </c>
      <c r="M1148" s="97">
        <f>'За областями'!M3839</f>
        <v>0</v>
      </c>
      <c r="N1148" s="97">
        <f>'За областями'!N3839</f>
        <v>0</v>
      </c>
      <c r="O1148" s="97">
        <f>'За областями'!O3839</f>
        <v>0</v>
      </c>
      <c r="P1148" s="97">
        <f>'За областями'!P3839</f>
        <v>0</v>
      </c>
    </row>
    <row r="1149" spans="1:16">
      <c r="A1149" s="101"/>
      <c r="B1149" s="101" t="s">
        <v>141</v>
      </c>
      <c r="C1149" s="103">
        <f>SUM(C1124:C1148)</f>
        <v>101</v>
      </c>
      <c r="D1149" s="103">
        <f t="shared" ref="D1149:P1149" si="47">SUM(D1124:D1148)</f>
        <v>2</v>
      </c>
      <c r="E1149" s="103">
        <f t="shared" si="47"/>
        <v>1</v>
      </c>
      <c r="F1149" s="103">
        <f t="shared" si="47"/>
        <v>97</v>
      </c>
      <c r="G1149" s="127">
        <f t="shared" si="47"/>
        <v>26</v>
      </c>
      <c r="H1149" s="103">
        <f t="shared" si="47"/>
        <v>0</v>
      </c>
      <c r="I1149" s="103">
        <f t="shared" si="47"/>
        <v>0</v>
      </c>
      <c r="J1149" s="103">
        <f t="shared" si="47"/>
        <v>0</v>
      </c>
      <c r="K1149" s="103">
        <f t="shared" si="47"/>
        <v>0</v>
      </c>
      <c r="L1149" s="103">
        <f t="shared" si="47"/>
        <v>1</v>
      </c>
      <c r="M1149" s="103">
        <f t="shared" si="47"/>
        <v>0</v>
      </c>
      <c r="N1149" s="103">
        <f t="shared" si="47"/>
        <v>0</v>
      </c>
      <c r="O1149" s="103">
        <f t="shared" si="47"/>
        <v>0</v>
      </c>
      <c r="P1149" s="103">
        <f t="shared" si="47"/>
        <v>0</v>
      </c>
    </row>
    <row r="1150" spans="1:16">
      <c r="A1150" s="212"/>
      <c r="B1150" s="213"/>
      <c r="C1150" s="213"/>
      <c r="D1150" s="213"/>
      <c r="E1150" s="213"/>
      <c r="F1150" s="213"/>
      <c r="G1150" s="213"/>
      <c r="H1150" s="213"/>
      <c r="I1150" s="213"/>
      <c r="J1150" s="213"/>
      <c r="K1150" s="213"/>
      <c r="L1150" s="213"/>
      <c r="M1150" s="213"/>
      <c r="N1150" s="213"/>
      <c r="O1150" s="213"/>
      <c r="P1150" s="214"/>
    </row>
    <row r="1151" spans="1:16">
      <c r="A1151" s="209" t="s">
        <v>288</v>
      </c>
      <c r="B1151" s="210"/>
      <c r="C1151" s="210"/>
      <c r="D1151" s="210"/>
      <c r="E1151" s="210"/>
      <c r="F1151" s="210"/>
      <c r="G1151" s="210"/>
      <c r="H1151" s="210"/>
      <c r="I1151" s="210"/>
      <c r="J1151" s="210"/>
      <c r="K1151" s="210"/>
      <c r="L1151" s="210"/>
      <c r="M1151" s="210"/>
      <c r="N1151" s="210"/>
      <c r="O1151" s="210"/>
      <c r="P1151" s="211"/>
    </row>
    <row r="1152" spans="1:16">
      <c r="A1152" s="95" t="s">
        <v>13</v>
      </c>
      <c r="B1152" s="96" t="s">
        <v>115</v>
      </c>
      <c r="C1152" s="97">
        <f>'За областями'!C72</f>
        <v>7</v>
      </c>
      <c r="D1152" s="97">
        <f>'За областями'!D72</f>
        <v>0</v>
      </c>
      <c r="E1152" s="97">
        <f>'За областями'!E72</f>
        <v>0</v>
      </c>
      <c r="F1152" s="97">
        <f>'За областями'!F72</f>
        <v>7</v>
      </c>
      <c r="G1152" s="125">
        <f>'За областями'!G72</f>
        <v>7</v>
      </c>
      <c r="H1152" s="97">
        <f>'За областями'!H72</f>
        <v>0</v>
      </c>
      <c r="I1152" s="97">
        <f>'За областями'!I72</f>
        <v>0</v>
      </c>
      <c r="J1152" s="97">
        <f>'За областями'!J72</f>
        <v>0</v>
      </c>
      <c r="K1152" s="97">
        <f>'За областями'!K72</f>
        <v>0</v>
      </c>
      <c r="L1152" s="97">
        <f>'За областями'!L72</f>
        <v>0</v>
      </c>
      <c r="M1152" s="97">
        <f>'За областями'!M72</f>
        <v>0</v>
      </c>
      <c r="N1152" s="97">
        <f>'За областями'!N72</f>
        <v>0</v>
      </c>
      <c r="O1152" s="97">
        <f>'За областями'!O72</f>
        <v>0</v>
      </c>
      <c r="P1152" s="97">
        <f>'За областями'!P72</f>
        <v>0</v>
      </c>
    </row>
    <row r="1153" spans="1:16">
      <c r="A1153" s="95" t="s">
        <v>14</v>
      </c>
      <c r="B1153" s="96" t="s">
        <v>116</v>
      </c>
      <c r="C1153" s="97">
        <f>'За областями'!C229</f>
        <v>0</v>
      </c>
      <c r="D1153" s="97">
        <f>'За областями'!D229</f>
        <v>0</v>
      </c>
      <c r="E1153" s="97">
        <f>'За областями'!E229</f>
        <v>0</v>
      </c>
      <c r="F1153" s="97">
        <f>'За областями'!F229</f>
        <v>0</v>
      </c>
      <c r="G1153" s="125" t="str">
        <f>'За областями'!G229</f>
        <v>*</v>
      </c>
      <c r="H1153" s="97">
        <f>'За областями'!H229</f>
        <v>0</v>
      </c>
      <c r="I1153" s="97">
        <f>'За областями'!I229</f>
        <v>0</v>
      </c>
      <c r="J1153" s="97">
        <f>'За областями'!J229</f>
        <v>0</v>
      </c>
      <c r="K1153" s="97">
        <f>'За областями'!K229</f>
        <v>0</v>
      </c>
      <c r="L1153" s="97">
        <f>'За областями'!L229</f>
        <v>0</v>
      </c>
      <c r="M1153" s="97">
        <f>'За областями'!M229</f>
        <v>0</v>
      </c>
      <c r="N1153" s="97">
        <f>'За областями'!N229</f>
        <v>0</v>
      </c>
      <c r="O1153" s="97">
        <f>'За областями'!O229</f>
        <v>0</v>
      </c>
      <c r="P1153" s="97">
        <f>'За областями'!P229</f>
        <v>0</v>
      </c>
    </row>
    <row r="1154" spans="1:16">
      <c r="A1154" s="95" t="s">
        <v>15</v>
      </c>
      <c r="B1154" s="96" t="s">
        <v>117</v>
      </c>
      <c r="C1154" s="97">
        <f>'За областями'!C386</f>
        <v>21</v>
      </c>
      <c r="D1154" s="97">
        <f>'За областями'!D386</f>
        <v>1</v>
      </c>
      <c r="E1154" s="97">
        <f>'За областями'!E386</f>
        <v>0</v>
      </c>
      <c r="F1154" s="97">
        <f>'За областями'!F386</f>
        <v>20</v>
      </c>
      <c r="G1154" s="125">
        <f>'За областями'!G386</f>
        <v>20</v>
      </c>
      <c r="H1154" s="97">
        <f>'За областями'!H386</f>
        <v>0</v>
      </c>
      <c r="I1154" s="97">
        <f>'За областями'!I386</f>
        <v>0</v>
      </c>
      <c r="J1154" s="97">
        <f>'За областями'!J386</f>
        <v>0</v>
      </c>
      <c r="K1154" s="97">
        <f>'За областями'!K386</f>
        <v>0</v>
      </c>
      <c r="L1154" s="97">
        <f>'За областями'!L386</f>
        <v>0</v>
      </c>
      <c r="M1154" s="97">
        <f>'За областями'!M386</f>
        <v>0</v>
      </c>
      <c r="N1154" s="97">
        <f>'За областями'!N386</f>
        <v>0</v>
      </c>
      <c r="O1154" s="97">
        <f>'За областями'!O386</f>
        <v>0</v>
      </c>
      <c r="P1154" s="97">
        <f>'За областями'!P386</f>
        <v>0</v>
      </c>
    </row>
    <row r="1155" spans="1:16">
      <c r="A1155" s="95" t="s">
        <v>16</v>
      </c>
      <c r="B1155" s="98" t="s">
        <v>118</v>
      </c>
      <c r="C1155" s="97">
        <f>'За областями'!C543</f>
        <v>9</v>
      </c>
      <c r="D1155" s="97">
        <f>'За областями'!D543</f>
        <v>0</v>
      </c>
      <c r="E1155" s="97">
        <f>'За областями'!E543</f>
        <v>0</v>
      </c>
      <c r="F1155" s="97">
        <f>'За областями'!F543</f>
        <v>9</v>
      </c>
      <c r="G1155" s="125" t="str">
        <f>'За областями'!G543</f>
        <v>*</v>
      </c>
      <c r="H1155" s="97">
        <f>'За областями'!H543</f>
        <v>0</v>
      </c>
      <c r="I1155" s="97">
        <f>'За областями'!I543</f>
        <v>0</v>
      </c>
      <c r="J1155" s="97">
        <f>'За областями'!J543</f>
        <v>0</v>
      </c>
      <c r="K1155" s="97">
        <f>'За областями'!K543</f>
        <v>0</v>
      </c>
      <c r="L1155" s="97">
        <f>'За областями'!L543</f>
        <v>0</v>
      </c>
      <c r="M1155" s="97">
        <f>'За областями'!M543</f>
        <v>0</v>
      </c>
      <c r="N1155" s="97">
        <f>'За областями'!N543</f>
        <v>0</v>
      </c>
      <c r="O1155" s="97">
        <f>'За областями'!O543</f>
        <v>0</v>
      </c>
      <c r="P1155" s="97">
        <f>'За областями'!P543</f>
        <v>0</v>
      </c>
    </row>
    <row r="1156" spans="1:16">
      <c r="A1156" s="95" t="s">
        <v>17</v>
      </c>
      <c r="B1156" s="99" t="s">
        <v>119</v>
      </c>
      <c r="C1156" s="97">
        <f>'За областями'!C701</f>
        <v>27</v>
      </c>
      <c r="D1156" s="97">
        <f>'За областями'!D701</f>
        <v>0</v>
      </c>
      <c r="E1156" s="97">
        <f>'За областями'!E701</f>
        <v>1</v>
      </c>
      <c r="F1156" s="97">
        <f>'За областями'!F701</f>
        <v>26</v>
      </c>
      <c r="G1156" s="125">
        <f>'За областями'!G701</f>
        <v>0</v>
      </c>
      <c r="H1156" s="97">
        <f>'За областями'!H701</f>
        <v>0</v>
      </c>
      <c r="I1156" s="97">
        <f>'За областями'!I701</f>
        <v>0</v>
      </c>
      <c r="J1156" s="97">
        <f>'За областями'!J701</f>
        <v>0</v>
      </c>
      <c r="K1156" s="97">
        <f>'За областями'!K701</f>
        <v>0</v>
      </c>
      <c r="L1156" s="97">
        <f>'За областями'!L701</f>
        <v>0</v>
      </c>
      <c r="M1156" s="97">
        <f>'За областями'!M701</f>
        <v>0</v>
      </c>
      <c r="N1156" s="97">
        <f>'За областями'!N701</f>
        <v>0</v>
      </c>
      <c r="O1156" s="97">
        <f>'За областями'!O701</f>
        <v>0</v>
      </c>
      <c r="P1156" s="97">
        <f>'За областями'!P701</f>
        <v>0</v>
      </c>
    </row>
    <row r="1157" spans="1:16">
      <c r="A1157" s="95" t="s">
        <v>18</v>
      </c>
      <c r="B1157" s="98" t="s">
        <v>120</v>
      </c>
      <c r="C1157" s="97">
        <f>'За областями'!C858</f>
        <v>1</v>
      </c>
      <c r="D1157" s="97">
        <f>'За областями'!D858</f>
        <v>0</v>
      </c>
      <c r="E1157" s="97">
        <f>'За областями'!E858</f>
        <v>0</v>
      </c>
      <c r="F1157" s="97">
        <f>'За областями'!F858</f>
        <v>1</v>
      </c>
      <c r="G1157" s="125">
        <f>'За областями'!G858</f>
        <v>0</v>
      </c>
      <c r="H1157" s="97">
        <f>'За областями'!H858</f>
        <v>0</v>
      </c>
      <c r="I1157" s="97">
        <f>'За областями'!I858</f>
        <v>0</v>
      </c>
      <c r="J1157" s="97">
        <f>'За областями'!J858</f>
        <v>0</v>
      </c>
      <c r="K1157" s="97">
        <f>'За областями'!K858</f>
        <v>0</v>
      </c>
      <c r="L1157" s="97">
        <f>'За областями'!L858</f>
        <v>0</v>
      </c>
      <c r="M1157" s="97">
        <f>'За областями'!M858</f>
        <v>0</v>
      </c>
      <c r="N1157" s="97">
        <f>'За областями'!N858</f>
        <v>0</v>
      </c>
      <c r="O1157" s="97">
        <f>'За областями'!O858</f>
        <v>0</v>
      </c>
      <c r="P1157" s="97">
        <f>'За областями'!P858</f>
        <v>0</v>
      </c>
    </row>
    <row r="1158" spans="1:16">
      <c r="A1158" s="95" t="s">
        <v>19</v>
      </c>
      <c r="B1158" s="98" t="s">
        <v>121</v>
      </c>
      <c r="C1158" s="97">
        <f>'За областями'!C1015</f>
        <v>13</v>
      </c>
      <c r="D1158" s="97">
        <f>'За областями'!D1015</f>
        <v>0</v>
      </c>
      <c r="E1158" s="97">
        <f>'За областями'!E1015</f>
        <v>0</v>
      </c>
      <c r="F1158" s="97">
        <f>'За областями'!F1015</f>
        <v>13</v>
      </c>
      <c r="G1158" s="125">
        <f>'За областями'!G1015</f>
        <v>13</v>
      </c>
      <c r="H1158" s="97">
        <f>'За областями'!H1015</f>
        <v>0</v>
      </c>
      <c r="I1158" s="97">
        <f>'За областями'!I1015</f>
        <v>0</v>
      </c>
      <c r="J1158" s="97">
        <f>'За областями'!J1015</f>
        <v>0</v>
      </c>
      <c r="K1158" s="97">
        <f>'За областями'!K1015</f>
        <v>0</v>
      </c>
      <c r="L1158" s="97">
        <f>'За областями'!L1015</f>
        <v>0</v>
      </c>
      <c r="M1158" s="97">
        <f>'За областями'!M1015</f>
        <v>0</v>
      </c>
      <c r="N1158" s="97">
        <f>'За областями'!N1015</f>
        <v>0</v>
      </c>
      <c r="O1158" s="97">
        <f>'За областями'!O1015</f>
        <v>0</v>
      </c>
      <c r="P1158" s="97">
        <f>'За областями'!P1015</f>
        <v>0</v>
      </c>
    </row>
    <row r="1159" spans="1:16">
      <c r="A1159" s="95" t="s">
        <v>20</v>
      </c>
      <c r="B1159" s="99" t="s">
        <v>122</v>
      </c>
      <c r="C1159" s="97">
        <f>'За областями'!C1172</f>
        <v>9</v>
      </c>
      <c r="D1159" s="97">
        <f>'За областями'!D1172</f>
        <v>1</v>
      </c>
      <c r="E1159" s="97">
        <f>'За областями'!E1172</f>
        <v>0</v>
      </c>
      <c r="F1159" s="97">
        <f>'За областями'!F1172</f>
        <v>4</v>
      </c>
      <c r="G1159" s="125">
        <f>'За областями'!G1172</f>
        <v>4</v>
      </c>
      <c r="H1159" s="97">
        <f>'За областями'!H1172</f>
        <v>0</v>
      </c>
      <c r="I1159" s="97">
        <f>'За областями'!I1172</f>
        <v>0</v>
      </c>
      <c r="J1159" s="97">
        <f>'За областями'!J1172</f>
        <v>0</v>
      </c>
      <c r="K1159" s="97">
        <f>'За областями'!K1172</f>
        <v>4</v>
      </c>
      <c r="L1159" s="97">
        <f>'За областями'!L1172</f>
        <v>0</v>
      </c>
      <c r="M1159" s="97">
        <f>'За областями'!M1172</f>
        <v>0</v>
      </c>
      <c r="N1159" s="97">
        <f>'За областями'!N1172</f>
        <v>0</v>
      </c>
      <c r="O1159" s="97">
        <f>'За областями'!O1172</f>
        <v>0</v>
      </c>
      <c r="P1159" s="97">
        <f>'За областями'!P1172</f>
        <v>0</v>
      </c>
    </row>
    <row r="1160" spans="1:16">
      <c r="A1160" s="95" t="s">
        <v>21</v>
      </c>
      <c r="B1160" s="98" t="s">
        <v>123</v>
      </c>
      <c r="C1160" s="97">
        <f>'За областями'!C1329</f>
        <v>0</v>
      </c>
      <c r="D1160" s="97">
        <f>'За областями'!D1329</f>
        <v>0</v>
      </c>
      <c r="E1160" s="97">
        <f>'За областями'!E1329</f>
        <v>0</v>
      </c>
      <c r="F1160" s="97">
        <f>'За областями'!F1329</f>
        <v>0</v>
      </c>
      <c r="G1160" s="125" t="str">
        <f>'За областями'!G1329</f>
        <v>*</v>
      </c>
      <c r="H1160" s="97">
        <f>'За областями'!H1329</f>
        <v>0</v>
      </c>
      <c r="I1160" s="97">
        <f>'За областями'!I1329</f>
        <v>0</v>
      </c>
      <c r="J1160" s="97">
        <f>'За областями'!J1329</f>
        <v>0</v>
      </c>
      <c r="K1160" s="97">
        <f>'За областями'!K1329</f>
        <v>0</v>
      </c>
      <c r="L1160" s="97">
        <f>'За областями'!L1329</f>
        <v>0</v>
      </c>
      <c r="M1160" s="97">
        <f>'За областями'!M1329</f>
        <v>0</v>
      </c>
      <c r="N1160" s="97">
        <f>'За областями'!N1329</f>
        <v>0</v>
      </c>
      <c r="O1160" s="97">
        <f>'За областями'!O1329</f>
        <v>0</v>
      </c>
      <c r="P1160" s="97">
        <f>'За областями'!P1329</f>
        <v>0</v>
      </c>
    </row>
    <row r="1161" spans="1:16">
      <c r="A1161" s="95" t="s">
        <v>24</v>
      </c>
      <c r="B1161" s="98" t="s">
        <v>124</v>
      </c>
      <c r="C1161" s="97">
        <f>'За областями'!C1486</f>
        <v>6</v>
      </c>
      <c r="D1161" s="97">
        <f>'За областями'!D1486</f>
        <v>0</v>
      </c>
      <c r="E1161" s="97">
        <f>'За областями'!E1486</f>
        <v>0</v>
      </c>
      <c r="F1161" s="97">
        <f>'За областями'!F1486</f>
        <v>6</v>
      </c>
      <c r="G1161" s="125" t="str">
        <f>'За областями'!G1486</f>
        <v>*</v>
      </c>
      <c r="H1161" s="97">
        <f>'За областями'!H1486</f>
        <v>0</v>
      </c>
      <c r="I1161" s="97">
        <f>'За областями'!I1486</f>
        <v>0</v>
      </c>
      <c r="J1161" s="97">
        <f>'За областями'!J1486</f>
        <v>0</v>
      </c>
      <c r="K1161" s="97">
        <f>'За областями'!K1486</f>
        <v>0</v>
      </c>
      <c r="L1161" s="97">
        <f>'За областями'!L1486</f>
        <v>0</v>
      </c>
      <c r="M1161" s="97">
        <f>'За областями'!M1486</f>
        <v>0</v>
      </c>
      <c r="N1161" s="97">
        <f>'За областями'!N1486</f>
        <v>0</v>
      </c>
      <c r="O1161" s="97">
        <f>'За областями'!O1486</f>
        <v>0</v>
      </c>
      <c r="P1161" s="97">
        <f>'За областями'!P1486</f>
        <v>0</v>
      </c>
    </row>
    <row r="1162" spans="1:16">
      <c r="A1162" s="95" t="s">
        <v>25</v>
      </c>
      <c r="B1162" s="98" t="s">
        <v>125</v>
      </c>
      <c r="C1162" s="97">
        <f>'За областями'!C1643</f>
        <v>1</v>
      </c>
      <c r="D1162" s="97">
        <f>'За областями'!D1643</f>
        <v>0</v>
      </c>
      <c r="E1162" s="97">
        <f>'За областями'!E1643</f>
        <v>0</v>
      </c>
      <c r="F1162" s="97">
        <f>'За областями'!F1643</f>
        <v>1</v>
      </c>
      <c r="G1162" s="125" t="str">
        <f>'За областями'!G1643</f>
        <v>*</v>
      </c>
      <c r="H1162" s="97">
        <f>'За областями'!H1643</f>
        <v>0</v>
      </c>
      <c r="I1162" s="97">
        <f>'За областями'!I1643</f>
        <v>0</v>
      </c>
      <c r="J1162" s="97">
        <f>'За областями'!J1643</f>
        <v>0</v>
      </c>
      <c r="K1162" s="97">
        <f>'За областями'!K1643</f>
        <v>0</v>
      </c>
      <c r="L1162" s="97">
        <f>'За областями'!L1643</f>
        <v>0</v>
      </c>
      <c r="M1162" s="97">
        <f>'За областями'!M1643</f>
        <v>0</v>
      </c>
      <c r="N1162" s="97">
        <f>'За областями'!N1643</f>
        <v>0</v>
      </c>
      <c r="O1162" s="97">
        <f>'За областями'!O1643</f>
        <v>0</v>
      </c>
      <c r="P1162" s="97">
        <f>'За областями'!P1643</f>
        <v>0</v>
      </c>
    </row>
    <row r="1163" spans="1:16">
      <c r="A1163" s="95" t="s">
        <v>26</v>
      </c>
      <c r="B1163" s="100" t="s">
        <v>126</v>
      </c>
      <c r="C1163" s="97">
        <f>'За областями'!C1800</f>
        <v>2</v>
      </c>
      <c r="D1163" s="97">
        <f>'За областями'!D1800</f>
        <v>0</v>
      </c>
      <c r="E1163" s="97">
        <f>'За областями'!E1800</f>
        <v>0</v>
      </c>
      <c r="F1163" s="97">
        <f>'За областями'!F1800</f>
        <v>2</v>
      </c>
      <c r="G1163" s="125" t="str">
        <f>'За областями'!G1800</f>
        <v>*</v>
      </c>
      <c r="H1163" s="97">
        <f>'За областями'!H1800</f>
        <v>0</v>
      </c>
      <c r="I1163" s="97">
        <f>'За областями'!I1800</f>
        <v>0</v>
      </c>
      <c r="J1163" s="97">
        <f>'За областями'!J1800</f>
        <v>0</v>
      </c>
      <c r="K1163" s="97">
        <f>'За областями'!K1800</f>
        <v>0</v>
      </c>
      <c r="L1163" s="97">
        <f>'За областями'!L1800</f>
        <v>0</v>
      </c>
      <c r="M1163" s="97">
        <f>'За областями'!M1800</f>
        <v>0</v>
      </c>
      <c r="N1163" s="97">
        <f>'За областями'!N1800</f>
        <v>0</v>
      </c>
      <c r="O1163" s="97">
        <f>'За областями'!O1800</f>
        <v>0</v>
      </c>
      <c r="P1163" s="97">
        <f>'За областями'!P1800</f>
        <v>0</v>
      </c>
    </row>
    <row r="1164" spans="1:16">
      <c r="A1164" s="91" t="s">
        <v>27</v>
      </c>
      <c r="B1164" s="100" t="s">
        <v>127</v>
      </c>
      <c r="C1164" s="97">
        <f>'За областями'!C1957</f>
        <v>4</v>
      </c>
      <c r="D1164" s="97">
        <f>'За областями'!D1957</f>
        <v>0</v>
      </c>
      <c r="E1164" s="97">
        <f>'За областями'!E1957</f>
        <v>0</v>
      </c>
      <c r="F1164" s="97">
        <f>'За областями'!F1957</f>
        <v>4</v>
      </c>
      <c r="G1164" s="125">
        <f>'За областями'!G1957</f>
        <v>3</v>
      </c>
      <c r="H1164" s="97">
        <f>'За областями'!H1957</f>
        <v>0</v>
      </c>
      <c r="I1164" s="97">
        <f>'За областями'!I1957</f>
        <v>0</v>
      </c>
      <c r="J1164" s="97">
        <f>'За областями'!J1957</f>
        <v>0</v>
      </c>
      <c r="K1164" s="97">
        <f>'За областями'!K1957</f>
        <v>0</v>
      </c>
      <c r="L1164" s="97">
        <f>'За областями'!L1957</f>
        <v>0</v>
      </c>
      <c r="M1164" s="97">
        <f>'За областями'!M1957</f>
        <v>0</v>
      </c>
      <c r="N1164" s="97">
        <f>'За областями'!N1957</f>
        <v>0</v>
      </c>
      <c r="O1164" s="97">
        <f>'За областями'!O1957</f>
        <v>0</v>
      </c>
      <c r="P1164" s="97">
        <f>'За областями'!P1957</f>
        <v>0</v>
      </c>
    </row>
    <row r="1165" spans="1:16">
      <c r="A1165" s="95" t="s">
        <v>30</v>
      </c>
      <c r="B1165" s="99" t="s">
        <v>128</v>
      </c>
      <c r="C1165" s="97">
        <f>'За областями'!C2114</f>
        <v>0</v>
      </c>
      <c r="D1165" s="97">
        <f>'За областями'!D2114</f>
        <v>0</v>
      </c>
      <c r="E1165" s="97">
        <f>'За областями'!E2114</f>
        <v>0</v>
      </c>
      <c r="F1165" s="97">
        <f>'За областями'!F2114</f>
        <v>0</v>
      </c>
      <c r="G1165" s="125">
        <f>'За областями'!G2114</f>
        <v>0</v>
      </c>
      <c r="H1165" s="97">
        <f>'За областями'!H2114</f>
        <v>0</v>
      </c>
      <c r="I1165" s="97">
        <f>'За областями'!I2114</f>
        <v>0</v>
      </c>
      <c r="J1165" s="97">
        <f>'За областями'!J2114</f>
        <v>0</v>
      </c>
      <c r="K1165" s="97">
        <f>'За областями'!K2114</f>
        <v>0</v>
      </c>
      <c r="L1165" s="97">
        <f>'За областями'!L2114</f>
        <v>0</v>
      </c>
      <c r="M1165" s="97">
        <f>'За областями'!M2114</f>
        <v>0</v>
      </c>
      <c r="N1165" s="97">
        <f>'За областями'!N2114</f>
        <v>0</v>
      </c>
      <c r="O1165" s="97">
        <f>'За областями'!O2114</f>
        <v>0</v>
      </c>
      <c r="P1165" s="97">
        <f>'За областями'!P2114</f>
        <v>0</v>
      </c>
    </row>
    <row r="1166" spans="1:16">
      <c r="A1166" s="95" t="s">
        <v>31</v>
      </c>
      <c r="B1166" s="98" t="s">
        <v>129</v>
      </c>
      <c r="C1166" s="97">
        <f>'За областями'!C2271</f>
        <v>10</v>
      </c>
      <c r="D1166" s="97">
        <f>'За областями'!D2271</f>
        <v>0</v>
      </c>
      <c r="E1166" s="97">
        <f>'За областями'!E2271</f>
        <v>0</v>
      </c>
      <c r="F1166" s="97">
        <f>'За областями'!F2271</f>
        <v>10</v>
      </c>
      <c r="G1166" s="125" t="str">
        <f>'За областями'!G2271</f>
        <v>*</v>
      </c>
      <c r="H1166" s="97">
        <f>'За областями'!H2271</f>
        <v>0</v>
      </c>
      <c r="I1166" s="97">
        <f>'За областями'!I2271</f>
        <v>0</v>
      </c>
      <c r="J1166" s="97">
        <f>'За областями'!J2271</f>
        <v>0</v>
      </c>
      <c r="K1166" s="97">
        <f>'За областями'!K2271</f>
        <v>0</v>
      </c>
      <c r="L1166" s="97">
        <f>'За областями'!L2271</f>
        <v>0</v>
      </c>
      <c r="M1166" s="97">
        <f>'За областями'!M2271</f>
        <v>0</v>
      </c>
      <c r="N1166" s="97">
        <f>'За областями'!N2271</f>
        <v>0</v>
      </c>
      <c r="O1166" s="97">
        <f>'За областями'!O2271</f>
        <v>0</v>
      </c>
      <c r="P1166" s="97">
        <f>'За областями'!P2271</f>
        <v>0</v>
      </c>
    </row>
    <row r="1167" spans="1:16">
      <c r="A1167" s="95" t="s">
        <v>33</v>
      </c>
      <c r="B1167" s="98" t="s">
        <v>130</v>
      </c>
      <c r="C1167" s="97">
        <f>'За областями'!C2428</f>
        <v>1</v>
      </c>
      <c r="D1167" s="97">
        <f>'За областями'!D2428</f>
        <v>0</v>
      </c>
      <c r="E1167" s="97">
        <f>'За областями'!E2428</f>
        <v>0</v>
      </c>
      <c r="F1167" s="97">
        <f>'За областями'!F2428</f>
        <v>1</v>
      </c>
      <c r="G1167" s="125">
        <f>'За областями'!G2428</f>
        <v>0</v>
      </c>
      <c r="H1167" s="97">
        <f>'За областями'!H2428</f>
        <v>0</v>
      </c>
      <c r="I1167" s="97">
        <f>'За областями'!I2428</f>
        <v>0</v>
      </c>
      <c r="J1167" s="97">
        <f>'За областями'!J2428</f>
        <v>0</v>
      </c>
      <c r="K1167" s="97">
        <f>'За областями'!K2428</f>
        <v>0</v>
      </c>
      <c r="L1167" s="97">
        <f>'За областями'!L2428</f>
        <v>0</v>
      </c>
      <c r="M1167" s="97">
        <f>'За областями'!M2428</f>
        <v>0</v>
      </c>
      <c r="N1167" s="97">
        <f>'За областями'!N2428</f>
        <v>0</v>
      </c>
      <c r="O1167" s="97">
        <f>'За областями'!O2428</f>
        <v>0</v>
      </c>
      <c r="P1167" s="97">
        <f>'За областями'!P2428</f>
        <v>0</v>
      </c>
    </row>
    <row r="1168" spans="1:16">
      <c r="A1168" s="95" t="s">
        <v>34</v>
      </c>
      <c r="B1168" s="98" t="s">
        <v>131</v>
      </c>
      <c r="C1168" s="97">
        <f>'За областями'!C2585</f>
        <v>5</v>
      </c>
      <c r="D1168" s="97">
        <f>'За областями'!D2585</f>
        <v>0</v>
      </c>
      <c r="E1168" s="97">
        <f>'За областями'!E2585</f>
        <v>0</v>
      </c>
      <c r="F1168" s="97">
        <f>'За областями'!F2585</f>
        <v>5</v>
      </c>
      <c r="G1168" s="125">
        <f>'За областями'!G2585</f>
        <v>5</v>
      </c>
      <c r="H1168" s="97">
        <f>'За областями'!H2585</f>
        <v>0</v>
      </c>
      <c r="I1168" s="97">
        <f>'За областями'!I2585</f>
        <v>0</v>
      </c>
      <c r="J1168" s="97">
        <f>'За областями'!J2585</f>
        <v>0</v>
      </c>
      <c r="K1168" s="97">
        <f>'За областями'!K2585</f>
        <v>0</v>
      </c>
      <c r="L1168" s="97">
        <f>'За областями'!L2585</f>
        <v>0</v>
      </c>
      <c r="M1168" s="97">
        <f>'За областями'!M2585</f>
        <v>0</v>
      </c>
      <c r="N1168" s="97">
        <f>'За областями'!N2585</f>
        <v>0</v>
      </c>
      <c r="O1168" s="97">
        <f>'За областями'!O2585</f>
        <v>0</v>
      </c>
      <c r="P1168" s="97">
        <f>'За областями'!P2585</f>
        <v>0</v>
      </c>
    </row>
    <row r="1169" spans="1:16">
      <c r="A1169" s="95" t="s">
        <v>37</v>
      </c>
      <c r="B1169" s="98" t="s">
        <v>132</v>
      </c>
      <c r="C1169" s="97">
        <f>'За областями'!C2742</f>
        <v>0</v>
      </c>
      <c r="D1169" s="97">
        <f>'За областями'!D2742</f>
        <v>0</v>
      </c>
      <c r="E1169" s="97">
        <f>'За областями'!E2742</f>
        <v>0</v>
      </c>
      <c r="F1169" s="97">
        <f>'За областями'!F2742</f>
        <v>0</v>
      </c>
      <c r="G1169" s="125">
        <f>'За областями'!G2742</f>
        <v>0</v>
      </c>
      <c r="H1169" s="97">
        <f>'За областями'!H2742</f>
        <v>0</v>
      </c>
      <c r="I1169" s="97">
        <f>'За областями'!I2742</f>
        <v>0</v>
      </c>
      <c r="J1169" s="97">
        <f>'За областями'!J2742</f>
        <v>0</v>
      </c>
      <c r="K1169" s="97">
        <f>'За областями'!K2742</f>
        <v>0</v>
      </c>
      <c r="L1169" s="97">
        <f>'За областями'!L2742</f>
        <v>0</v>
      </c>
      <c r="M1169" s="97">
        <f>'За областями'!M2742</f>
        <v>0</v>
      </c>
      <c r="N1169" s="97">
        <f>'За областями'!N2742</f>
        <v>0</v>
      </c>
      <c r="O1169" s="97">
        <f>'За областями'!O2742</f>
        <v>0</v>
      </c>
      <c r="P1169" s="97">
        <f>'За областями'!P2742</f>
        <v>0</v>
      </c>
    </row>
    <row r="1170" spans="1:16">
      <c r="A1170" s="110" t="s">
        <v>38</v>
      </c>
      <c r="B1170" s="99" t="s">
        <v>134</v>
      </c>
      <c r="C1170" s="97">
        <f>'За областями'!C2899</f>
        <v>0</v>
      </c>
      <c r="D1170" s="97">
        <f>'За областями'!D2899</f>
        <v>0</v>
      </c>
      <c r="E1170" s="97">
        <f>'За областями'!E2899</f>
        <v>0</v>
      </c>
      <c r="F1170" s="97">
        <f>'За областями'!F2899</f>
        <v>0</v>
      </c>
      <c r="G1170" s="125">
        <f>'За областями'!G2899</f>
        <v>0</v>
      </c>
      <c r="H1170" s="97">
        <f>'За областями'!H2899</f>
        <v>0</v>
      </c>
      <c r="I1170" s="97">
        <f>'За областями'!I2899</f>
        <v>0</v>
      </c>
      <c r="J1170" s="97">
        <f>'За областями'!J2899</f>
        <v>0</v>
      </c>
      <c r="K1170" s="97">
        <f>'За областями'!K2899</f>
        <v>0</v>
      </c>
      <c r="L1170" s="97">
        <f>'За областями'!L2899</f>
        <v>0</v>
      </c>
      <c r="M1170" s="97">
        <f>'За областями'!M2899</f>
        <v>0</v>
      </c>
      <c r="N1170" s="97">
        <f>'За областями'!N2899</f>
        <v>0</v>
      </c>
      <c r="O1170" s="97">
        <f>'За областями'!O2899</f>
        <v>0</v>
      </c>
      <c r="P1170" s="97">
        <f>'За областями'!P2899</f>
        <v>0</v>
      </c>
    </row>
    <row r="1171" spans="1:16">
      <c r="A1171" s="110" t="s">
        <v>40</v>
      </c>
      <c r="B1171" s="99" t="s">
        <v>135</v>
      </c>
      <c r="C1171" s="97">
        <f>'За областями'!C3056</f>
        <v>1</v>
      </c>
      <c r="D1171" s="97">
        <f>'За областями'!D3056</f>
        <v>0</v>
      </c>
      <c r="E1171" s="97">
        <f>'За областями'!E3056</f>
        <v>0</v>
      </c>
      <c r="F1171" s="97">
        <f>'За областями'!F3056</f>
        <v>1</v>
      </c>
      <c r="G1171" s="125">
        <f>'За областями'!G3056</f>
        <v>1</v>
      </c>
      <c r="H1171" s="97">
        <f>'За областями'!H3056</f>
        <v>0</v>
      </c>
      <c r="I1171" s="97">
        <f>'За областями'!I3056</f>
        <v>0</v>
      </c>
      <c r="J1171" s="97">
        <f>'За областями'!J3056</f>
        <v>0</v>
      </c>
      <c r="K1171" s="97">
        <f>'За областями'!K3056</f>
        <v>0</v>
      </c>
      <c r="L1171" s="97">
        <f>'За областями'!L3056</f>
        <v>0</v>
      </c>
      <c r="M1171" s="97">
        <f>'За областями'!M3056</f>
        <v>0</v>
      </c>
      <c r="N1171" s="97">
        <f>'За областями'!N3056</f>
        <v>0</v>
      </c>
      <c r="O1171" s="97">
        <f>'За областями'!O3056</f>
        <v>0</v>
      </c>
      <c r="P1171" s="97">
        <f>'За областями'!P3056</f>
        <v>0</v>
      </c>
    </row>
    <row r="1172" spans="1:16">
      <c r="A1172" s="95" t="s">
        <v>42</v>
      </c>
      <c r="B1172" s="100" t="s">
        <v>136</v>
      </c>
      <c r="C1172" s="97">
        <f>'За областями'!C3213</f>
        <v>5</v>
      </c>
      <c r="D1172" s="97">
        <f>'За областями'!D3213</f>
        <v>0</v>
      </c>
      <c r="E1172" s="97">
        <f>'За областями'!E3213</f>
        <v>0</v>
      </c>
      <c r="F1172" s="97">
        <f>'За областями'!F3213</f>
        <v>5</v>
      </c>
      <c r="G1172" s="125">
        <f>'За областями'!G3213</f>
        <v>0</v>
      </c>
      <c r="H1172" s="97">
        <f>'За областями'!H3213</f>
        <v>0</v>
      </c>
      <c r="I1172" s="97">
        <f>'За областями'!I3213</f>
        <v>0</v>
      </c>
      <c r="J1172" s="97">
        <f>'За областями'!J3213</f>
        <v>0</v>
      </c>
      <c r="K1172" s="97">
        <f>'За областями'!K3213</f>
        <v>0</v>
      </c>
      <c r="L1172" s="97">
        <f>'За областями'!L3213</f>
        <v>0</v>
      </c>
      <c r="M1172" s="97">
        <f>'За областями'!M3213</f>
        <v>0</v>
      </c>
      <c r="N1172" s="97">
        <f>'За областями'!N3213</f>
        <v>0</v>
      </c>
      <c r="O1172" s="97">
        <f>'За областями'!O3213</f>
        <v>0</v>
      </c>
      <c r="P1172" s="97">
        <f>'За областями'!P3213</f>
        <v>0</v>
      </c>
    </row>
    <row r="1173" spans="1:16">
      <c r="A1173" s="95" t="s">
        <v>44</v>
      </c>
      <c r="B1173" s="98" t="s">
        <v>137</v>
      </c>
      <c r="C1173" s="97">
        <f>'За областями'!C3370</f>
        <v>0</v>
      </c>
      <c r="D1173" s="97">
        <f>'За областями'!D3370</f>
        <v>0</v>
      </c>
      <c r="E1173" s="97">
        <f>'За областями'!E3370</f>
        <v>0</v>
      </c>
      <c r="F1173" s="97">
        <f>'За областями'!F3370</f>
        <v>0</v>
      </c>
      <c r="G1173" s="125">
        <f>'За областями'!G3370</f>
        <v>0</v>
      </c>
      <c r="H1173" s="97">
        <f>'За областями'!H3370</f>
        <v>0</v>
      </c>
      <c r="I1173" s="97">
        <f>'За областями'!I3370</f>
        <v>0</v>
      </c>
      <c r="J1173" s="97">
        <f>'За областями'!J3370</f>
        <v>0</v>
      </c>
      <c r="K1173" s="97">
        <f>'За областями'!K3370</f>
        <v>0</v>
      </c>
      <c r="L1173" s="97">
        <f>'За областями'!L3370</f>
        <v>0</v>
      </c>
      <c r="M1173" s="97">
        <f>'За областями'!M3370</f>
        <v>0</v>
      </c>
      <c r="N1173" s="97">
        <f>'За областями'!N3370</f>
        <v>0</v>
      </c>
      <c r="O1173" s="97">
        <f>'За областями'!O3370</f>
        <v>0</v>
      </c>
      <c r="P1173" s="97">
        <f>'За областями'!P3370</f>
        <v>0</v>
      </c>
    </row>
    <row r="1174" spans="1:16">
      <c r="A1174" s="95" t="s">
        <v>45</v>
      </c>
      <c r="B1174" s="98" t="s">
        <v>138</v>
      </c>
      <c r="C1174" s="97">
        <f>'За областями'!C3526</f>
        <v>2</v>
      </c>
      <c r="D1174" s="97">
        <f>'За областями'!D3526</f>
        <v>0</v>
      </c>
      <c r="E1174" s="97">
        <f>'За областями'!E3526</f>
        <v>0</v>
      </c>
      <c r="F1174" s="97">
        <f>'За областями'!F3526</f>
        <v>2</v>
      </c>
      <c r="G1174" s="125">
        <f>'За областями'!G3526</f>
        <v>2</v>
      </c>
      <c r="H1174" s="97">
        <f>'За областями'!H3526</f>
        <v>0</v>
      </c>
      <c r="I1174" s="97">
        <f>'За областями'!I3526</f>
        <v>0</v>
      </c>
      <c r="J1174" s="97">
        <f>'За областями'!J3526</f>
        <v>0</v>
      </c>
      <c r="K1174" s="97">
        <f>'За областями'!K3526</f>
        <v>0</v>
      </c>
      <c r="L1174" s="97">
        <f>'За областями'!L3526</f>
        <v>0</v>
      </c>
      <c r="M1174" s="97">
        <f>'За областями'!M3526</f>
        <v>0</v>
      </c>
      <c r="N1174" s="97">
        <f>'За областями'!N3526</f>
        <v>0</v>
      </c>
      <c r="O1174" s="97">
        <f>'За областями'!O3526</f>
        <v>0</v>
      </c>
      <c r="P1174" s="97">
        <f>'За областями'!P3526</f>
        <v>0</v>
      </c>
    </row>
    <row r="1175" spans="1:16">
      <c r="A1175" s="95" t="s">
        <v>46</v>
      </c>
      <c r="B1175" s="98" t="s">
        <v>145</v>
      </c>
      <c r="C1175" s="97">
        <f>'За областями'!C3683</f>
        <v>5</v>
      </c>
      <c r="D1175" s="97">
        <f>'За областями'!D3683</f>
        <v>0</v>
      </c>
      <c r="E1175" s="97">
        <f>'За областями'!E3683</f>
        <v>0</v>
      </c>
      <c r="F1175" s="97">
        <f>'За областями'!F3683</f>
        <v>5</v>
      </c>
      <c r="G1175" s="125">
        <f>'За областями'!G3683</f>
        <v>4</v>
      </c>
      <c r="H1175" s="97">
        <f>'За областями'!H3683</f>
        <v>0</v>
      </c>
      <c r="I1175" s="97">
        <f>'За областями'!I3683</f>
        <v>0</v>
      </c>
      <c r="J1175" s="97">
        <f>'За областями'!J3683</f>
        <v>0</v>
      </c>
      <c r="K1175" s="97">
        <f>'За областями'!K3683</f>
        <v>0</v>
      </c>
      <c r="L1175" s="97">
        <f>'За областями'!L3683</f>
        <v>0</v>
      </c>
      <c r="M1175" s="97">
        <f>'За областями'!M3683</f>
        <v>0</v>
      </c>
      <c r="N1175" s="97">
        <f>'За областями'!N3683</f>
        <v>0</v>
      </c>
      <c r="O1175" s="97">
        <f>'За областями'!O3683</f>
        <v>0</v>
      </c>
      <c r="P1175" s="97">
        <f>'За областями'!P3683</f>
        <v>0</v>
      </c>
    </row>
    <row r="1176" spans="1:16">
      <c r="A1176" s="95" t="s">
        <v>47</v>
      </c>
      <c r="B1176" s="98" t="s">
        <v>140</v>
      </c>
      <c r="C1176" s="97">
        <f>'За областями'!C3840</f>
        <v>1</v>
      </c>
      <c r="D1176" s="97">
        <f>'За областями'!D3840</f>
        <v>1</v>
      </c>
      <c r="E1176" s="97">
        <f>'За областями'!E3840</f>
        <v>0</v>
      </c>
      <c r="F1176" s="97">
        <f>'За областями'!F3840</f>
        <v>0</v>
      </c>
      <c r="G1176" s="125">
        <f>'За областями'!G3840</f>
        <v>0</v>
      </c>
      <c r="H1176" s="97">
        <f>'За областями'!H3840</f>
        <v>0</v>
      </c>
      <c r="I1176" s="97">
        <f>'За областями'!I3840</f>
        <v>0</v>
      </c>
      <c r="J1176" s="97">
        <f>'За областями'!J3840</f>
        <v>0</v>
      </c>
      <c r="K1176" s="97">
        <f>'За областями'!K3840</f>
        <v>0</v>
      </c>
      <c r="L1176" s="97">
        <f>'За областями'!L3840</f>
        <v>0</v>
      </c>
      <c r="M1176" s="97">
        <f>'За областями'!M3840</f>
        <v>0</v>
      </c>
      <c r="N1176" s="97">
        <f>'За областями'!N3840</f>
        <v>0</v>
      </c>
      <c r="O1176" s="97">
        <f>'За областями'!O3840</f>
        <v>0</v>
      </c>
      <c r="P1176" s="97">
        <f>'За областями'!P3840</f>
        <v>0</v>
      </c>
    </row>
    <row r="1177" spans="1:16">
      <c r="A1177" s="101"/>
      <c r="B1177" s="101" t="s">
        <v>141</v>
      </c>
      <c r="C1177" s="103">
        <f>SUM(C1152:C1176)</f>
        <v>130</v>
      </c>
      <c r="D1177" s="103">
        <f t="shared" ref="D1177:P1177" si="48">SUM(D1152:D1176)</f>
        <v>3</v>
      </c>
      <c r="E1177" s="103">
        <f t="shared" si="48"/>
        <v>1</v>
      </c>
      <c r="F1177" s="103">
        <f t="shared" si="48"/>
        <v>122</v>
      </c>
      <c r="G1177" s="127">
        <f t="shared" si="48"/>
        <v>59</v>
      </c>
      <c r="H1177" s="103">
        <f t="shared" si="48"/>
        <v>0</v>
      </c>
      <c r="I1177" s="103">
        <f t="shared" si="48"/>
        <v>0</v>
      </c>
      <c r="J1177" s="103">
        <f t="shared" si="48"/>
        <v>0</v>
      </c>
      <c r="K1177" s="103">
        <f t="shared" si="48"/>
        <v>4</v>
      </c>
      <c r="L1177" s="103">
        <f t="shared" si="48"/>
        <v>0</v>
      </c>
      <c r="M1177" s="103">
        <f t="shared" si="48"/>
        <v>0</v>
      </c>
      <c r="N1177" s="103">
        <f t="shared" si="48"/>
        <v>0</v>
      </c>
      <c r="O1177" s="103">
        <f t="shared" si="48"/>
        <v>0</v>
      </c>
      <c r="P1177" s="103">
        <f t="shared" si="48"/>
        <v>0</v>
      </c>
    </row>
    <row r="1178" spans="1:16">
      <c r="A1178" s="212"/>
      <c r="B1178" s="213"/>
      <c r="C1178" s="213"/>
      <c r="D1178" s="213"/>
      <c r="E1178" s="213"/>
      <c r="F1178" s="213"/>
      <c r="G1178" s="213"/>
      <c r="H1178" s="213"/>
      <c r="I1178" s="213"/>
      <c r="J1178" s="213"/>
      <c r="K1178" s="213"/>
      <c r="L1178" s="213"/>
      <c r="M1178" s="213"/>
      <c r="N1178" s="213"/>
      <c r="O1178" s="213"/>
      <c r="P1178" s="214"/>
    </row>
    <row r="1179" spans="1:16">
      <c r="A1179" s="209" t="s">
        <v>289</v>
      </c>
      <c r="B1179" s="210"/>
      <c r="C1179" s="210"/>
      <c r="D1179" s="210"/>
      <c r="E1179" s="210"/>
      <c r="F1179" s="210"/>
      <c r="G1179" s="210"/>
      <c r="H1179" s="210"/>
      <c r="I1179" s="210"/>
      <c r="J1179" s="210"/>
      <c r="K1179" s="210"/>
      <c r="L1179" s="210"/>
      <c r="M1179" s="210"/>
      <c r="N1179" s="210"/>
      <c r="O1179" s="210"/>
      <c r="P1179" s="211"/>
    </row>
    <row r="1180" spans="1:16">
      <c r="A1180" s="95" t="s">
        <v>13</v>
      </c>
      <c r="B1180" s="96" t="s">
        <v>115</v>
      </c>
      <c r="C1180" s="97">
        <f>'За областями'!C73</f>
        <v>42</v>
      </c>
      <c r="D1180" s="97">
        <f>'За областями'!D73</f>
        <v>0</v>
      </c>
      <c r="E1180" s="97">
        <f>'За областями'!E73</f>
        <v>1</v>
      </c>
      <c r="F1180" s="97">
        <f>'За областями'!F73</f>
        <v>41</v>
      </c>
      <c r="G1180" s="125">
        <f>'За областями'!G73</f>
        <v>16</v>
      </c>
      <c r="H1180" s="97">
        <f>'За областями'!H73</f>
        <v>0</v>
      </c>
      <c r="I1180" s="97">
        <f>'За областями'!I73</f>
        <v>0</v>
      </c>
      <c r="J1180" s="97">
        <f>'За областями'!J73</f>
        <v>0</v>
      </c>
      <c r="K1180" s="97">
        <f>'За областями'!K73</f>
        <v>0</v>
      </c>
      <c r="L1180" s="97">
        <f>'За областями'!L73</f>
        <v>0</v>
      </c>
      <c r="M1180" s="97">
        <f>'За областями'!M73</f>
        <v>0</v>
      </c>
      <c r="N1180" s="97">
        <f>'За областями'!N73</f>
        <v>0</v>
      </c>
      <c r="O1180" s="97">
        <f>'За областями'!O73</f>
        <v>0</v>
      </c>
      <c r="P1180" s="97">
        <f>'За областями'!P73</f>
        <v>0</v>
      </c>
    </row>
    <row r="1181" spans="1:16">
      <c r="A1181" s="95" t="s">
        <v>14</v>
      </c>
      <c r="B1181" s="96" t="s">
        <v>116</v>
      </c>
      <c r="C1181" s="97">
        <f>'За областями'!C230</f>
        <v>25</v>
      </c>
      <c r="D1181" s="97">
        <f>'За областями'!D230</f>
        <v>1</v>
      </c>
      <c r="E1181" s="97">
        <f>'За областями'!E230</f>
        <v>0</v>
      </c>
      <c r="F1181" s="97">
        <f>'За областями'!F230</f>
        <v>22</v>
      </c>
      <c r="G1181" s="125" t="str">
        <f>'За областями'!G230</f>
        <v>*</v>
      </c>
      <c r="H1181" s="97">
        <f>'За областями'!H230</f>
        <v>0</v>
      </c>
      <c r="I1181" s="97">
        <f>'За областями'!I230</f>
        <v>0</v>
      </c>
      <c r="J1181" s="97">
        <f>'За областями'!J230</f>
        <v>0</v>
      </c>
      <c r="K1181" s="97">
        <f>'За областями'!K230</f>
        <v>0</v>
      </c>
      <c r="L1181" s="97">
        <f>'За областями'!L230</f>
        <v>1</v>
      </c>
      <c r="M1181" s="97">
        <f>'За областями'!M230</f>
        <v>1</v>
      </c>
      <c r="N1181" s="97">
        <f>'За областями'!N230</f>
        <v>0</v>
      </c>
      <c r="O1181" s="97">
        <f>'За областями'!O230</f>
        <v>1</v>
      </c>
      <c r="P1181" s="97">
        <f>'За областями'!P230</f>
        <v>3</v>
      </c>
    </row>
    <row r="1182" spans="1:16">
      <c r="A1182" s="95" t="s">
        <v>15</v>
      </c>
      <c r="B1182" s="96" t="s">
        <v>117</v>
      </c>
      <c r="C1182" s="97">
        <f>'За областями'!C387</f>
        <v>143</v>
      </c>
      <c r="D1182" s="97">
        <f>'За областями'!D387</f>
        <v>0</v>
      </c>
      <c r="E1182" s="97">
        <f>'За областями'!E387</f>
        <v>0</v>
      </c>
      <c r="F1182" s="97">
        <f>'За областями'!F387</f>
        <v>139</v>
      </c>
      <c r="G1182" s="125">
        <f>'За областями'!G387</f>
        <v>137</v>
      </c>
      <c r="H1182" s="97">
        <f>'За областями'!H387</f>
        <v>0</v>
      </c>
      <c r="I1182" s="97">
        <f>'За областями'!I387</f>
        <v>0</v>
      </c>
      <c r="J1182" s="97">
        <f>'За областями'!J387</f>
        <v>0</v>
      </c>
      <c r="K1182" s="97">
        <f>'За областями'!K387</f>
        <v>0</v>
      </c>
      <c r="L1182" s="97">
        <f>'За областями'!L387</f>
        <v>2</v>
      </c>
      <c r="M1182" s="97">
        <f>'За областями'!M387</f>
        <v>2</v>
      </c>
      <c r="N1182" s="97">
        <f>'За областями'!N387</f>
        <v>1</v>
      </c>
      <c r="O1182" s="97">
        <f>'За областями'!O387</f>
        <v>1</v>
      </c>
      <c r="P1182" s="97">
        <f>'За областями'!P387</f>
        <v>0</v>
      </c>
    </row>
    <row r="1183" spans="1:16">
      <c r="A1183" s="95" t="s">
        <v>16</v>
      </c>
      <c r="B1183" s="98" t="s">
        <v>118</v>
      </c>
      <c r="C1183" s="97">
        <f>'За областями'!C544</f>
        <v>69</v>
      </c>
      <c r="D1183" s="97">
        <f>'За областями'!D544</f>
        <v>0</v>
      </c>
      <c r="E1183" s="97">
        <f>'За областями'!E544</f>
        <v>1</v>
      </c>
      <c r="F1183" s="97">
        <f>'За областями'!F544</f>
        <v>66</v>
      </c>
      <c r="G1183" s="125" t="str">
        <f>'За областями'!G544</f>
        <v>*</v>
      </c>
      <c r="H1183" s="97">
        <f>'За областями'!H544</f>
        <v>0</v>
      </c>
      <c r="I1183" s="97">
        <f>'За областями'!I544</f>
        <v>0</v>
      </c>
      <c r="J1183" s="97">
        <f>'За областями'!J544</f>
        <v>0</v>
      </c>
      <c r="K1183" s="97">
        <f>'За областями'!K544</f>
        <v>0</v>
      </c>
      <c r="L1183" s="97">
        <f>'За областями'!L544</f>
        <v>1</v>
      </c>
      <c r="M1183" s="97">
        <f>'За областями'!M544</f>
        <v>1</v>
      </c>
      <c r="N1183" s="97">
        <f>'За областями'!N544</f>
        <v>0</v>
      </c>
      <c r="O1183" s="97">
        <f>'За областями'!O544</f>
        <v>1</v>
      </c>
      <c r="P1183" s="97">
        <f>'За областями'!P544</f>
        <v>0</v>
      </c>
    </row>
    <row r="1184" spans="1:16">
      <c r="A1184" s="95" t="s">
        <v>17</v>
      </c>
      <c r="B1184" s="99" t="s">
        <v>119</v>
      </c>
      <c r="C1184" s="97">
        <f>'За областями'!C702</f>
        <v>26</v>
      </c>
      <c r="D1184" s="97">
        <f>'За областями'!D702</f>
        <v>0</v>
      </c>
      <c r="E1184" s="97">
        <f>'За областями'!E702</f>
        <v>0</v>
      </c>
      <c r="F1184" s="97">
        <f>'За областями'!F702</f>
        <v>26</v>
      </c>
      <c r="G1184" s="125">
        <f>'За областями'!G702</f>
        <v>0</v>
      </c>
      <c r="H1184" s="97">
        <f>'За областями'!H702</f>
        <v>0</v>
      </c>
      <c r="I1184" s="97">
        <f>'За областями'!I702</f>
        <v>0</v>
      </c>
      <c r="J1184" s="97">
        <f>'За областями'!J702</f>
        <v>0</v>
      </c>
      <c r="K1184" s="97">
        <f>'За областями'!K702</f>
        <v>0</v>
      </c>
      <c r="L1184" s="97">
        <f>'За областями'!L702</f>
        <v>0</v>
      </c>
      <c r="M1184" s="97">
        <f>'За областями'!M702</f>
        <v>0</v>
      </c>
      <c r="N1184" s="97">
        <f>'За областями'!N702</f>
        <v>0</v>
      </c>
      <c r="O1184" s="97">
        <f>'За областями'!O702</f>
        <v>0</v>
      </c>
      <c r="P1184" s="97">
        <f>'За областями'!P702</f>
        <v>0</v>
      </c>
    </row>
    <row r="1185" spans="1:16">
      <c r="A1185" s="95" t="s">
        <v>18</v>
      </c>
      <c r="B1185" s="98" t="s">
        <v>120</v>
      </c>
      <c r="C1185" s="97">
        <f>'За областями'!C859</f>
        <v>39</v>
      </c>
      <c r="D1185" s="97">
        <f>'За областями'!D859</f>
        <v>1</v>
      </c>
      <c r="E1185" s="97">
        <f>'За областями'!E859</f>
        <v>0</v>
      </c>
      <c r="F1185" s="97">
        <f>'За областями'!F859</f>
        <v>35</v>
      </c>
      <c r="G1185" s="125">
        <f>'За областями'!G859</f>
        <v>18</v>
      </c>
      <c r="H1185" s="97">
        <f>'За областями'!H859</f>
        <v>0</v>
      </c>
      <c r="I1185" s="97">
        <f>'За областями'!I859</f>
        <v>0</v>
      </c>
      <c r="J1185" s="97">
        <f>'За областями'!J859</f>
        <v>0</v>
      </c>
      <c r="K1185" s="97">
        <f>'За областями'!K859</f>
        <v>2</v>
      </c>
      <c r="L1185" s="97">
        <f>'За областями'!L859</f>
        <v>1</v>
      </c>
      <c r="M1185" s="97">
        <f>'За областями'!M859</f>
        <v>0</v>
      </c>
      <c r="N1185" s="97">
        <f>'За областями'!N859</f>
        <v>0</v>
      </c>
      <c r="O1185" s="97">
        <f>'За областями'!O859</f>
        <v>0</v>
      </c>
      <c r="P1185" s="97">
        <f>'За областями'!P859</f>
        <v>0</v>
      </c>
    </row>
    <row r="1186" spans="1:16">
      <c r="A1186" s="95" t="s">
        <v>19</v>
      </c>
      <c r="B1186" s="98" t="s">
        <v>121</v>
      </c>
      <c r="C1186" s="97">
        <f>'За областями'!C1016</f>
        <v>57</v>
      </c>
      <c r="D1186" s="97">
        <f>'За областями'!D1016</f>
        <v>0</v>
      </c>
      <c r="E1186" s="97">
        <f>'За областями'!E1016</f>
        <v>0</v>
      </c>
      <c r="F1186" s="97">
        <f>'За областями'!F1016</f>
        <v>56</v>
      </c>
      <c r="G1186" s="125">
        <f>'За областями'!G1016</f>
        <v>56</v>
      </c>
      <c r="H1186" s="97">
        <f>'За областями'!H1016</f>
        <v>0</v>
      </c>
      <c r="I1186" s="97">
        <f>'За областями'!I1016</f>
        <v>0</v>
      </c>
      <c r="J1186" s="97">
        <f>'За областями'!J1016</f>
        <v>0</v>
      </c>
      <c r="K1186" s="97">
        <f>'За областями'!K1016</f>
        <v>0</v>
      </c>
      <c r="L1186" s="97">
        <f>'За областями'!L1016</f>
        <v>1</v>
      </c>
      <c r="M1186" s="97">
        <f>'За областями'!M1016</f>
        <v>0</v>
      </c>
      <c r="N1186" s="97">
        <f>'За областями'!N1016</f>
        <v>0</v>
      </c>
      <c r="O1186" s="97">
        <f>'За областями'!O1016</f>
        <v>0</v>
      </c>
      <c r="P1186" s="97">
        <f>'За областями'!P1016</f>
        <v>0</v>
      </c>
    </row>
    <row r="1187" spans="1:16">
      <c r="A1187" s="95" t="s">
        <v>20</v>
      </c>
      <c r="B1187" s="99" t="s">
        <v>122</v>
      </c>
      <c r="C1187" s="97">
        <f>'За областями'!C1173</f>
        <v>1</v>
      </c>
      <c r="D1187" s="97">
        <f>'За областями'!D1173</f>
        <v>0</v>
      </c>
      <c r="E1187" s="97">
        <f>'За областями'!E1173</f>
        <v>0</v>
      </c>
      <c r="F1187" s="97">
        <f>'За областями'!F1173</f>
        <v>1</v>
      </c>
      <c r="G1187" s="125">
        <f>'За областями'!G1173</f>
        <v>1</v>
      </c>
      <c r="H1187" s="97">
        <f>'За областями'!H1173</f>
        <v>0</v>
      </c>
      <c r="I1187" s="97">
        <f>'За областями'!I1173</f>
        <v>0</v>
      </c>
      <c r="J1187" s="97">
        <f>'За областями'!J1173</f>
        <v>0</v>
      </c>
      <c r="K1187" s="97">
        <f>'За областями'!K1173</f>
        <v>0</v>
      </c>
      <c r="L1187" s="97">
        <f>'За областями'!L1173</f>
        <v>0</v>
      </c>
      <c r="M1187" s="97">
        <f>'За областями'!M1173</f>
        <v>0</v>
      </c>
      <c r="N1187" s="97">
        <f>'За областями'!N1173</f>
        <v>0</v>
      </c>
      <c r="O1187" s="97">
        <f>'За областями'!O1173</f>
        <v>0</v>
      </c>
      <c r="P1187" s="97">
        <f>'За областями'!P1173</f>
        <v>0</v>
      </c>
    </row>
    <row r="1188" spans="1:16">
      <c r="A1188" s="95" t="s">
        <v>21</v>
      </c>
      <c r="B1188" s="98" t="s">
        <v>123</v>
      </c>
      <c r="C1188" s="97">
        <f>'За областями'!C1330</f>
        <v>67</v>
      </c>
      <c r="D1188" s="97">
        <f>'За областями'!D1330</f>
        <v>0</v>
      </c>
      <c r="E1188" s="97">
        <f>'За областями'!E1330</f>
        <v>0</v>
      </c>
      <c r="F1188" s="97">
        <f>'За областями'!F1330</f>
        <v>65</v>
      </c>
      <c r="G1188" s="125" t="str">
        <f>'За областями'!G1330</f>
        <v>*</v>
      </c>
      <c r="H1188" s="97">
        <f>'За областями'!H1330</f>
        <v>0</v>
      </c>
      <c r="I1188" s="97">
        <f>'За областями'!I1330</f>
        <v>0</v>
      </c>
      <c r="J1188" s="97">
        <f>'За областями'!J1330</f>
        <v>0</v>
      </c>
      <c r="K1188" s="97">
        <f>'За областями'!K1330</f>
        <v>0</v>
      </c>
      <c r="L1188" s="97">
        <f>'За областями'!L1330</f>
        <v>2</v>
      </c>
      <c r="M1188" s="97">
        <f>'За областями'!M1330</f>
        <v>0</v>
      </c>
      <c r="N1188" s="97">
        <f>'За областями'!N1330</f>
        <v>0</v>
      </c>
      <c r="O1188" s="97">
        <f>'За областями'!O1330</f>
        <v>0</v>
      </c>
      <c r="P1188" s="97">
        <f>'За областями'!P1330</f>
        <v>0</v>
      </c>
    </row>
    <row r="1189" spans="1:16">
      <c r="A1189" s="95" t="s">
        <v>24</v>
      </c>
      <c r="B1189" s="98" t="s">
        <v>124</v>
      </c>
      <c r="C1189" s="97">
        <f>'За областями'!C1487</f>
        <v>0</v>
      </c>
      <c r="D1189" s="97">
        <f>'За областями'!D1487</f>
        <v>0</v>
      </c>
      <c r="E1189" s="97">
        <f>'За областями'!E1487</f>
        <v>0</v>
      </c>
      <c r="F1189" s="97">
        <f>'За областями'!F1487</f>
        <v>0</v>
      </c>
      <c r="G1189" s="125" t="str">
        <f>'За областями'!G1487</f>
        <v>*</v>
      </c>
      <c r="H1189" s="97">
        <f>'За областями'!H1487</f>
        <v>0</v>
      </c>
      <c r="I1189" s="97">
        <f>'За областями'!I1487</f>
        <v>0</v>
      </c>
      <c r="J1189" s="97">
        <f>'За областями'!J1487</f>
        <v>0</v>
      </c>
      <c r="K1189" s="97">
        <f>'За областями'!K1487</f>
        <v>0</v>
      </c>
      <c r="L1189" s="97">
        <f>'За областями'!L1487</f>
        <v>0</v>
      </c>
      <c r="M1189" s="97">
        <f>'За областями'!M1487</f>
        <v>0</v>
      </c>
      <c r="N1189" s="97">
        <f>'За областями'!N1487</f>
        <v>0</v>
      </c>
      <c r="O1189" s="97">
        <f>'За областями'!O1487</f>
        <v>0</v>
      </c>
      <c r="P1189" s="97">
        <f>'За областями'!P1487</f>
        <v>0</v>
      </c>
    </row>
    <row r="1190" spans="1:16">
      <c r="A1190" s="95" t="s">
        <v>25</v>
      </c>
      <c r="B1190" s="98" t="s">
        <v>125</v>
      </c>
      <c r="C1190" s="97">
        <f>'За областями'!C1644</f>
        <v>17</v>
      </c>
      <c r="D1190" s="97">
        <f>'За областями'!D1644</f>
        <v>0</v>
      </c>
      <c r="E1190" s="97">
        <f>'За областями'!E1644</f>
        <v>0</v>
      </c>
      <c r="F1190" s="97">
        <f>'За областями'!F1644</f>
        <v>17</v>
      </c>
      <c r="G1190" s="125" t="str">
        <f>'За областями'!G1644</f>
        <v>*</v>
      </c>
      <c r="H1190" s="97">
        <f>'За областями'!H1644</f>
        <v>0</v>
      </c>
      <c r="I1190" s="97">
        <f>'За областями'!I1644</f>
        <v>0</v>
      </c>
      <c r="J1190" s="97">
        <f>'За областями'!J1644</f>
        <v>0</v>
      </c>
      <c r="K1190" s="97">
        <f>'За областями'!K1644</f>
        <v>0</v>
      </c>
      <c r="L1190" s="97">
        <f>'За областями'!L1644</f>
        <v>0</v>
      </c>
      <c r="M1190" s="97">
        <f>'За областями'!M1644</f>
        <v>0</v>
      </c>
      <c r="N1190" s="97">
        <f>'За областями'!N1644</f>
        <v>0</v>
      </c>
      <c r="O1190" s="97">
        <f>'За областями'!O1644</f>
        <v>0</v>
      </c>
      <c r="P1190" s="97">
        <f>'За областями'!P1644</f>
        <v>0</v>
      </c>
    </row>
    <row r="1191" spans="1:16">
      <c r="A1191" s="95" t="s">
        <v>26</v>
      </c>
      <c r="B1191" s="100" t="s">
        <v>126</v>
      </c>
      <c r="C1191" s="97">
        <f>'За областями'!C1801</f>
        <v>7</v>
      </c>
      <c r="D1191" s="97">
        <f>'За областями'!D1801</f>
        <v>0</v>
      </c>
      <c r="E1191" s="97">
        <f>'За областями'!E1801</f>
        <v>0</v>
      </c>
      <c r="F1191" s="97">
        <f>'За областями'!F1801</f>
        <v>6</v>
      </c>
      <c r="G1191" s="125" t="str">
        <f>'За областями'!G1801</f>
        <v>*</v>
      </c>
      <c r="H1191" s="97">
        <f>'За областями'!H1801</f>
        <v>0</v>
      </c>
      <c r="I1191" s="97">
        <f>'За областями'!I1801</f>
        <v>0</v>
      </c>
      <c r="J1191" s="97">
        <f>'За областями'!J1801</f>
        <v>0</v>
      </c>
      <c r="K1191" s="97">
        <f>'За областями'!K1801</f>
        <v>0</v>
      </c>
      <c r="L1191" s="97">
        <f>'За областями'!L1801</f>
        <v>1</v>
      </c>
      <c r="M1191" s="97">
        <f>'За областями'!M1801</f>
        <v>0</v>
      </c>
      <c r="N1191" s="97">
        <f>'За областями'!N1801</f>
        <v>0</v>
      </c>
      <c r="O1191" s="97">
        <f>'За областями'!O1801</f>
        <v>0</v>
      </c>
      <c r="P1191" s="97">
        <f>'За областями'!P1801</f>
        <v>0</v>
      </c>
    </row>
    <row r="1192" spans="1:16">
      <c r="A1192" s="91" t="s">
        <v>27</v>
      </c>
      <c r="B1192" s="100" t="s">
        <v>127</v>
      </c>
      <c r="C1192" s="97">
        <f>'За областями'!C1958</f>
        <v>59</v>
      </c>
      <c r="D1192" s="97">
        <f>'За областями'!D1958</f>
        <v>0</v>
      </c>
      <c r="E1192" s="97">
        <f>'За областями'!E1958</f>
        <v>2</v>
      </c>
      <c r="F1192" s="97">
        <f>'За областями'!F1958</f>
        <v>57</v>
      </c>
      <c r="G1192" s="125">
        <f>'За областями'!G1958</f>
        <v>44</v>
      </c>
      <c r="H1192" s="97">
        <f>'За областями'!H1958</f>
        <v>0</v>
      </c>
      <c r="I1192" s="97">
        <f>'За областями'!I1958</f>
        <v>0</v>
      </c>
      <c r="J1192" s="97">
        <f>'За областями'!J1958</f>
        <v>0</v>
      </c>
      <c r="K1192" s="97">
        <f>'За областями'!K1958</f>
        <v>0</v>
      </c>
      <c r="L1192" s="97">
        <f>'За областями'!L1958</f>
        <v>0</v>
      </c>
      <c r="M1192" s="97">
        <f>'За областями'!M1958</f>
        <v>0</v>
      </c>
      <c r="N1192" s="97">
        <f>'За областями'!N1958</f>
        <v>0</v>
      </c>
      <c r="O1192" s="97">
        <f>'За областями'!O1958</f>
        <v>0</v>
      </c>
      <c r="P1192" s="97">
        <f>'За областями'!P1958</f>
        <v>0</v>
      </c>
    </row>
    <row r="1193" spans="1:16">
      <c r="A1193" s="95" t="s">
        <v>30</v>
      </c>
      <c r="B1193" s="99" t="s">
        <v>128</v>
      </c>
      <c r="C1193" s="97">
        <f>'За областями'!C2115</f>
        <v>21</v>
      </c>
      <c r="D1193" s="97">
        <f>'За областями'!D2115</f>
        <v>0</v>
      </c>
      <c r="E1193" s="97">
        <f>'За областями'!E2115</f>
        <v>1</v>
      </c>
      <c r="F1193" s="97">
        <f>'За областями'!F2115</f>
        <v>20</v>
      </c>
      <c r="G1193" s="125">
        <f>'За областями'!G2115</f>
        <v>20</v>
      </c>
      <c r="H1193" s="97">
        <f>'За областями'!H2115</f>
        <v>0</v>
      </c>
      <c r="I1193" s="97">
        <f>'За областями'!I2115</f>
        <v>0</v>
      </c>
      <c r="J1193" s="97">
        <f>'За областями'!J2115</f>
        <v>0</v>
      </c>
      <c r="K1193" s="97">
        <f>'За областями'!K2115</f>
        <v>0</v>
      </c>
      <c r="L1193" s="97">
        <f>'За областями'!L2115</f>
        <v>0</v>
      </c>
      <c r="M1193" s="97">
        <f>'За областями'!M2115</f>
        <v>0</v>
      </c>
      <c r="N1193" s="97">
        <f>'За областями'!N2115</f>
        <v>0</v>
      </c>
      <c r="O1193" s="97">
        <f>'За областями'!O2115</f>
        <v>0</v>
      </c>
      <c r="P1193" s="97">
        <f>'За областями'!P2115</f>
        <v>0</v>
      </c>
    </row>
    <row r="1194" spans="1:16">
      <c r="A1194" s="95" t="s">
        <v>31</v>
      </c>
      <c r="B1194" s="98" t="s">
        <v>129</v>
      </c>
      <c r="C1194" s="97">
        <f>'За областями'!C2272</f>
        <v>43</v>
      </c>
      <c r="D1194" s="97">
        <f>'За областями'!D2272</f>
        <v>0</v>
      </c>
      <c r="E1194" s="97">
        <f>'За областями'!E2272</f>
        <v>1</v>
      </c>
      <c r="F1194" s="97">
        <f>'За областями'!F2272</f>
        <v>42</v>
      </c>
      <c r="G1194" s="125" t="str">
        <f>'За областями'!G2272</f>
        <v>*</v>
      </c>
      <c r="H1194" s="97">
        <f>'За областями'!H2272</f>
        <v>0</v>
      </c>
      <c r="I1194" s="97">
        <f>'За областями'!I2272</f>
        <v>0</v>
      </c>
      <c r="J1194" s="97">
        <f>'За областями'!J2272</f>
        <v>0</v>
      </c>
      <c r="K1194" s="97">
        <f>'За областями'!K2272</f>
        <v>0</v>
      </c>
      <c r="L1194" s="97">
        <f>'За областями'!L2272</f>
        <v>0</v>
      </c>
      <c r="M1194" s="97">
        <f>'За областями'!M2272</f>
        <v>0</v>
      </c>
      <c r="N1194" s="97">
        <f>'За областями'!N2272</f>
        <v>0</v>
      </c>
      <c r="O1194" s="97">
        <f>'За областями'!O2272</f>
        <v>0</v>
      </c>
      <c r="P1194" s="97">
        <f>'За областями'!P2272</f>
        <v>0</v>
      </c>
    </row>
    <row r="1195" spans="1:16">
      <c r="A1195" s="95" t="s">
        <v>33</v>
      </c>
      <c r="B1195" s="98" t="s">
        <v>130</v>
      </c>
      <c r="C1195" s="97">
        <f>'За областями'!C2429</f>
        <v>7</v>
      </c>
      <c r="D1195" s="97">
        <f>'За областями'!D2429</f>
        <v>0</v>
      </c>
      <c r="E1195" s="97">
        <f>'За областями'!E2429</f>
        <v>0</v>
      </c>
      <c r="F1195" s="97">
        <f>'За областями'!F2429</f>
        <v>7</v>
      </c>
      <c r="G1195" s="125">
        <f>'За областями'!G2429</f>
        <v>0</v>
      </c>
      <c r="H1195" s="97">
        <f>'За областями'!H2429</f>
        <v>0</v>
      </c>
      <c r="I1195" s="97">
        <f>'За областями'!I2429</f>
        <v>0</v>
      </c>
      <c r="J1195" s="97">
        <f>'За областями'!J2429</f>
        <v>0</v>
      </c>
      <c r="K1195" s="97">
        <f>'За областями'!K2429</f>
        <v>0</v>
      </c>
      <c r="L1195" s="97">
        <f>'За областями'!L2429</f>
        <v>0</v>
      </c>
      <c r="M1195" s="97">
        <f>'За областями'!M2429</f>
        <v>0</v>
      </c>
      <c r="N1195" s="97">
        <f>'За областями'!N2429</f>
        <v>0</v>
      </c>
      <c r="O1195" s="97">
        <f>'За областями'!O2429</f>
        <v>0</v>
      </c>
      <c r="P1195" s="97">
        <f>'За областями'!P2429</f>
        <v>0</v>
      </c>
    </row>
    <row r="1196" spans="1:16">
      <c r="A1196" s="95" t="s">
        <v>34</v>
      </c>
      <c r="B1196" s="98" t="s">
        <v>131</v>
      </c>
      <c r="C1196" s="97">
        <f>'За областями'!C2586</f>
        <v>2</v>
      </c>
      <c r="D1196" s="97">
        <f>'За областями'!D2586</f>
        <v>0</v>
      </c>
      <c r="E1196" s="97">
        <f>'За областями'!E2586</f>
        <v>0</v>
      </c>
      <c r="F1196" s="97">
        <f>'За областями'!F2586</f>
        <v>2</v>
      </c>
      <c r="G1196" s="125">
        <f>'За областями'!G2586</f>
        <v>0</v>
      </c>
      <c r="H1196" s="97">
        <f>'За областями'!H2586</f>
        <v>0</v>
      </c>
      <c r="I1196" s="97">
        <f>'За областями'!I2586</f>
        <v>0</v>
      </c>
      <c r="J1196" s="97">
        <f>'За областями'!J2586</f>
        <v>0</v>
      </c>
      <c r="K1196" s="97">
        <f>'За областями'!K2586</f>
        <v>0</v>
      </c>
      <c r="L1196" s="97">
        <f>'За областями'!L2586</f>
        <v>0</v>
      </c>
      <c r="M1196" s="97">
        <f>'За областями'!M2586</f>
        <v>0</v>
      </c>
      <c r="N1196" s="97">
        <f>'За областями'!N2586</f>
        <v>0</v>
      </c>
      <c r="O1196" s="97">
        <f>'За областями'!O2586</f>
        <v>0</v>
      </c>
      <c r="P1196" s="97">
        <f>'За областями'!P2586</f>
        <v>0</v>
      </c>
    </row>
    <row r="1197" spans="1:16">
      <c r="A1197" s="95" t="s">
        <v>37</v>
      </c>
      <c r="B1197" s="98" t="s">
        <v>132</v>
      </c>
      <c r="C1197" s="97">
        <f>'За областями'!C2743</f>
        <v>8</v>
      </c>
      <c r="D1197" s="97">
        <f>'За областями'!D2743</f>
        <v>0</v>
      </c>
      <c r="E1197" s="97">
        <f>'За областями'!E2743</f>
        <v>0</v>
      </c>
      <c r="F1197" s="97">
        <f>'За областями'!F2743</f>
        <v>8</v>
      </c>
      <c r="G1197" s="125">
        <f>'За областями'!G2743</f>
        <v>8</v>
      </c>
      <c r="H1197" s="97">
        <f>'За областями'!H2743</f>
        <v>0</v>
      </c>
      <c r="I1197" s="97">
        <f>'За областями'!I2743</f>
        <v>0</v>
      </c>
      <c r="J1197" s="97">
        <f>'За областями'!J2743</f>
        <v>0</v>
      </c>
      <c r="K1197" s="97">
        <f>'За областями'!K2743</f>
        <v>0</v>
      </c>
      <c r="L1197" s="97">
        <f>'За областями'!L2743</f>
        <v>0</v>
      </c>
      <c r="M1197" s="97">
        <f>'За областями'!M2743</f>
        <v>0</v>
      </c>
      <c r="N1197" s="97">
        <f>'За областями'!N2743</f>
        <v>0</v>
      </c>
      <c r="O1197" s="97">
        <f>'За областями'!O2743</f>
        <v>0</v>
      </c>
      <c r="P1197" s="97">
        <f>'За областями'!P2743</f>
        <v>0</v>
      </c>
    </row>
    <row r="1198" spans="1:16">
      <c r="A1198" s="110" t="s">
        <v>38</v>
      </c>
      <c r="B1198" s="99" t="s">
        <v>134</v>
      </c>
      <c r="C1198" s="97">
        <f>'За областями'!C2900</f>
        <v>31</v>
      </c>
      <c r="D1198" s="97">
        <f>'За областями'!D2900</f>
        <v>0</v>
      </c>
      <c r="E1198" s="97">
        <f>'За областями'!E2900</f>
        <v>0</v>
      </c>
      <c r="F1198" s="97">
        <f>'За областями'!F2900</f>
        <v>31</v>
      </c>
      <c r="G1198" s="125">
        <f>'За областями'!G2900</f>
        <v>0</v>
      </c>
      <c r="H1198" s="97">
        <f>'За областями'!H2900</f>
        <v>0</v>
      </c>
      <c r="I1198" s="97">
        <f>'За областями'!I2900</f>
        <v>0</v>
      </c>
      <c r="J1198" s="97">
        <f>'За областями'!J2900</f>
        <v>0</v>
      </c>
      <c r="K1198" s="97">
        <f>'За областями'!K2900</f>
        <v>0</v>
      </c>
      <c r="L1198" s="97">
        <f>'За областями'!L2900</f>
        <v>0</v>
      </c>
      <c r="M1198" s="97">
        <f>'За областями'!M2900</f>
        <v>0</v>
      </c>
      <c r="N1198" s="97">
        <f>'За областями'!N2900</f>
        <v>0</v>
      </c>
      <c r="O1198" s="97">
        <f>'За областями'!O2900</f>
        <v>0</v>
      </c>
      <c r="P1198" s="97">
        <f>'За областями'!P2900</f>
        <v>0</v>
      </c>
    </row>
    <row r="1199" spans="1:16">
      <c r="A1199" s="110" t="s">
        <v>40</v>
      </c>
      <c r="B1199" s="99" t="s">
        <v>135</v>
      </c>
      <c r="C1199" s="97">
        <f>'За областями'!C3057</f>
        <v>0</v>
      </c>
      <c r="D1199" s="97">
        <f>'За областями'!D3057</f>
        <v>0</v>
      </c>
      <c r="E1199" s="97">
        <f>'За областями'!E3057</f>
        <v>0</v>
      </c>
      <c r="F1199" s="97">
        <f>'За областями'!F3057</f>
        <v>0</v>
      </c>
      <c r="G1199" s="125">
        <f>'За областями'!G3057</f>
        <v>0</v>
      </c>
      <c r="H1199" s="97">
        <f>'За областями'!H3057</f>
        <v>0</v>
      </c>
      <c r="I1199" s="97">
        <f>'За областями'!I3057</f>
        <v>0</v>
      </c>
      <c r="J1199" s="97">
        <f>'За областями'!J3057</f>
        <v>0</v>
      </c>
      <c r="K1199" s="97">
        <f>'За областями'!K3057</f>
        <v>0</v>
      </c>
      <c r="L1199" s="97">
        <f>'За областями'!L3057</f>
        <v>0</v>
      </c>
      <c r="M1199" s="97">
        <f>'За областями'!M3057</f>
        <v>0</v>
      </c>
      <c r="N1199" s="97">
        <f>'За областями'!N3057</f>
        <v>0</v>
      </c>
      <c r="O1199" s="97">
        <f>'За областями'!O3057</f>
        <v>0</v>
      </c>
      <c r="P1199" s="97">
        <f>'За областями'!P3057</f>
        <v>0</v>
      </c>
    </row>
    <row r="1200" spans="1:16">
      <c r="A1200" s="95" t="s">
        <v>42</v>
      </c>
      <c r="B1200" s="100" t="s">
        <v>136</v>
      </c>
      <c r="C1200" s="97">
        <f>'За областями'!C3214</f>
        <v>12</v>
      </c>
      <c r="D1200" s="97">
        <f>'За областями'!D3214</f>
        <v>0</v>
      </c>
      <c r="E1200" s="97">
        <f>'За областями'!E3214</f>
        <v>0</v>
      </c>
      <c r="F1200" s="97">
        <f>'За областями'!F3214</f>
        <v>12</v>
      </c>
      <c r="G1200" s="125">
        <f>'За областями'!G3214</f>
        <v>7</v>
      </c>
      <c r="H1200" s="97">
        <f>'За областями'!H3214</f>
        <v>0</v>
      </c>
      <c r="I1200" s="97">
        <f>'За областями'!I3214</f>
        <v>0</v>
      </c>
      <c r="J1200" s="97">
        <f>'За областями'!J3214</f>
        <v>0</v>
      </c>
      <c r="K1200" s="97">
        <f>'За областями'!K3214</f>
        <v>0</v>
      </c>
      <c r="L1200" s="97">
        <f>'За областями'!L3214</f>
        <v>0</v>
      </c>
      <c r="M1200" s="97">
        <f>'За областями'!M3214</f>
        <v>0</v>
      </c>
      <c r="N1200" s="97">
        <f>'За областями'!N3214</f>
        <v>0</v>
      </c>
      <c r="O1200" s="97">
        <f>'За областями'!O3214</f>
        <v>0</v>
      </c>
      <c r="P1200" s="97">
        <f>'За областями'!P3214</f>
        <v>0</v>
      </c>
    </row>
    <row r="1201" spans="1:16">
      <c r="A1201" s="95" t="s">
        <v>44</v>
      </c>
      <c r="B1201" s="98" t="s">
        <v>137</v>
      </c>
      <c r="C1201" s="97">
        <f>'За областями'!C3371</f>
        <v>57</v>
      </c>
      <c r="D1201" s="97">
        <f>'За областями'!D3371</f>
        <v>0</v>
      </c>
      <c r="E1201" s="97">
        <f>'За областями'!E3371</f>
        <v>1</v>
      </c>
      <c r="F1201" s="97">
        <f>'За областями'!F3371</f>
        <v>56</v>
      </c>
      <c r="G1201" s="125">
        <f>'За областями'!G3371</f>
        <v>0</v>
      </c>
      <c r="H1201" s="97">
        <f>'За областями'!H3371</f>
        <v>0</v>
      </c>
      <c r="I1201" s="97">
        <f>'За областями'!I3371</f>
        <v>0</v>
      </c>
      <c r="J1201" s="97">
        <f>'За областями'!J3371</f>
        <v>0</v>
      </c>
      <c r="K1201" s="97">
        <f>'За областями'!K3371</f>
        <v>0</v>
      </c>
      <c r="L1201" s="97">
        <f>'За областями'!L3371</f>
        <v>0</v>
      </c>
      <c r="M1201" s="97">
        <f>'За областями'!M3371</f>
        <v>0</v>
      </c>
      <c r="N1201" s="97">
        <f>'За областями'!N3371</f>
        <v>0</v>
      </c>
      <c r="O1201" s="97">
        <f>'За областями'!O3371</f>
        <v>0</v>
      </c>
      <c r="P1201" s="97">
        <f>'За областями'!P3371</f>
        <v>0</v>
      </c>
    </row>
    <row r="1202" spans="1:16">
      <c r="A1202" s="95" t="s">
        <v>45</v>
      </c>
      <c r="B1202" s="98" t="s">
        <v>138</v>
      </c>
      <c r="C1202" s="97">
        <f>'За областями'!C3527</f>
        <v>27</v>
      </c>
      <c r="D1202" s="97">
        <f>'За областями'!D3527</f>
        <v>0</v>
      </c>
      <c r="E1202" s="97">
        <f>'За областями'!E3527</f>
        <v>1</v>
      </c>
      <c r="F1202" s="97">
        <f>'За областями'!F3527</f>
        <v>25</v>
      </c>
      <c r="G1202" s="125">
        <f>'За областями'!G3527</f>
        <v>23</v>
      </c>
      <c r="H1202" s="97">
        <f>'За областями'!H3527</f>
        <v>0</v>
      </c>
      <c r="I1202" s="97">
        <f>'За областями'!I3527</f>
        <v>0</v>
      </c>
      <c r="J1202" s="97">
        <f>'За областями'!J3527</f>
        <v>0</v>
      </c>
      <c r="K1202" s="97">
        <f>'За областями'!K3527</f>
        <v>0</v>
      </c>
      <c r="L1202" s="97">
        <f>'За областями'!L3527</f>
        <v>0</v>
      </c>
      <c r="M1202" s="97">
        <f>'За областями'!M3527</f>
        <v>1</v>
      </c>
      <c r="N1202" s="97">
        <f>'За областями'!N3527</f>
        <v>0</v>
      </c>
      <c r="O1202" s="97">
        <f>'За областями'!O3527</f>
        <v>1</v>
      </c>
      <c r="P1202" s="97">
        <f>'За областями'!P3527</f>
        <v>0</v>
      </c>
    </row>
    <row r="1203" spans="1:16">
      <c r="A1203" s="95" t="s">
        <v>46</v>
      </c>
      <c r="B1203" s="98" t="s">
        <v>145</v>
      </c>
      <c r="C1203" s="97">
        <f>'За областями'!C3684</f>
        <v>4</v>
      </c>
      <c r="D1203" s="97">
        <f>'За областями'!D3684</f>
        <v>0</v>
      </c>
      <c r="E1203" s="97">
        <f>'За областями'!E3684</f>
        <v>0</v>
      </c>
      <c r="F1203" s="97">
        <f>'За областями'!F3684</f>
        <v>4</v>
      </c>
      <c r="G1203" s="125">
        <f>'За областями'!G3684</f>
        <v>2</v>
      </c>
      <c r="H1203" s="97">
        <f>'За областями'!H3684</f>
        <v>0</v>
      </c>
      <c r="I1203" s="97">
        <f>'За областями'!I3684</f>
        <v>0</v>
      </c>
      <c r="J1203" s="97">
        <f>'За областями'!J3684</f>
        <v>0</v>
      </c>
      <c r="K1203" s="97">
        <f>'За областями'!K3684</f>
        <v>0</v>
      </c>
      <c r="L1203" s="97">
        <f>'За областями'!L3684</f>
        <v>0</v>
      </c>
      <c r="M1203" s="97">
        <f>'За областями'!M3684</f>
        <v>0</v>
      </c>
      <c r="N1203" s="97">
        <f>'За областями'!N3684</f>
        <v>0</v>
      </c>
      <c r="O1203" s="97">
        <f>'За областями'!O3684</f>
        <v>0</v>
      </c>
      <c r="P1203" s="97">
        <f>'За областями'!P3684</f>
        <v>0</v>
      </c>
    </row>
    <row r="1204" spans="1:16">
      <c r="A1204" s="95" t="s">
        <v>47</v>
      </c>
      <c r="B1204" s="98" t="s">
        <v>140</v>
      </c>
      <c r="C1204" s="97">
        <f>'За областями'!C3841</f>
        <v>57</v>
      </c>
      <c r="D1204" s="97">
        <f>'За областями'!D3841</f>
        <v>7</v>
      </c>
      <c r="E1204" s="97">
        <f>'За областями'!E3841</f>
        <v>0</v>
      </c>
      <c r="F1204" s="97">
        <f>'За областями'!F3841</f>
        <v>47</v>
      </c>
      <c r="G1204" s="125">
        <f>'За областями'!G3841</f>
        <v>0</v>
      </c>
      <c r="H1204" s="97">
        <f>'За областями'!H3841</f>
        <v>0</v>
      </c>
      <c r="I1204" s="97">
        <f>'За областями'!I3841</f>
        <v>0</v>
      </c>
      <c r="J1204" s="97">
        <f>'За областями'!J3841</f>
        <v>0</v>
      </c>
      <c r="K1204" s="97">
        <f>'За областями'!K3841</f>
        <v>0</v>
      </c>
      <c r="L1204" s="97">
        <f>'За областями'!L3841</f>
        <v>0</v>
      </c>
      <c r="M1204" s="97">
        <f>'За областями'!M3841</f>
        <v>3</v>
      </c>
      <c r="N1204" s="97">
        <f>'За областями'!N3841</f>
        <v>0</v>
      </c>
      <c r="O1204" s="97">
        <f>'За областями'!O3841</f>
        <v>3</v>
      </c>
      <c r="P1204" s="97">
        <f>'За областями'!P3841</f>
        <v>0</v>
      </c>
    </row>
    <row r="1205" spans="1:16">
      <c r="A1205" s="101"/>
      <c r="B1205" s="101" t="s">
        <v>141</v>
      </c>
      <c r="C1205" s="103">
        <f>SUM(C1180:C1204)</f>
        <v>821</v>
      </c>
      <c r="D1205" s="103">
        <f t="shared" ref="D1205:P1205" si="49">SUM(D1180:D1204)</f>
        <v>9</v>
      </c>
      <c r="E1205" s="103">
        <f t="shared" si="49"/>
        <v>8</v>
      </c>
      <c r="F1205" s="103">
        <f t="shared" si="49"/>
        <v>785</v>
      </c>
      <c r="G1205" s="127">
        <f t="shared" si="49"/>
        <v>332</v>
      </c>
      <c r="H1205" s="103">
        <f t="shared" si="49"/>
        <v>0</v>
      </c>
      <c r="I1205" s="103">
        <f t="shared" si="49"/>
        <v>0</v>
      </c>
      <c r="J1205" s="103">
        <f t="shared" si="49"/>
        <v>0</v>
      </c>
      <c r="K1205" s="103">
        <f t="shared" si="49"/>
        <v>2</v>
      </c>
      <c r="L1205" s="103">
        <f t="shared" si="49"/>
        <v>9</v>
      </c>
      <c r="M1205" s="103">
        <f t="shared" si="49"/>
        <v>8</v>
      </c>
      <c r="N1205" s="103">
        <f t="shared" si="49"/>
        <v>1</v>
      </c>
      <c r="O1205" s="103">
        <f t="shared" si="49"/>
        <v>7</v>
      </c>
      <c r="P1205" s="103">
        <f t="shared" si="49"/>
        <v>3</v>
      </c>
    </row>
    <row r="1206" spans="1:16">
      <c r="A1206" s="107"/>
      <c r="B1206" s="107" t="s">
        <v>155</v>
      </c>
      <c r="C1206" s="108">
        <f>SUM(C1065,C1093,C1121,C1149,C1177,C1205)</f>
        <v>1600</v>
      </c>
      <c r="D1206" s="108">
        <f t="shared" ref="D1206:P1206" si="50">SUM(D1065,D1093,D1121,D1149,D1177,D1205)</f>
        <v>17</v>
      </c>
      <c r="E1206" s="108">
        <f t="shared" si="50"/>
        <v>23</v>
      </c>
      <c r="F1206" s="108">
        <f t="shared" si="50"/>
        <v>1522</v>
      </c>
      <c r="G1206" s="129">
        <f t="shared" si="50"/>
        <v>603</v>
      </c>
      <c r="H1206" s="108">
        <f t="shared" si="50"/>
        <v>0</v>
      </c>
      <c r="I1206" s="108">
        <f t="shared" si="50"/>
        <v>0</v>
      </c>
      <c r="J1206" s="108">
        <f t="shared" si="50"/>
        <v>0</v>
      </c>
      <c r="K1206" s="108">
        <f t="shared" si="50"/>
        <v>6</v>
      </c>
      <c r="L1206" s="108">
        <f t="shared" si="50"/>
        <v>17</v>
      </c>
      <c r="M1206" s="108">
        <f t="shared" si="50"/>
        <v>15</v>
      </c>
      <c r="N1206" s="108">
        <f t="shared" si="50"/>
        <v>3</v>
      </c>
      <c r="O1206" s="108">
        <f t="shared" si="50"/>
        <v>12</v>
      </c>
      <c r="P1206" s="108">
        <f t="shared" si="50"/>
        <v>4</v>
      </c>
    </row>
    <row r="1207" spans="1:16" ht="15.75" customHeight="1">
      <c r="A1207" s="212"/>
      <c r="B1207" s="213"/>
      <c r="C1207" s="213"/>
      <c r="D1207" s="213"/>
      <c r="E1207" s="213"/>
      <c r="F1207" s="213"/>
      <c r="G1207" s="213"/>
      <c r="H1207" s="213"/>
      <c r="I1207" s="213"/>
      <c r="J1207" s="213"/>
      <c r="K1207" s="213"/>
      <c r="L1207" s="213"/>
      <c r="M1207" s="213"/>
      <c r="N1207" s="213"/>
      <c r="O1207" s="213"/>
      <c r="P1207" s="214"/>
    </row>
    <row r="1208" spans="1:16" ht="15" customHeight="1">
      <c r="A1208" s="221" t="s">
        <v>61</v>
      </c>
      <c r="B1208" s="222"/>
      <c r="C1208" s="222"/>
      <c r="D1208" s="222"/>
      <c r="E1208" s="222"/>
      <c r="F1208" s="222"/>
      <c r="G1208" s="222"/>
      <c r="H1208" s="222"/>
      <c r="I1208" s="222"/>
      <c r="J1208" s="222"/>
      <c r="K1208" s="222"/>
      <c r="L1208" s="222"/>
      <c r="M1208" s="222"/>
      <c r="N1208" s="222"/>
      <c r="O1208" s="222"/>
      <c r="P1208" s="223"/>
    </row>
    <row r="1209" spans="1:16">
      <c r="A1209" s="209" t="s">
        <v>290</v>
      </c>
      <c r="B1209" s="210"/>
      <c r="C1209" s="210"/>
      <c r="D1209" s="210"/>
      <c r="E1209" s="210"/>
      <c r="F1209" s="210"/>
      <c r="G1209" s="210"/>
      <c r="H1209" s="210"/>
      <c r="I1209" s="210"/>
      <c r="J1209" s="210"/>
      <c r="K1209" s="210"/>
      <c r="L1209" s="210"/>
      <c r="M1209" s="210"/>
      <c r="N1209" s="210"/>
      <c r="O1209" s="210"/>
      <c r="P1209" s="211"/>
    </row>
    <row r="1210" spans="1:16" ht="15.75" customHeight="1">
      <c r="A1210" s="95" t="s">
        <v>13</v>
      </c>
      <c r="B1210" s="96" t="s">
        <v>115</v>
      </c>
      <c r="C1210" s="97">
        <f>'За областями'!C76</f>
        <v>1</v>
      </c>
      <c r="D1210" s="97">
        <f>'За областями'!D76</f>
        <v>0</v>
      </c>
      <c r="E1210" s="97">
        <f>'За областями'!E76</f>
        <v>0</v>
      </c>
      <c r="F1210" s="97">
        <f>'За областями'!F76</f>
        <v>1</v>
      </c>
      <c r="G1210" s="125">
        <f>'За областями'!G76</f>
        <v>0</v>
      </c>
      <c r="H1210" s="97">
        <f>'За областями'!H76</f>
        <v>0</v>
      </c>
      <c r="I1210" s="97">
        <f>'За областями'!I76</f>
        <v>0</v>
      </c>
      <c r="J1210" s="97">
        <f>'За областями'!J76</f>
        <v>0</v>
      </c>
      <c r="K1210" s="97">
        <f>'За областями'!K76</f>
        <v>0</v>
      </c>
      <c r="L1210" s="97">
        <f>'За областями'!L76</f>
        <v>0</v>
      </c>
      <c r="M1210" s="97">
        <f>'За областями'!M76</f>
        <v>0</v>
      </c>
      <c r="N1210" s="97">
        <f>'За областями'!N76</f>
        <v>0</v>
      </c>
      <c r="O1210" s="97">
        <f>'За областями'!O76</f>
        <v>0</v>
      </c>
      <c r="P1210" s="97">
        <f>'За областями'!P76</f>
        <v>0</v>
      </c>
    </row>
    <row r="1211" spans="1:16">
      <c r="A1211" s="95" t="s">
        <v>14</v>
      </c>
      <c r="B1211" s="96" t="s">
        <v>116</v>
      </c>
      <c r="C1211" s="97">
        <f>'За областями'!C233</f>
        <v>3</v>
      </c>
      <c r="D1211" s="97">
        <f>'За областями'!D233</f>
        <v>0</v>
      </c>
      <c r="E1211" s="97">
        <f>'За областями'!E233</f>
        <v>0</v>
      </c>
      <c r="F1211" s="97">
        <f>'За областями'!F233</f>
        <v>3</v>
      </c>
      <c r="G1211" s="125" t="str">
        <f>'За областями'!G233</f>
        <v>*</v>
      </c>
      <c r="H1211" s="97">
        <f>'За областями'!H233</f>
        <v>0</v>
      </c>
      <c r="I1211" s="97">
        <f>'За областями'!I233</f>
        <v>0</v>
      </c>
      <c r="J1211" s="97">
        <f>'За областями'!J233</f>
        <v>0</v>
      </c>
      <c r="K1211" s="97">
        <f>'За областями'!K233</f>
        <v>0</v>
      </c>
      <c r="L1211" s="97">
        <f>'За областями'!L233</f>
        <v>0</v>
      </c>
      <c r="M1211" s="97">
        <f>'За областями'!M233</f>
        <v>0</v>
      </c>
      <c r="N1211" s="97">
        <f>'За областями'!N233</f>
        <v>0</v>
      </c>
      <c r="O1211" s="97">
        <f>'За областями'!O233</f>
        <v>0</v>
      </c>
      <c r="P1211" s="97">
        <f>'За областями'!P233</f>
        <v>0</v>
      </c>
    </row>
    <row r="1212" spans="1:16">
      <c r="A1212" s="95" t="s">
        <v>15</v>
      </c>
      <c r="B1212" s="96" t="s">
        <v>117</v>
      </c>
      <c r="C1212" s="97">
        <f>'За областями'!C390</f>
        <v>3</v>
      </c>
      <c r="D1212" s="97">
        <f>'За областями'!D390</f>
        <v>0</v>
      </c>
      <c r="E1212" s="97">
        <f>'За областями'!E390</f>
        <v>0</v>
      </c>
      <c r="F1212" s="97">
        <f>'За областями'!F390</f>
        <v>3</v>
      </c>
      <c r="G1212" s="125">
        <f>'За областями'!G390</f>
        <v>0</v>
      </c>
      <c r="H1212" s="97">
        <f>'За областями'!H390</f>
        <v>0</v>
      </c>
      <c r="I1212" s="97">
        <f>'За областями'!I390</f>
        <v>0</v>
      </c>
      <c r="J1212" s="97">
        <f>'За областями'!J390</f>
        <v>0</v>
      </c>
      <c r="K1212" s="97">
        <f>'За областями'!K390</f>
        <v>0</v>
      </c>
      <c r="L1212" s="97">
        <f>'За областями'!L390</f>
        <v>0</v>
      </c>
      <c r="M1212" s="97">
        <f>'За областями'!M390</f>
        <v>0</v>
      </c>
      <c r="N1212" s="97">
        <f>'За областями'!N390</f>
        <v>0</v>
      </c>
      <c r="O1212" s="97">
        <f>'За областями'!O390</f>
        <v>0</v>
      </c>
      <c r="P1212" s="97">
        <f>'За областями'!P390</f>
        <v>0</v>
      </c>
    </row>
    <row r="1213" spans="1:16">
      <c r="A1213" s="95" t="s">
        <v>16</v>
      </c>
      <c r="B1213" s="98" t="s">
        <v>118</v>
      </c>
      <c r="C1213" s="97">
        <f>'За областями'!C547</f>
        <v>1</v>
      </c>
      <c r="D1213" s="97">
        <f>'За областями'!D547</f>
        <v>0</v>
      </c>
      <c r="E1213" s="97">
        <f>'За областями'!E547</f>
        <v>0</v>
      </c>
      <c r="F1213" s="97">
        <f>'За областями'!F547</f>
        <v>1</v>
      </c>
      <c r="G1213" s="125" t="str">
        <f>'За областями'!G547</f>
        <v>*</v>
      </c>
      <c r="H1213" s="97">
        <f>'За областями'!H547</f>
        <v>0</v>
      </c>
      <c r="I1213" s="97">
        <f>'За областями'!I547</f>
        <v>0</v>
      </c>
      <c r="J1213" s="97">
        <f>'За областями'!J547</f>
        <v>0</v>
      </c>
      <c r="K1213" s="97">
        <f>'За областями'!K547</f>
        <v>0</v>
      </c>
      <c r="L1213" s="97">
        <f>'За областями'!L547</f>
        <v>0</v>
      </c>
      <c r="M1213" s="97">
        <f>'За областями'!M547</f>
        <v>0</v>
      </c>
      <c r="N1213" s="97">
        <f>'За областями'!N547</f>
        <v>0</v>
      </c>
      <c r="O1213" s="97">
        <f>'За областями'!O547</f>
        <v>0</v>
      </c>
      <c r="P1213" s="97">
        <f>'За областями'!P547</f>
        <v>0</v>
      </c>
    </row>
    <row r="1214" spans="1:16">
      <c r="A1214" s="95" t="s">
        <v>17</v>
      </c>
      <c r="B1214" s="99" t="s">
        <v>119</v>
      </c>
      <c r="C1214" s="97">
        <f>'За областями'!C705</f>
        <v>1</v>
      </c>
      <c r="D1214" s="97">
        <f>'За областями'!D705</f>
        <v>0</v>
      </c>
      <c r="E1214" s="97">
        <f>'За областями'!E705</f>
        <v>0</v>
      </c>
      <c r="F1214" s="97">
        <f>'За областями'!F705</f>
        <v>1</v>
      </c>
      <c r="G1214" s="125">
        <f>'За областями'!G705</f>
        <v>0</v>
      </c>
      <c r="H1214" s="97">
        <f>'За областями'!H705</f>
        <v>0</v>
      </c>
      <c r="I1214" s="97">
        <f>'За областями'!I705</f>
        <v>0</v>
      </c>
      <c r="J1214" s="97">
        <f>'За областями'!J705</f>
        <v>0</v>
      </c>
      <c r="K1214" s="97">
        <f>'За областями'!K705</f>
        <v>0</v>
      </c>
      <c r="L1214" s="97">
        <f>'За областями'!L705</f>
        <v>0</v>
      </c>
      <c r="M1214" s="97">
        <f>'За областями'!M705</f>
        <v>0</v>
      </c>
      <c r="N1214" s="97">
        <f>'За областями'!N705</f>
        <v>0</v>
      </c>
      <c r="O1214" s="97">
        <f>'За областями'!O705</f>
        <v>0</v>
      </c>
      <c r="P1214" s="97">
        <f>'За областями'!P705</f>
        <v>0</v>
      </c>
    </row>
    <row r="1215" spans="1:16">
      <c r="A1215" s="95" t="s">
        <v>18</v>
      </c>
      <c r="B1215" s="98" t="s">
        <v>120</v>
      </c>
      <c r="C1215" s="97">
        <f>'За областями'!C862</f>
        <v>1</v>
      </c>
      <c r="D1215" s="97">
        <f>'За областями'!D862</f>
        <v>0</v>
      </c>
      <c r="E1215" s="97">
        <f>'За областями'!E862</f>
        <v>0</v>
      </c>
      <c r="F1215" s="97">
        <f>'За областями'!F862</f>
        <v>1</v>
      </c>
      <c r="G1215" s="125">
        <f>'За областями'!G862</f>
        <v>0</v>
      </c>
      <c r="H1215" s="97">
        <f>'За областями'!H862</f>
        <v>0</v>
      </c>
      <c r="I1215" s="97">
        <f>'За областями'!I862</f>
        <v>0</v>
      </c>
      <c r="J1215" s="97">
        <f>'За областями'!J862</f>
        <v>0</v>
      </c>
      <c r="K1215" s="97">
        <f>'За областями'!K862</f>
        <v>0</v>
      </c>
      <c r="L1215" s="97">
        <f>'За областями'!L862</f>
        <v>0</v>
      </c>
      <c r="M1215" s="97">
        <f>'За областями'!M862</f>
        <v>0</v>
      </c>
      <c r="N1215" s="97">
        <f>'За областями'!N862</f>
        <v>0</v>
      </c>
      <c r="O1215" s="97">
        <f>'За областями'!O862</f>
        <v>0</v>
      </c>
      <c r="P1215" s="97">
        <f>'За областями'!P862</f>
        <v>0</v>
      </c>
    </row>
    <row r="1216" spans="1:16">
      <c r="A1216" s="95" t="s">
        <v>19</v>
      </c>
      <c r="B1216" s="98" t="s">
        <v>121</v>
      </c>
      <c r="C1216" s="97">
        <f>'За областями'!C1019</f>
        <v>7</v>
      </c>
      <c r="D1216" s="97">
        <f>'За областями'!D1019</f>
        <v>0</v>
      </c>
      <c r="E1216" s="97">
        <f>'За областями'!E1019</f>
        <v>0</v>
      </c>
      <c r="F1216" s="97">
        <f>'За областями'!F1019</f>
        <v>7</v>
      </c>
      <c r="G1216" s="125">
        <f>'За областями'!G1019</f>
        <v>7</v>
      </c>
      <c r="H1216" s="97">
        <f>'За областями'!H1019</f>
        <v>0</v>
      </c>
      <c r="I1216" s="97">
        <f>'За областями'!I1019</f>
        <v>0</v>
      </c>
      <c r="J1216" s="97">
        <f>'За областями'!J1019</f>
        <v>0</v>
      </c>
      <c r="K1216" s="97">
        <f>'За областями'!K1019</f>
        <v>0</v>
      </c>
      <c r="L1216" s="97">
        <f>'За областями'!L1019</f>
        <v>0</v>
      </c>
      <c r="M1216" s="97">
        <f>'За областями'!M1019</f>
        <v>0</v>
      </c>
      <c r="N1216" s="97">
        <f>'За областями'!N1019</f>
        <v>0</v>
      </c>
      <c r="O1216" s="97">
        <f>'За областями'!O1019</f>
        <v>0</v>
      </c>
      <c r="P1216" s="97">
        <f>'За областями'!P1019</f>
        <v>0</v>
      </c>
    </row>
    <row r="1217" spans="1:16">
      <c r="A1217" s="95" t="s">
        <v>20</v>
      </c>
      <c r="B1217" s="99" t="s">
        <v>122</v>
      </c>
      <c r="C1217" s="97">
        <f>'За областями'!C1176</f>
        <v>1</v>
      </c>
      <c r="D1217" s="97">
        <f>'За областями'!D1176</f>
        <v>0</v>
      </c>
      <c r="E1217" s="97">
        <f>'За областями'!E1176</f>
        <v>0</v>
      </c>
      <c r="F1217" s="97">
        <f>'За областями'!F1176</f>
        <v>1</v>
      </c>
      <c r="G1217" s="125">
        <f>'За областями'!G1176</f>
        <v>1</v>
      </c>
      <c r="H1217" s="97">
        <f>'За областями'!H1176</f>
        <v>0</v>
      </c>
      <c r="I1217" s="97">
        <f>'За областями'!I1176</f>
        <v>0</v>
      </c>
      <c r="J1217" s="97">
        <f>'За областями'!J1176</f>
        <v>0</v>
      </c>
      <c r="K1217" s="97">
        <f>'За областями'!K1176</f>
        <v>0</v>
      </c>
      <c r="L1217" s="97">
        <f>'За областями'!L1176</f>
        <v>0</v>
      </c>
      <c r="M1217" s="97">
        <f>'За областями'!M1176</f>
        <v>0</v>
      </c>
      <c r="N1217" s="97">
        <f>'За областями'!N1176</f>
        <v>0</v>
      </c>
      <c r="O1217" s="97">
        <f>'За областями'!O1176</f>
        <v>0</v>
      </c>
      <c r="P1217" s="97">
        <f>'За областями'!P1176</f>
        <v>0</v>
      </c>
    </row>
    <row r="1218" spans="1:16">
      <c r="A1218" s="95" t="s">
        <v>21</v>
      </c>
      <c r="B1218" s="98" t="s">
        <v>123</v>
      </c>
      <c r="C1218" s="97">
        <f>'За областями'!C1333</f>
        <v>3</v>
      </c>
      <c r="D1218" s="97">
        <f>'За областями'!D1333</f>
        <v>0</v>
      </c>
      <c r="E1218" s="97">
        <f>'За областями'!E1333</f>
        <v>0</v>
      </c>
      <c r="F1218" s="97">
        <f>'За областями'!F1333</f>
        <v>3</v>
      </c>
      <c r="G1218" s="125" t="str">
        <f>'За областями'!G1333</f>
        <v>*</v>
      </c>
      <c r="H1218" s="97">
        <f>'За областями'!H1333</f>
        <v>0</v>
      </c>
      <c r="I1218" s="97">
        <f>'За областями'!I1333</f>
        <v>0</v>
      </c>
      <c r="J1218" s="97">
        <f>'За областями'!J1333</f>
        <v>0</v>
      </c>
      <c r="K1218" s="97">
        <f>'За областями'!K1333</f>
        <v>0</v>
      </c>
      <c r="L1218" s="97">
        <f>'За областями'!L1333</f>
        <v>0</v>
      </c>
      <c r="M1218" s="97">
        <f>'За областями'!M1333</f>
        <v>0</v>
      </c>
      <c r="N1218" s="97">
        <f>'За областями'!N1333</f>
        <v>0</v>
      </c>
      <c r="O1218" s="97">
        <f>'За областями'!O1333</f>
        <v>0</v>
      </c>
      <c r="P1218" s="97">
        <f>'За областями'!P1333</f>
        <v>0</v>
      </c>
    </row>
    <row r="1219" spans="1:16">
      <c r="A1219" s="95" t="s">
        <v>24</v>
      </c>
      <c r="B1219" s="98" t="s">
        <v>124</v>
      </c>
      <c r="C1219" s="97">
        <f>'За областями'!C1490</f>
        <v>4</v>
      </c>
      <c r="D1219" s="97">
        <f>'За областями'!D1490</f>
        <v>0</v>
      </c>
      <c r="E1219" s="97">
        <f>'За областями'!E1490</f>
        <v>0</v>
      </c>
      <c r="F1219" s="97">
        <f>'За областями'!F1490</f>
        <v>4</v>
      </c>
      <c r="G1219" s="125" t="str">
        <f>'За областями'!G1490</f>
        <v>*</v>
      </c>
      <c r="H1219" s="97">
        <f>'За областями'!H1490</f>
        <v>0</v>
      </c>
      <c r="I1219" s="97">
        <f>'За областями'!I1490</f>
        <v>0</v>
      </c>
      <c r="J1219" s="97">
        <f>'За областями'!J1490</f>
        <v>0</v>
      </c>
      <c r="K1219" s="97">
        <f>'За областями'!K1490</f>
        <v>0</v>
      </c>
      <c r="L1219" s="97">
        <f>'За областями'!L1490</f>
        <v>0</v>
      </c>
      <c r="M1219" s="97">
        <f>'За областями'!M1490</f>
        <v>0</v>
      </c>
      <c r="N1219" s="97">
        <f>'За областями'!N1490</f>
        <v>0</v>
      </c>
      <c r="O1219" s="97">
        <f>'За областями'!O1490</f>
        <v>0</v>
      </c>
      <c r="P1219" s="97">
        <f>'За областями'!P1490</f>
        <v>0</v>
      </c>
    </row>
    <row r="1220" spans="1:16">
      <c r="A1220" s="95" t="s">
        <v>25</v>
      </c>
      <c r="B1220" s="98" t="s">
        <v>125</v>
      </c>
      <c r="C1220" s="97">
        <f>'За областями'!C1647</f>
        <v>2</v>
      </c>
      <c r="D1220" s="97">
        <f>'За областями'!D1647</f>
        <v>0</v>
      </c>
      <c r="E1220" s="97">
        <f>'За областями'!E1647</f>
        <v>0</v>
      </c>
      <c r="F1220" s="97">
        <f>'За областями'!F1647</f>
        <v>2</v>
      </c>
      <c r="G1220" s="125" t="str">
        <f>'За областями'!G1647</f>
        <v>*</v>
      </c>
      <c r="H1220" s="97">
        <f>'За областями'!H1647</f>
        <v>0</v>
      </c>
      <c r="I1220" s="97">
        <f>'За областями'!I1647</f>
        <v>0</v>
      </c>
      <c r="J1220" s="97">
        <f>'За областями'!J1647</f>
        <v>0</v>
      </c>
      <c r="K1220" s="97">
        <f>'За областями'!K1647</f>
        <v>0</v>
      </c>
      <c r="L1220" s="97">
        <f>'За областями'!L1647</f>
        <v>0</v>
      </c>
      <c r="M1220" s="97">
        <f>'За областями'!M1647</f>
        <v>0</v>
      </c>
      <c r="N1220" s="97">
        <f>'За областями'!N1647</f>
        <v>0</v>
      </c>
      <c r="O1220" s="97">
        <f>'За областями'!O1647</f>
        <v>0</v>
      </c>
      <c r="P1220" s="97">
        <f>'За областями'!P1647</f>
        <v>0</v>
      </c>
    </row>
    <row r="1221" spans="1:16">
      <c r="A1221" s="95" t="s">
        <v>26</v>
      </c>
      <c r="B1221" s="100" t="s">
        <v>126</v>
      </c>
      <c r="C1221" s="97">
        <f>'За областями'!C1804</f>
        <v>1</v>
      </c>
      <c r="D1221" s="97">
        <f>'За областями'!D1804</f>
        <v>0</v>
      </c>
      <c r="E1221" s="97">
        <f>'За областями'!E1804</f>
        <v>0</v>
      </c>
      <c r="F1221" s="97">
        <f>'За областями'!F1804</f>
        <v>1</v>
      </c>
      <c r="G1221" s="125" t="str">
        <f>'За областями'!G1804</f>
        <v>*</v>
      </c>
      <c r="H1221" s="97">
        <f>'За областями'!H1804</f>
        <v>0</v>
      </c>
      <c r="I1221" s="97">
        <f>'За областями'!I1804</f>
        <v>0</v>
      </c>
      <c r="J1221" s="97">
        <f>'За областями'!J1804</f>
        <v>0</v>
      </c>
      <c r="K1221" s="97">
        <f>'За областями'!K1804</f>
        <v>0</v>
      </c>
      <c r="L1221" s="97">
        <f>'За областями'!L1804</f>
        <v>0</v>
      </c>
      <c r="M1221" s="97">
        <f>'За областями'!M1804</f>
        <v>0</v>
      </c>
      <c r="N1221" s="97">
        <f>'За областями'!N1804</f>
        <v>0</v>
      </c>
      <c r="O1221" s="97">
        <f>'За областями'!O1804</f>
        <v>0</v>
      </c>
      <c r="P1221" s="97">
        <f>'За областями'!P1804</f>
        <v>0</v>
      </c>
    </row>
    <row r="1222" spans="1:16">
      <c r="A1222" s="91" t="s">
        <v>27</v>
      </c>
      <c r="B1222" s="100" t="s">
        <v>127</v>
      </c>
      <c r="C1222" s="97">
        <f>'За областями'!C1961</f>
        <v>1</v>
      </c>
      <c r="D1222" s="97">
        <f>'За областями'!D1961</f>
        <v>0</v>
      </c>
      <c r="E1222" s="97">
        <f>'За областями'!E1961</f>
        <v>0</v>
      </c>
      <c r="F1222" s="97">
        <f>'За областями'!F1961</f>
        <v>1</v>
      </c>
      <c r="G1222" s="125">
        <f>'За областями'!G1961</f>
        <v>1</v>
      </c>
      <c r="H1222" s="97">
        <f>'За областями'!H1961</f>
        <v>0</v>
      </c>
      <c r="I1222" s="97">
        <f>'За областями'!I1961</f>
        <v>0</v>
      </c>
      <c r="J1222" s="97">
        <f>'За областями'!J1961</f>
        <v>0</v>
      </c>
      <c r="K1222" s="97">
        <f>'За областями'!K1961</f>
        <v>0</v>
      </c>
      <c r="L1222" s="97">
        <f>'За областями'!L1961</f>
        <v>0</v>
      </c>
      <c r="M1222" s="97">
        <f>'За областями'!M1961</f>
        <v>0</v>
      </c>
      <c r="N1222" s="97">
        <f>'За областями'!N1961</f>
        <v>0</v>
      </c>
      <c r="O1222" s="97">
        <f>'За областями'!O1961</f>
        <v>0</v>
      </c>
      <c r="P1222" s="97">
        <f>'За областями'!P1961</f>
        <v>0</v>
      </c>
    </row>
    <row r="1223" spans="1:16">
      <c r="A1223" s="95" t="s">
        <v>30</v>
      </c>
      <c r="B1223" s="99" t="s">
        <v>128</v>
      </c>
      <c r="C1223" s="97">
        <f>'За областями'!C2118</f>
        <v>1</v>
      </c>
      <c r="D1223" s="97">
        <f>'За областями'!D2118</f>
        <v>0</v>
      </c>
      <c r="E1223" s="97">
        <f>'За областями'!E2118</f>
        <v>0</v>
      </c>
      <c r="F1223" s="97">
        <f>'За областями'!F2118</f>
        <v>1</v>
      </c>
      <c r="G1223" s="125">
        <f>'За областями'!G2118</f>
        <v>1</v>
      </c>
      <c r="H1223" s="97">
        <f>'За областями'!H2118</f>
        <v>0</v>
      </c>
      <c r="I1223" s="97">
        <f>'За областями'!I2118</f>
        <v>0</v>
      </c>
      <c r="J1223" s="97">
        <f>'За областями'!J2118</f>
        <v>0</v>
      </c>
      <c r="K1223" s="97">
        <f>'За областями'!K2118</f>
        <v>0</v>
      </c>
      <c r="L1223" s="97">
        <f>'За областями'!L2118</f>
        <v>0</v>
      </c>
      <c r="M1223" s="97">
        <f>'За областями'!M2118</f>
        <v>0</v>
      </c>
      <c r="N1223" s="97">
        <f>'За областями'!N2118</f>
        <v>0</v>
      </c>
      <c r="O1223" s="97">
        <f>'За областями'!O2118</f>
        <v>0</v>
      </c>
      <c r="P1223" s="97">
        <f>'За областями'!P2118</f>
        <v>0</v>
      </c>
    </row>
    <row r="1224" spans="1:16">
      <c r="A1224" s="95" t="s">
        <v>31</v>
      </c>
      <c r="B1224" s="98" t="s">
        <v>129</v>
      </c>
      <c r="C1224" s="97">
        <f>'За областями'!C2275</f>
        <v>2</v>
      </c>
      <c r="D1224" s="97">
        <f>'За областями'!D2275</f>
        <v>0</v>
      </c>
      <c r="E1224" s="97">
        <f>'За областями'!E2275</f>
        <v>0</v>
      </c>
      <c r="F1224" s="97">
        <f>'За областями'!F2275</f>
        <v>2</v>
      </c>
      <c r="G1224" s="125" t="str">
        <f>'За областями'!G2275</f>
        <v>*</v>
      </c>
      <c r="H1224" s="97">
        <f>'За областями'!H2275</f>
        <v>0</v>
      </c>
      <c r="I1224" s="97">
        <f>'За областями'!I2275</f>
        <v>0</v>
      </c>
      <c r="J1224" s="97">
        <f>'За областями'!J2275</f>
        <v>0</v>
      </c>
      <c r="K1224" s="97">
        <f>'За областями'!K2275</f>
        <v>0</v>
      </c>
      <c r="L1224" s="97">
        <f>'За областями'!L2275</f>
        <v>0</v>
      </c>
      <c r="M1224" s="97">
        <f>'За областями'!M2275</f>
        <v>0</v>
      </c>
      <c r="N1224" s="97">
        <f>'За областями'!N2275</f>
        <v>0</v>
      </c>
      <c r="O1224" s="97">
        <f>'За областями'!O2275</f>
        <v>0</v>
      </c>
      <c r="P1224" s="97">
        <f>'За областями'!P2275</f>
        <v>0</v>
      </c>
    </row>
    <row r="1225" spans="1:16">
      <c r="A1225" s="95" t="s">
        <v>33</v>
      </c>
      <c r="B1225" s="98" t="s">
        <v>130</v>
      </c>
      <c r="C1225" s="97">
        <f>'За областями'!C2432</f>
        <v>0</v>
      </c>
      <c r="D1225" s="97">
        <f>'За областями'!D2432</f>
        <v>0</v>
      </c>
      <c r="E1225" s="97">
        <f>'За областями'!E2432</f>
        <v>0</v>
      </c>
      <c r="F1225" s="97">
        <f>'За областями'!F2432</f>
        <v>0</v>
      </c>
      <c r="G1225" s="125">
        <f>'За областями'!G2432</f>
        <v>0</v>
      </c>
      <c r="H1225" s="97">
        <f>'За областями'!H2432</f>
        <v>0</v>
      </c>
      <c r="I1225" s="97">
        <f>'За областями'!I2432</f>
        <v>0</v>
      </c>
      <c r="J1225" s="97">
        <f>'За областями'!J2432</f>
        <v>0</v>
      </c>
      <c r="K1225" s="97">
        <f>'За областями'!K2432</f>
        <v>0</v>
      </c>
      <c r="L1225" s="97">
        <f>'За областями'!L2432</f>
        <v>0</v>
      </c>
      <c r="M1225" s="97">
        <f>'За областями'!M2432</f>
        <v>0</v>
      </c>
      <c r="N1225" s="97">
        <f>'За областями'!N2432</f>
        <v>0</v>
      </c>
      <c r="O1225" s="97">
        <f>'За областями'!O2432</f>
        <v>0</v>
      </c>
      <c r="P1225" s="97">
        <f>'За областями'!P2432</f>
        <v>0</v>
      </c>
    </row>
    <row r="1226" spans="1:16">
      <c r="A1226" s="95" t="s">
        <v>34</v>
      </c>
      <c r="B1226" s="98" t="s">
        <v>131</v>
      </c>
      <c r="C1226" s="97">
        <f>'За областями'!C2589</f>
        <v>0</v>
      </c>
      <c r="D1226" s="97">
        <f>'За областями'!D2589</f>
        <v>0</v>
      </c>
      <c r="E1226" s="97">
        <f>'За областями'!E2589</f>
        <v>0</v>
      </c>
      <c r="F1226" s="97">
        <f>'За областями'!F2589</f>
        <v>0</v>
      </c>
      <c r="G1226" s="125">
        <f>'За областями'!G2589</f>
        <v>0</v>
      </c>
      <c r="H1226" s="97">
        <f>'За областями'!H2589</f>
        <v>0</v>
      </c>
      <c r="I1226" s="97">
        <f>'За областями'!I2589</f>
        <v>0</v>
      </c>
      <c r="J1226" s="97">
        <f>'За областями'!J2589</f>
        <v>0</v>
      </c>
      <c r="K1226" s="97">
        <f>'За областями'!K2589</f>
        <v>0</v>
      </c>
      <c r="L1226" s="97">
        <f>'За областями'!L2589</f>
        <v>0</v>
      </c>
      <c r="M1226" s="97">
        <f>'За областями'!M2589</f>
        <v>0</v>
      </c>
      <c r="N1226" s="97">
        <f>'За областями'!N2589</f>
        <v>0</v>
      </c>
      <c r="O1226" s="97">
        <f>'За областями'!O2589</f>
        <v>0</v>
      </c>
      <c r="P1226" s="97">
        <f>'За областями'!P2589</f>
        <v>0</v>
      </c>
    </row>
    <row r="1227" spans="1:16">
      <c r="A1227" s="95" t="s">
        <v>37</v>
      </c>
      <c r="B1227" s="98" t="s">
        <v>132</v>
      </c>
      <c r="C1227" s="97">
        <f>'За областями'!C2746</f>
        <v>1</v>
      </c>
      <c r="D1227" s="97">
        <f>'За областями'!D2746</f>
        <v>0</v>
      </c>
      <c r="E1227" s="97">
        <f>'За областями'!E2746</f>
        <v>0</v>
      </c>
      <c r="F1227" s="97">
        <f>'За областями'!F2746</f>
        <v>1</v>
      </c>
      <c r="G1227" s="125">
        <f>'За областями'!G2746</f>
        <v>1</v>
      </c>
      <c r="H1227" s="97">
        <f>'За областями'!H2746</f>
        <v>0</v>
      </c>
      <c r="I1227" s="97">
        <f>'За областями'!I2746</f>
        <v>0</v>
      </c>
      <c r="J1227" s="97">
        <f>'За областями'!J2746</f>
        <v>0</v>
      </c>
      <c r="K1227" s="97">
        <f>'За областями'!K2746</f>
        <v>0</v>
      </c>
      <c r="L1227" s="97">
        <f>'За областями'!L2746</f>
        <v>0</v>
      </c>
      <c r="M1227" s="97">
        <f>'За областями'!M2746</f>
        <v>0</v>
      </c>
      <c r="N1227" s="97">
        <f>'За областями'!N2746</f>
        <v>0</v>
      </c>
      <c r="O1227" s="97">
        <f>'За областями'!O2746</f>
        <v>0</v>
      </c>
      <c r="P1227" s="97">
        <f>'За областями'!P2746</f>
        <v>0</v>
      </c>
    </row>
    <row r="1228" spans="1:16">
      <c r="A1228" s="110" t="s">
        <v>38</v>
      </c>
      <c r="B1228" s="99" t="s">
        <v>134</v>
      </c>
      <c r="C1228" s="97">
        <f>'За областями'!C2903</f>
        <v>1</v>
      </c>
      <c r="D1228" s="97">
        <f>'За областями'!D2903</f>
        <v>0</v>
      </c>
      <c r="E1228" s="97">
        <f>'За областями'!E2903</f>
        <v>0</v>
      </c>
      <c r="F1228" s="97">
        <f>'За областями'!F2903</f>
        <v>1</v>
      </c>
      <c r="G1228" s="125">
        <f>'За областями'!G2903</f>
        <v>0</v>
      </c>
      <c r="H1228" s="97">
        <f>'За областями'!H2903</f>
        <v>0</v>
      </c>
      <c r="I1228" s="97">
        <f>'За областями'!I2903</f>
        <v>0</v>
      </c>
      <c r="J1228" s="97">
        <f>'За областями'!J2903</f>
        <v>0</v>
      </c>
      <c r="K1228" s="97">
        <f>'За областями'!K2903</f>
        <v>0</v>
      </c>
      <c r="L1228" s="97">
        <f>'За областями'!L2903</f>
        <v>0</v>
      </c>
      <c r="M1228" s="97">
        <f>'За областями'!M2903</f>
        <v>0</v>
      </c>
      <c r="N1228" s="97">
        <f>'За областями'!N2903</f>
        <v>0</v>
      </c>
      <c r="O1228" s="97">
        <f>'За областями'!O2903</f>
        <v>0</v>
      </c>
      <c r="P1228" s="97">
        <f>'За областями'!P2903</f>
        <v>0</v>
      </c>
    </row>
    <row r="1229" spans="1:16">
      <c r="A1229" s="110" t="s">
        <v>40</v>
      </c>
      <c r="B1229" s="99" t="s">
        <v>135</v>
      </c>
      <c r="C1229" s="97">
        <f>'За областями'!C3060</f>
        <v>5</v>
      </c>
      <c r="D1229" s="97">
        <f>'За областями'!D3060</f>
        <v>0</v>
      </c>
      <c r="E1229" s="97">
        <f>'За областями'!E3060</f>
        <v>0</v>
      </c>
      <c r="F1229" s="97">
        <f>'За областями'!F3060</f>
        <v>5</v>
      </c>
      <c r="G1229" s="125">
        <f>'За областями'!G3060</f>
        <v>5</v>
      </c>
      <c r="H1229" s="97">
        <f>'За областями'!H3060</f>
        <v>0</v>
      </c>
      <c r="I1229" s="97">
        <f>'За областями'!I3060</f>
        <v>0</v>
      </c>
      <c r="J1229" s="97">
        <f>'За областями'!J3060</f>
        <v>0</v>
      </c>
      <c r="K1229" s="97">
        <f>'За областями'!K3060</f>
        <v>0</v>
      </c>
      <c r="L1229" s="97">
        <f>'За областями'!L3060</f>
        <v>0</v>
      </c>
      <c r="M1229" s="97">
        <f>'За областями'!M3060</f>
        <v>0</v>
      </c>
      <c r="N1229" s="97">
        <f>'За областями'!N3060</f>
        <v>0</v>
      </c>
      <c r="O1229" s="97">
        <f>'За областями'!O3060</f>
        <v>0</v>
      </c>
      <c r="P1229" s="97">
        <f>'За областями'!P3060</f>
        <v>0</v>
      </c>
    </row>
    <row r="1230" spans="1:16">
      <c r="A1230" s="95" t="s">
        <v>42</v>
      </c>
      <c r="B1230" s="100" t="s">
        <v>136</v>
      </c>
      <c r="C1230" s="97">
        <f>'За областями'!C3217</f>
        <v>4</v>
      </c>
      <c r="D1230" s="97">
        <f>'За областями'!D3217</f>
        <v>0</v>
      </c>
      <c r="E1230" s="97">
        <f>'За областями'!E3217</f>
        <v>0</v>
      </c>
      <c r="F1230" s="97">
        <f>'За областями'!F3217</f>
        <v>4</v>
      </c>
      <c r="G1230" s="125">
        <f>'За областями'!G3217</f>
        <v>0</v>
      </c>
      <c r="H1230" s="97">
        <f>'За областями'!H3217</f>
        <v>0</v>
      </c>
      <c r="I1230" s="97">
        <f>'За областями'!I3217</f>
        <v>0</v>
      </c>
      <c r="J1230" s="97">
        <f>'За областями'!J3217</f>
        <v>0</v>
      </c>
      <c r="K1230" s="97">
        <f>'За областями'!K3217</f>
        <v>0</v>
      </c>
      <c r="L1230" s="97">
        <f>'За областями'!L3217</f>
        <v>0</v>
      </c>
      <c r="M1230" s="97">
        <f>'За областями'!M3217</f>
        <v>0</v>
      </c>
      <c r="N1230" s="97">
        <f>'За областями'!N3217</f>
        <v>0</v>
      </c>
      <c r="O1230" s="97">
        <f>'За областями'!O3217</f>
        <v>0</v>
      </c>
      <c r="P1230" s="97">
        <f>'За областями'!P3217</f>
        <v>0</v>
      </c>
    </row>
    <row r="1231" spans="1:16">
      <c r="A1231" s="95" t="s">
        <v>44</v>
      </c>
      <c r="B1231" s="98" t="s">
        <v>137</v>
      </c>
      <c r="C1231" s="97">
        <f>'За областями'!C3374</f>
        <v>3</v>
      </c>
      <c r="D1231" s="97">
        <f>'За областями'!D3374</f>
        <v>0</v>
      </c>
      <c r="E1231" s="97">
        <f>'За областями'!E3374</f>
        <v>0</v>
      </c>
      <c r="F1231" s="97">
        <f>'За областями'!F3374</f>
        <v>3</v>
      </c>
      <c r="G1231" s="125">
        <f>'За областями'!G3374</f>
        <v>0</v>
      </c>
      <c r="H1231" s="97">
        <f>'За областями'!H3374</f>
        <v>0</v>
      </c>
      <c r="I1231" s="97">
        <f>'За областями'!I3374</f>
        <v>0</v>
      </c>
      <c r="J1231" s="97">
        <f>'За областями'!J3374</f>
        <v>0</v>
      </c>
      <c r="K1231" s="97">
        <f>'За областями'!K3374</f>
        <v>0</v>
      </c>
      <c r="L1231" s="97">
        <f>'За областями'!L3374</f>
        <v>0</v>
      </c>
      <c r="M1231" s="97">
        <f>'За областями'!M3374</f>
        <v>0</v>
      </c>
      <c r="N1231" s="97">
        <f>'За областями'!N3374</f>
        <v>0</v>
      </c>
      <c r="O1231" s="97">
        <f>'За областями'!O3374</f>
        <v>0</v>
      </c>
      <c r="P1231" s="97">
        <f>'За областями'!P3374</f>
        <v>0</v>
      </c>
    </row>
    <row r="1232" spans="1:16">
      <c r="A1232" s="95" t="s">
        <v>45</v>
      </c>
      <c r="B1232" s="98" t="s">
        <v>138</v>
      </c>
      <c r="C1232" s="97">
        <f>'За областями'!C3530</f>
        <v>2</v>
      </c>
      <c r="D1232" s="97">
        <f>'За областями'!D3530</f>
        <v>0</v>
      </c>
      <c r="E1232" s="97">
        <f>'За областями'!E3530</f>
        <v>0</v>
      </c>
      <c r="F1232" s="97">
        <f>'За областями'!F3530</f>
        <v>2</v>
      </c>
      <c r="G1232" s="125">
        <f>'За областями'!G3530</f>
        <v>1</v>
      </c>
      <c r="H1232" s="97">
        <f>'За областями'!H3530</f>
        <v>0</v>
      </c>
      <c r="I1232" s="97">
        <f>'За областями'!I3530</f>
        <v>0</v>
      </c>
      <c r="J1232" s="97">
        <f>'За областями'!J3530</f>
        <v>0</v>
      </c>
      <c r="K1232" s="97">
        <f>'За областями'!K3530</f>
        <v>0</v>
      </c>
      <c r="L1232" s="97">
        <f>'За областями'!L3530</f>
        <v>0</v>
      </c>
      <c r="M1232" s="97">
        <f>'За областями'!M3530</f>
        <v>0</v>
      </c>
      <c r="N1232" s="97">
        <f>'За областями'!N3530</f>
        <v>0</v>
      </c>
      <c r="O1232" s="97">
        <f>'За областями'!O3530</f>
        <v>0</v>
      </c>
      <c r="P1232" s="97">
        <f>'За областями'!P3530</f>
        <v>0</v>
      </c>
    </row>
    <row r="1233" spans="1:16">
      <c r="A1233" s="95" t="s">
        <v>46</v>
      </c>
      <c r="B1233" s="98" t="s">
        <v>145</v>
      </c>
      <c r="C1233" s="97">
        <f>'За областями'!C3687</f>
        <v>1</v>
      </c>
      <c r="D1233" s="97">
        <f>'За областями'!D3687</f>
        <v>0</v>
      </c>
      <c r="E1233" s="97">
        <f>'За областями'!E3687</f>
        <v>0</v>
      </c>
      <c r="F1233" s="97">
        <f>'За областями'!F3687</f>
        <v>1</v>
      </c>
      <c r="G1233" s="125">
        <f>'За областями'!G3687</f>
        <v>0</v>
      </c>
      <c r="H1233" s="97">
        <f>'За областями'!H3687</f>
        <v>0</v>
      </c>
      <c r="I1233" s="97">
        <f>'За областями'!I3687</f>
        <v>0</v>
      </c>
      <c r="J1233" s="97">
        <f>'За областями'!J3687</f>
        <v>0</v>
      </c>
      <c r="K1233" s="97">
        <f>'За областями'!K3687</f>
        <v>0</v>
      </c>
      <c r="L1233" s="97">
        <f>'За областями'!L3687</f>
        <v>0</v>
      </c>
      <c r="M1233" s="97">
        <f>'За областями'!M3687</f>
        <v>0</v>
      </c>
      <c r="N1233" s="97">
        <f>'За областями'!N3687</f>
        <v>0</v>
      </c>
      <c r="O1233" s="97">
        <f>'За областями'!O3687</f>
        <v>0</v>
      </c>
      <c r="P1233" s="97">
        <f>'За областями'!P3687</f>
        <v>0</v>
      </c>
    </row>
    <row r="1234" spans="1:16">
      <c r="A1234" s="95" t="s">
        <v>47</v>
      </c>
      <c r="B1234" s="98" t="s">
        <v>140</v>
      </c>
      <c r="C1234" s="97">
        <f>'За областями'!C3844</f>
        <v>2</v>
      </c>
      <c r="D1234" s="97">
        <f>'За областями'!D3844</f>
        <v>1</v>
      </c>
      <c r="E1234" s="97">
        <f>'За областями'!E3844</f>
        <v>0</v>
      </c>
      <c r="F1234" s="97">
        <f>'За областями'!F3844</f>
        <v>1</v>
      </c>
      <c r="G1234" s="125">
        <f>'За областями'!G3844</f>
        <v>0</v>
      </c>
      <c r="H1234" s="97">
        <f>'За областями'!H3844</f>
        <v>0</v>
      </c>
      <c r="I1234" s="97">
        <f>'За областями'!I3844</f>
        <v>0</v>
      </c>
      <c r="J1234" s="97">
        <f>'За областями'!J3844</f>
        <v>0</v>
      </c>
      <c r="K1234" s="97">
        <f>'За областями'!K3844</f>
        <v>0</v>
      </c>
      <c r="L1234" s="97">
        <f>'За областями'!L3844</f>
        <v>0</v>
      </c>
      <c r="M1234" s="97">
        <f>'За областями'!M3844</f>
        <v>0</v>
      </c>
      <c r="N1234" s="97">
        <f>'За областями'!N3844</f>
        <v>0</v>
      </c>
      <c r="O1234" s="97">
        <f>'За областями'!O3844</f>
        <v>0</v>
      </c>
      <c r="P1234" s="97">
        <f>'За областями'!P3844</f>
        <v>0</v>
      </c>
    </row>
    <row r="1235" spans="1:16">
      <c r="A1235" s="101"/>
      <c r="B1235" s="101" t="s">
        <v>141</v>
      </c>
      <c r="C1235" s="103">
        <f>SUM(C1210:C1234)</f>
        <v>51</v>
      </c>
      <c r="D1235" s="103">
        <f t="shared" ref="D1235:P1235" si="51">SUM(D1210:D1234)</f>
        <v>1</v>
      </c>
      <c r="E1235" s="103">
        <f t="shared" si="51"/>
        <v>0</v>
      </c>
      <c r="F1235" s="103">
        <f t="shared" si="51"/>
        <v>50</v>
      </c>
      <c r="G1235" s="127">
        <f t="shared" si="51"/>
        <v>17</v>
      </c>
      <c r="H1235" s="103">
        <f t="shared" si="51"/>
        <v>0</v>
      </c>
      <c r="I1235" s="103">
        <f t="shared" si="51"/>
        <v>0</v>
      </c>
      <c r="J1235" s="103">
        <f t="shared" si="51"/>
        <v>0</v>
      </c>
      <c r="K1235" s="103">
        <f t="shared" si="51"/>
        <v>0</v>
      </c>
      <c r="L1235" s="103">
        <f t="shared" si="51"/>
        <v>0</v>
      </c>
      <c r="M1235" s="103">
        <f t="shared" si="51"/>
        <v>0</v>
      </c>
      <c r="N1235" s="103">
        <f t="shared" si="51"/>
        <v>0</v>
      </c>
      <c r="O1235" s="103">
        <f t="shared" si="51"/>
        <v>0</v>
      </c>
      <c r="P1235" s="103">
        <f t="shared" si="51"/>
        <v>0</v>
      </c>
    </row>
    <row r="1236" spans="1:16">
      <c r="A1236" s="212"/>
      <c r="B1236" s="213"/>
      <c r="C1236" s="213"/>
      <c r="D1236" s="213"/>
      <c r="E1236" s="213"/>
      <c r="F1236" s="213"/>
      <c r="G1236" s="213"/>
      <c r="H1236" s="213"/>
      <c r="I1236" s="213"/>
      <c r="J1236" s="213"/>
      <c r="K1236" s="213"/>
      <c r="L1236" s="213"/>
      <c r="M1236" s="213"/>
      <c r="N1236" s="213"/>
      <c r="O1236" s="213"/>
      <c r="P1236" s="214"/>
    </row>
    <row r="1237" spans="1:16">
      <c r="A1237" s="209" t="s">
        <v>291</v>
      </c>
      <c r="B1237" s="210"/>
      <c r="C1237" s="210"/>
      <c r="D1237" s="210"/>
      <c r="E1237" s="210"/>
      <c r="F1237" s="210"/>
      <c r="G1237" s="210"/>
      <c r="H1237" s="210"/>
      <c r="I1237" s="210"/>
      <c r="J1237" s="210"/>
      <c r="K1237" s="210"/>
      <c r="L1237" s="210"/>
      <c r="M1237" s="210"/>
      <c r="N1237" s="210"/>
      <c r="O1237" s="210"/>
      <c r="P1237" s="211"/>
    </row>
    <row r="1238" spans="1:16">
      <c r="A1238" s="95" t="s">
        <v>13</v>
      </c>
      <c r="B1238" s="96" t="s">
        <v>115</v>
      </c>
      <c r="C1238" s="97">
        <f>'За областями'!C77</f>
        <v>0</v>
      </c>
      <c r="D1238" s="97">
        <f>'За областями'!D77</f>
        <v>0</v>
      </c>
      <c r="E1238" s="97">
        <f>'За областями'!E77</f>
        <v>0</v>
      </c>
      <c r="F1238" s="97">
        <f>'За областями'!F77</f>
        <v>0</v>
      </c>
      <c r="G1238" s="125">
        <f>'За областями'!G77</f>
        <v>0</v>
      </c>
      <c r="H1238" s="97">
        <f>'За областями'!H77</f>
        <v>0</v>
      </c>
      <c r="I1238" s="97">
        <f>'За областями'!I77</f>
        <v>0</v>
      </c>
      <c r="J1238" s="97">
        <f>'За областями'!J77</f>
        <v>0</v>
      </c>
      <c r="K1238" s="97">
        <f>'За областями'!K77</f>
        <v>0</v>
      </c>
      <c r="L1238" s="97">
        <f>'За областями'!L77</f>
        <v>0</v>
      </c>
      <c r="M1238" s="97">
        <f>'За областями'!M77</f>
        <v>0</v>
      </c>
      <c r="N1238" s="97">
        <f>'За областями'!N77</f>
        <v>0</v>
      </c>
      <c r="O1238" s="97">
        <f>'За областями'!O77</f>
        <v>0</v>
      </c>
      <c r="P1238" s="97">
        <f>'За областями'!P77</f>
        <v>0</v>
      </c>
    </row>
    <row r="1239" spans="1:16">
      <c r="A1239" s="95" t="s">
        <v>14</v>
      </c>
      <c r="B1239" s="96" t="s">
        <v>116</v>
      </c>
      <c r="C1239" s="97">
        <f>'За областями'!C234</f>
        <v>0</v>
      </c>
      <c r="D1239" s="97">
        <f>'За областями'!D234</f>
        <v>0</v>
      </c>
      <c r="E1239" s="97">
        <f>'За областями'!E234</f>
        <v>0</v>
      </c>
      <c r="F1239" s="97">
        <f>'За областями'!F234</f>
        <v>0</v>
      </c>
      <c r="G1239" s="125" t="str">
        <f>'За областями'!G234</f>
        <v>*</v>
      </c>
      <c r="H1239" s="97">
        <f>'За областями'!H234</f>
        <v>0</v>
      </c>
      <c r="I1239" s="97">
        <f>'За областями'!I234</f>
        <v>0</v>
      </c>
      <c r="J1239" s="97">
        <f>'За областями'!J234</f>
        <v>0</v>
      </c>
      <c r="K1239" s="97">
        <f>'За областями'!K234</f>
        <v>0</v>
      </c>
      <c r="L1239" s="97">
        <f>'За областями'!L234</f>
        <v>0</v>
      </c>
      <c r="M1239" s="97">
        <f>'За областями'!M234</f>
        <v>0</v>
      </c>
      <c r="N1239" s="97">
        <f>'За областями'!N234</f>
        <v>0</v>
      </c>
      <c r="O1239" s="97">
        <f>'За областями'!O234</f>
        <v>0</v>
      </c>
      <c r="P1239" s="97">
        <f>'За областями'!P234</f>
        <v>0</v>
      </c>
    </row>
    <row r="1240" spans="1:16">
      <c r="A1240" s="95" t="s">
        <v>15</v>
      </c>
      <c r="B1240" s="96" t="s">
        <v>117</v>
      </c>
      <c r="C1240" s="97">
        <f>'За областями'!C391</f>
        <v>13</v>
      </c>
      <c r="D1240" s="97">
        <f>'За областями'!D391</f>
        <v>0</v>
      </c>
      <c r="E1240" s="97">
        <f>'За областями'!E391</f>
        <v>0</v>
      </c>
      <c r="F1240" s="97">
        <f>'За областями'!F391</f>
        <v>13</v>
      </c>
      <c r="G1240" s="125">
        <f>'За областями'!G391</f>
        <v>10</v>
      </c>
      <c r="H1240" s="97">
        <f>'За областями'!H391</f>
        <v>0</v>
      </c>
      <c r="I1240" s="97">
        <f>'За областями'!I391</f>
        <v>0</v>
      </c>
      <c r="J1240" s="97">
        <f>'За областями'!J391</f>
        <v>0</v>
      </c>
      <c r="K1240" s="97">
        <f>'За областями'!K391</f>
        <v>0</v>
      </c>
      <c r="L1240" s="97">
        <f>'За областями'!L391</f>
        <v>0</v>
      </c>
      <c r="M1240" s="97">
        <f>'За областями'!M391</f>
        <v>0</v>
      </c>
      <c r="N1240" s="97">
        <f>'За областями'!N391</f>
        <v>0</v>
      </c>
      <c r="O1240" s="97">
        <f>'За областями'!O391</f>
        <v>0</v>
      </c>
      <c r="P1240" s="97">
        <f>'За областями'!P391</f>
        <v>0</v>
      </c>
    </row>
    <row r="1241" spans="1:16">
      <c r="A1241" s="95" t="s">
        <v>16</v>
      </c>
      <c r="B1241" s="98" t="s">
        <v>118</v>
      </c>
      <c r="C1241" s="97">
        <f>'За областями'!C548</f>
        <v>72</v>
      </c>
      <c r="D1241" s="97">
        <f>'За областями'!D548</f>
        <v>2</v>
      </c>
      <c r="E1241" s="97">
        <f>'За областями'!E548</f>
        <v>0</v>
      </c>
      <c r="F1241" s="97">
        <f>'За областями'!F548</f>
        <v>64</v>
      </c>
      <c r="G1241" s="125" t="str">
        <f>'За областями'!G548</f>
        <v>*</v>
      </c>
      <c r="H1241" s="97">
        <f>'За областями'!H548</f>
        <v>0</v>
      </c>
      <c r="I1241" s="97">
        <f>'За областями'!I548</f>
        <v>0</v>
      </c>
      <c r="J1241" s="97">
        <f>'За областями'!J548</f>
        <v>0</v>
      </c>
      <c r="K1241" s="97">
        <f>'За областями'!K548</f>
        <v>0</v>
      </c>
      <c r="L1241" s="97">
        <f>'За областями'!L548</f>
        <v>3</v>
      </c>
      <c r="M1241" s="97">
        <f>'За областями'!M548</f>
        <v>3</v>
      </c>
      <c r="N1241" s="97">
        <f>'За областями'!N548</f>
        <v>0</v>
      </c>
      <c r="O1241" s="97">
        <f>'За областями'!O548</f>
        <v>3</v>
      </c>
      <c r="P1241" s="97">
        <f>'За областями'!P548</f>
        <v>0</v>
      </c>
    </row>
    <row r="1242" spans="1:16">
      <c r="A1242" s="95" t="s">
        <v>17</v>
      </c>
      <c r="B1242" s="99" t="s">
        <v>119</v>
      </c>
      <c r="C1242" s="97">
        <f>'За областями'!C706</f>
        <v>0</v>
      </c>
      <c r="D1242" s="97">
        <f>'За областями'!D706</f>
        <v>0</v>
      </c>
      <c r="E1242" s="97">
        <f>'За областями'!E706</f>
        <v>0</v>
      </c>
      <c r="F1242" s="97">
        <f>'За областями'!F706</f>
        <v>0</v>
      </c>
      <c r="G1242" s="125">
        <f>'За областями'!G706</f>
        <v>0</v>
      </c>
      <c r="H1242" s="97">
        <f>'За областями'!H706</f>
        <v>0</v>
      </c>
      <c r="I1242" s="97">
        <f>'За областями'!I706</f>
        <v>0</v>
      </c>
      <c r="J1242" s="97">
        <f>'За областями'!J706</f>
        <v>0</v>
      </c>
      <c r="K1242" s="97">
        <f>'За областями'!K706</f>
        <v>0</v>
      </c>
      <c r="L1242" s="97">
        <f>'За областями'!L706</f>
        <v>0</v>
      </c>
      <c r="M1242" s="97">
        <f>'За областями'!M706</f>
        <v>0</v>
      </c>
      <c r="N1242" s="97">
        <f>'За областями'!N706</f>
        <v>0</v>
      </c>
      <c r="O1242" s="97">
        <f>'За областями'!O706</f>
        <v>0</v>
      </c>
      <c r="P1242" s="97">
        <f>'За областями'!P706</f>
        <v>0</v>
      </c>
    </row>
    <row r="1243" spans="1:16">
      <c r="A1243" s="95" t="s">
        <v>18</v>
      </c>
      <c r="B1243" s="98" t="s">
        <v>120</v>
      </c>
      <c r="C1243" s="97">
        <f>'За областями'!C863</f>
        <v>0</v>
      </c>
      <c r="D1243" s="97">
        <f>'За областями'!D863</f>
        <v>0</v>
      </c>
      <c r="E1243" s="97">
        <f>'За областями'!E863</f>
        <v>0</v>
      </c>
      <c r="F1243" s="97">
        <f>'За областями'!F863</f>
        <v>0</v>
      </c>
      <c r="G1243" s="125">
        <f>'За областями'!G863</f>
        <v>0</v>
      </c>
      <c r="H1243" s="97">
        <f>'За областями'!H863</f>
        <v>0</v>
      </c>
      <c r="I1243" s="97">
        <f>'За областями'!I863</f>
        <v>0</v>
      </c>
      <c r="J1243" s="97">
        <f>'За областями'!J863</f>
        <v>0</v>
      </c>
      <c r="K1243" s="97">
        <f>'За областями'!K863</f>
        <v>0</v>
      </c>
      <c r="L1243" s="97">
        <f>'За областями'!L863</f>
        <v>0</v>
      </c>
      <c r="M1243" s="97">
        <f>'За областями'!M863</f>
        <v>0</v>
      </c>
      <c r="N1243" s="97">
        <f>'За областями'!N863</f>
        <v>0</v>
      </c>
      <c r="O1243" s="97">
        <f>'За областями'!O863</f>
        <v>0</v>
      </c>
      <c r="P1243" s="97">
        <f>'За областями'!P863</f>
        <v>0</v>
      </c>
    </row>
    <row r="1244" spans="1:16">
      <c r="A1244" s="95" t="s">
        <v>19</v>
      </c>
      <c r="B1244" s="98" t="s">
        <v>121</v>
      </c>
      <c r="C1244" s="97">
        <f>'За областями'!C1020</f>
        <v>3</v>
      </c>
      <c r="D1244" s="97">
        <f>'За областями'!D1020</f>
        <v>0</v>
      </c>
      <c r="E1244" s="97">
        <f>'За областями'!E1020</f>
        <v>0</v>
      </c>
      <c r="F1244" s="97">
        <f>'За областями'!F1020</f>
        <v>3</v>
      </c>
      <c r="G1244" s="125">
        <f>'За областями'!G1020</f>
        <v>3</v>
      </c>
      <c r="H1244" s="97">
        <f>'За областями'!H1020</f>
        <v>0</v>
      </c>
      <c r="I1244" s="97">
        <f>'За областями'!I1020</f>
        <v>0</v>
      </c>
      <c r="J1244" s="97">
        <f>'За областями'!J1020</f>
        <v>0</v>
      </c>
      <c r="K1244" s="97">
        <f>'За областями'!K1020</f>
        <v>0</v>
      </c>
      <c r="L1244" s="97">
        <f>'За областями'!L1020</f>
        <v>0</v>
      </c>
      <c r="M1244" s="97">
        <f>'За областями'!M1020</f>
        <v>0</v>
      </c>
      <c r="N1244" s="97">
        <f>'За областями'!N1020</f>
        <v>0</v>
      </c>
      <c r="O1244" s="97">
        <f>'За областями'!O1020</f>
        <v>0</v>
      </c>
      <c r="P1244" s="97">
        <f>'За областями'!P1020</f>
        <v>0</v>
      </c>
    </row>
    <row r="1245" spans="1:16">
      <c r="A1245" s="95" t="s">
        <v>20</v>
      </c>
      <c r="B1245" s="99" t="s">
        <v>122</v>
      </c>
      <c r="C1245" s="97">
        <f>'За областями'!C1177</f>
        <v>2</v>
      </c>
      <c r="D1245" s="97">
        <f>'За областями'!D1177</f>
        <v>0</v>
      </c>
      <c r="E1245" s="97">
        <f>'За областями'!E1177</f>
        <v>0</v>
      </c>
      <c r="F1245" s="97">
        <f>'За областями'!F1177</f>
        <v>2</v>
      </c>
      <c r="G1245" s="125">
        <f>'За областями'!G1177</f>
        <v>2</v>
      </c>
      <c r="H1245" s="97">
        <f>'За областями'!H1177</f>
        <v>0</v>
      </c>
      <c r="I1245" s="97">
        <f>'За областями'!I1177</f>
        <v>0</v>
      </c>
      <c r="J1245" s="97">
        <f>'За областями'!J1177</f>
        <v>0</v>
      </c>
      <c r="K1245" s="97">
        <f>'За областями'!K1177</f>
        <v>0</v>
      </c>
      <c r="L1245" s="97">
        <f>'За областями'!L1177</f>
        <v>0</v>
      </c>
      <c r="M1245" s="97">
        <f>'За областями'!M1177</f>
        <v>0</v>
      </c>
      <c r="N1245" s="97">
        <f>'За областями'!N1177</f>
        <v>0</v>
      </c>
      <c r="O1245" s="97">
        <f>'За областями'!O1177</f>
        <v>0</v>
      </c>
      <c r="P1245" s="97">
        <f>'За областями'!P1177</f>
        <v>0</v>
      </c>
    </row>
    <row r="1246" spans="1:16">
      <c r="A1246" s="95" t="s">
        <v>21</v>
      </c>
      <c r="B1246" s="98" t="s">
        <v>123</v>
      </c>
      <c r="C1246" s="97">
        <f>'За областями'!C1334</f>
        <v>4</v>
      </c>
      <c r="D1246" s="97">
        <f>'За областями'!D1334</f>
        <v>0</v>
      </c>
      <c r="E1246" s="97">
        <f>'За областями'!E1334</f>
        <v>0</v>
      </c>
      <c r="F1246" s="97">
        <f>'За областями'!F1334</f>
        <v>4</v>
      </c>
      <c r="G1246" s="125" t="str">
        <f>'За областями'!G1334</f>
        <v>*</v>
      </c>
      <c r="H1246" s="97">
        <f>'За областями'!H1334</f>
        <v>0</v>
      </c>
      <c r="I1246" s="97">
        <f>'За областями'!I1334</f>
        <v>0</v>
      </c>
      <c r="J1246" s="97">
        <f>'За областями'!J1334</f>
        <v>0</v>
      </c>
      <c r="K1246" s="97">
        <f>'За областями'!K1334</f>
        <v>0</v>
      </c>
      <c r="L1246" s="97">
        <f>'За областями'!L1334</f>
        <v>0</v>
      </c>
      <c r="M1246" s="97">
        <f>'За областями'!M1334</f>
        <v>0</v>
      </c>
      <c r="N1246" s="97">
        <f>'За областями'!N1334</f>
        <v>0</v>
      </c>
      <c r="O1246" s="97">
        <f>'За областями'!O1334</f>
        <v>0</v>
      </c>
      <c r="P1246" s="97">
        <f>'За областями'!P1334</f>
        <v>0</v>
      </c>
    </row>
    <row r="1247" spans="1:16">
      <c r="A1247" s="95" t="s">
        <v>24</v>
      </c>
      <c r="B1247" s="98" t="s">
        <v>124</v>
      </c>
      <c r="C1247" s="97">
        <f>'За областями'!C1491</f>
        <v>0</v>
      </c>
      <c r="D1247" s="97">
        <f>'За областями'!D1491</f>
        <v>0</v>
      </c>
      <c r="E1247" s="97">
        <f>'За областями'!E1491</f>
        <v>0</v>
      </c>
      <c r="F1247" s="97">
        <f>'За областями'!F1491</f>
        <v>0</v>
      </c>
      <c r="G1247" s="125" t="str">
        <f>'За областями'!G1491</f>
        <v>*</v>
      </c>
      <c r="H1247" s="97">
        <f>'За областями'!H1491</f>
        <v>0</v>
      </c>
      <c r="I1247" s="97">
        <f>'За областями'!I1491</f>
        <v>0</v>
      </c>
      <c r="J1247" s="97">
        <f>'За областями'!J1491</f>
        <v>0</v>
      </c>
      <c r="K1247" s="97">
        <f>'За областями'!K1491</f>
        <v>0</v>
      </c>
      <c r="L1247" s="97">
        <f>'За областями'!L1491</f>
        <v>0</v>
      </c>
      <c r="M1247" s="97">
        <f>'За областями'!M1491</f>
        <v>0</v>
      </c>
      <c r="N1247" s="97">
        <f>'За областями'!N1491</f>
        <v>0</v>
      </c>
      <c r="O1247" s="97">
        <f>'За областями'!O1491</f>
        <v>0</v>
      </c>
      <c r="P1247" s="97">
        <f>'За областями'!P1491</f>
        <v>0</v>
      </c>
    </row>
    <row r="1248" spans="1:16">
      <c r="A1248" s="95" t="s">
        <v>25</v>
      </c>
      <c r="B1248" s="98" t="s">
        <v>125</v>
      </c>
      <c r="C1248" s="97">
        <f>'За областями'!C1648</f>
        <v>4</v>
      </c>
      <c r="D1248" s="97">
        <f>'За областями'!D1648</f>
        <v>0</v>
      </c>
      <c r="E1248" s="97">
        <f>'За областями'!E1648</f>
        <v>0</v>
      </c>
      <c r="F1248" s="97">
        <f>'За областями'!F1648</f>
        <v>4</v>
      </c>
      <c r="G1248" s="125" t="str">
        <f>'За областями'!G1648</f>
        <v>*</v>
      </c>
      <c r="H1248" s="97">
        <f>'За областями'!H1648</f>
        <v>0</v>
      </c>
      <c r="I1248" s="97">
        <f>'За областями'!I1648</f>
        <v>0</v>
      </c>
      <c r="J1248" s="97">
        <f>'За областями'!J1648</f>
        <v>0</v>
      </c>
      <c r="K1248" s="97">
        <f>'За областями'!K1648</f>
        <v>0</v>
      </c>
      <c r="L1248" s="97">
        <f>'За областями'!L1648</f>
        <v>0</v>
      </c>
      <c r="M1248" s="97">
        <f>'За областями'!M1648</f>
        <v>0</v>
      </c>
      <c r="N1248" s="97">
        <f>'За областями'!N1648</f>
        <v>0</v>
      </c>
      <c r="O1248" s="97">
        <f>'За областями'!O1648</f>
        <v>0</v>
      </c>
      <c r="P1248" s="97">
        <f>'За областями'!P1648</f>
        <v>0</v>
      </c>
    </row>
    <row r="1249" spans="1:16">
      <c r="A1249" s="95" t="s">
        <v>26</v>
      </c>
      <c r="B1249" s="100" t="s">
        <v>126</v>
      </c>
      <c r="C1249" s="97">
        <f>'За областями'!C1805</f>
        <v>0</v>
      </c>
      <c r="D1249" s="97">
        <f>'За областями'!D1805</f>
        <v>0</v>
      </c>
      <c r="E1249" s="97">
        <f>'За областями'!E1805</f>
        <v>0</v>
      </c>
      <c r="F1249" s="97">
        <f>'За областями'!F1805</f>
        <v>0</v>
      </c>
      <c r="G1249" s="125" t="str">
        <f>'За областями'!G1805</f>
        <v>*</v>
      </c>
      <c r="H1249" s="97">
        <f>'За областями'!H1805</f>
        <v>0</v>
      </c>
      <c r="I1249" s="97">
        <f>'За областями'!I1805</f>
        <v>0</v>
      </c>
      <c r="J1249" s="97">
        <f>'За областями'!J1805</f>
        <v>0</v>
      </c>
      <c r="K1249" s="97">
        <f>'За областями'!K1805</f>
        <v>0</v>
      </c>
      <c r="L1249" s="97">
        <f>'За областями'!L1805</f>
        <v>0</v>
      </c>
      <c r="M1249" s="97">
        <f>'За областями'!M1805</f>
        <v>0</v>
      </c>
      <c r="N1249" s="97">
        <f>'За областями'!N1805</f>
        <v>0</v>
      </c>
      <c r="O1249" s="97">
        <f>'За областями'!O1805</f>
        <v>0</v>
      </c>
      <c r="P1249" s="97">
        <f>'За областями'!P1805</f>
        <v>0</v>
      </c>
    </row>
    <row r="1250" spans="1:16">
      <c r="A1250" s="91" t="s">
        <v>27</v>
      </c>
      <c r="B1250" s="100" t="s">
        <v>127</v>
      </c>
      <c r="C1250" s="97">
        <f>'За областями'!C1962</f>
        <v>0</v>
      </c>
      <c r="D1250" s="97">
        <f>'За областями'!D1962</f>
        <v>0</v>
      </c>
      <c r="E1250" s="97">
        <f>'За областями'!E1962</f>
        <v>0</v>
      </c>
      <c r="F1250" s="97">
        <f>'За областями'!F1962</f>
        <v>0</v>
      </c>
      <c r="G1250" s="125">
        <f>'За областями'!G1962</f>
        <v>0</v>
      </c>
      <c r="H1250" s="97">
        <f>'За областями'!H1962</f>
        <v>0</v>
      </c>
      <c r="I1250" s="97">
        <f>'За областями'!I1962</f>
        <v>0</v>
      </c>
      <c r="J1250" s="97">
        <f>'За областями'!J1962</f>
        <v>0</v>
      </c>
      <c r="K1250" s="97">
        <f>'За областями'!K1962</f>
        <v>0</v>
      </c>
      <c r="L1250" s="97">
        <f>'За областями'!L1962</f>
        <v>0</v>
      </c>
      <c r="M1250" s="97">
        <f>'За областями'!M1962</f>
        <v>0</v>
      </c>
      <c r="N1250" s="97">
        <f>'За областями'!N1962</f>
        <v>0</v>
      </c>
      <c r="O1250" s="97">
        <f>'За областями'!O1962</f>
        <v>0</v>
      </c>
      <c r="P1250" s="97">
        <f>'За областями'!P1962</f>
        <v>0</v>
      </c>
    </row>
    <row r="1251" spans="1:16">
      <c r="A1251" s="95" t="s">
        <v>30</v>
      </c>
      <c r="B1251" s="99" t="s">
        <v>128</v>
      </c>
      <c r="C1251" s="97">
        <f>'За областями'!C2119</f>
        <v>1</v>
      </c>
      <c r="D1251" s="97">
        <f>'За областями'!D2119</f>
        <v>0</v>
      </c>
      <c r="E1251" s="97">
        <f>'За областями'!E2119</f>
        <v>0</v>
      </c>
      <c r="F1251" s="97">
        <f>'За областями'!F2119</f>
        <v>1</v>
      </c>
      <c r="G1251" s="125">
        <f>'За областями'!G2119</f>
        <v>1</v>
      </c>
      <c r="H1251" s="97">
        <f>'За областями'!H2119</f>
        <v>0</v>
      </c>
      <c r="I1251" s="97">
        <f>'За областями'!I2119</f>
        <v>0</v>
      </c>
      <c r="J1251" s="97">
        <f>'За областями'!J2119</f>
        <v>0</v>
      </c>
      <c r="K1251" s="97">
        <f>'За областями'!K2119</f>
        <v>0</v>
      </c>
      <c r="L1251" s="97">
        <f>'За областями'!L2119</f>
        <v>0</v>
      </c>
      <c r="M1251" s="97">
        <f>'За областями'!M2119</f>
        <v>0</v>
      </c>
      <c r="N1251" s="97">
        <f>'За областями'!N2119</f>
        <v>0</v>
      </c>
      <c r="O1251" s="97">
        <f>'За областями'!O2119</f>
        <v>0</v>
      </c>
      <c r="P1251" s="97">
        <f>'За областями'!P2119</f>
        <v>0</v>
      </c>
    </row>
    <row r="1252" spans="1:16">
      <c r="A1252" s="95" t="s">
        <v>31</v>
      </c>
      <c r="B1252" s="98" t="s">
        <v>129</v>
      </c>
      <c r="C1252" s="97">
        <f>'За областями'!C2276</f>
        <v>9</v>
      </c>
      <c r="D1252" s="97">
        <f>'За областями'!D2276</f>
        <v>0</v>
      </c>
      <c r="E1252" s="97">
        <f>'За областями'!E2276</f>
        <v>0</v>
      </c>
      <c r="F1252" s="97">
        <f>'За областями'!F2276</f>
        <v>9</v>
      </c>
      <c r="G1252" s="125" t="str">
        <f>'За областями'!G2276</f>
        <v>*</v>
      </c>
      <c r="H1252" s="97">
        <f>'За областями'!H2276</f>
        <v>0</v>
      </c>
      <c r="I1252" s="97">
        <f>'За областями'!I2276</f>
        <v>0</v>
      </c>
      <c r="J1252" s="97">
        <f>'За областями'!J2276</f>
        <v>0</v>
      </c>
      <c r="K1252" s="97">
        <f>'За областями'!K2276</f>
        <v>0</v>
      </c>
      <c r="L1252" s="97">
        <f>'За областями'!L2276</f>
        <v>0</v>
      </c>
      <c r="M1252" s="97">
        <f>'За областями'!M2276</f>
        <v>0</v>
      </c>
      <c r="N1252" s="97">
        <f>'За областями'!N2276</f>
        <v>0</v>
      </c>
      <c r="O1252" s="97">
        <f>'За областями'!O2276</f>
        <v>0</v>
      </c>
      <c r="P1252" s="97">
        <f>'За областями'!P2276</f>
        <v>0</v>
      </c>
    </row>
    <row r="1253" spans="1:16">
      <c r="A1253" s="95" t="s">
        <v>33</v>
      </c>
      <c r="B1253" s="98" t="s">
        <v>130</v>
      </c>
      <c r="C1253" s="97">
        <f>'За областями'!C2433</f>
        <v>0</v>
      </c>
      <c r="D1253" s="97">
        <f>'За областями'!D2433</f>
        <v>0</v>
      </c>
      <c r="E1253" s="97">
        <f>'За областями'!E2433</f>
        <v>0</v>
      </c>
      <c r="F1253" s="97">
        <f>'За областями'!F2433</f>
        <v>0</v>
      </c>
      <c r="G1253" s="125">
        <f>'За областями'!G2433</f>
        <v>0</v>
      </c>
      <c r="H1253" s="97">
        <f>'За областями'!H2433</f>
        <v>0</v>
      </c>
      <c r="I1253" s="97">
        <f>'За областями'!I2433</f>
        <v>0</v>
      </c>
      <c r="J1253" s="97">
        <f>'За областями'!J2433</f>
        <v>0</v>
      </c>
      <c r="K1253" s="97">
        <f>'За областями'!K2433</f>
        <v>0</v>
      </c>
      <c r="L1253" s="97">
        <f>'За областями'!L2433</f>
        <v>0</v>
      </c>
      <c r="M1253" s="97">
        <f>'За областями'!M2433</f>
        <v>0</v>
      </c>
      <c r="N1253" s="97">
        <f>'За областями'!N2433</f>
        <v>0</v>
      </c>
      <c r="O1253" s="97">
        <f>'За областями'!O2433</f>
        <v>0</v>
      </c>
      <c r="P1253" s="97">
        <f>'За областями'!P2433</f>
        <v>0</v>
      </c>
    </row>
    <row r="1254" spans="1:16">
      <c r="A1254" s="95" t="s">
        <v>34</v>
      </c>
      <c r="B1254" s="98" t="s">
        <v>131</v>
      </c>
      <c r="C1254" s="97">
        <f>'За областями'!C2590</f>
        <v>0</v>
      </c>
      <c r="D1254" s="97">
        <f>'За областями'!D2590</f>
        <v>0</v>
      </c>
      <c r="E1254" s="97">
        <f>'За областями'!E2590</f>
        <v>0</v>
      </c>
      <c r="F1254" s="97">
        <f>'За областями'!F2590</f>
        <v>0</v>
      </c>
      <c r="G1254" s="125">
        <f>'За областями'!G2590</f>
        <v>0</v>
      </c>
      <c r="H1254" s="97">
        <f>'За областями'!H2590</f>
        <v>0</v>
      </c>
      <c r="I1254" s="97">
        <f>'За областями'!I2590</f>
        <v>0</v>
      </c>
      <c r="J1254" s="97">
        <f>'За областями'!J2590</f>
        <v>0</v>
      </c>
      <c r="K1254" s="97">
        <f>'За областями'!K2590</f>
        <v>0</v>
      </c>
      <c r="L1254" s="97">
        <f>'За областями'!L2590</f>
        <v>0</v>
      </c>
      <c r="M1254" s="97">
        <f>'За областями'!M2590</f>
        <v>0</v>
      </c>
      <c r="N1254" s="97">
        <f>'За областями'!N2590</f>
        <v>0</v>
      </c>
      <c r="O1254" s="97">
        <f>'За областями'!O2590</f>
        <v>0</v>
      </c>
      <c r="P1254" s="97">
        <f>'За областями'!P2590</f>
        <v>0</v>
      </c>
    </row>
    <row r="1255" spans="1:16">
      <c r="A1255" s="95" t="s">
        <v>37</v>
      </c>
      <c r="B1255" s="98" t="s">
        <v>132</v>
      </c>
      <c r="C1255" s="97">
        <f>'За областями'!C2747</f>
        <v>0</v>
      </c>
      <c r="D1255" s="97">
        <f>'За областями'!D2747</f>
        <v>0</v>
      </c>
      <c r="E1255" s="97">
        <f>'За областями'!E2747</f>
        <v>0</v>
      </c>
      <c r="F1255" s="97">
        <f>'За областями'!F2747</f>
        <v>0</v>
      </c>
      <c r="G1255" s="125">
        <f>'За областями'!G2747</f>
        <v>0</v>
      </c>
      <c r="H1255" s="97">
        <f>'За областями'!H2747</f>
        <v>0</v>
      </c>
      <c r="I1255" s="97">
        <f>'За областями'!I2747</f>
        <v>0</v>
      </c>
      <c r="J1255" s="97">
        <f>'За областями'!J2747</f>
        <v>0</v>
      </c>
      <c r="K1255" s="97">
        <f>'За областями'!K2747</f>
        <v>0</v>
      </c>
      <c r="L1255" s="97">
        <f>'За областями'!L2747</f>
        <v>0</v>
      </c>
      <c r="M1255" s="97">
        <f>'За областями'!M2747</f>
        <v>0</v>
      </c>
      <c r="N1255" s="97">
        <f>'За областями'!N2747</f>
        <v>0</v>
      </c>
      <c r="O1255" s="97">
        <f>'За областями'!O2747</f>
        <v>0</v>
      </c>
      <c r="P1255" s="97">
        <f>'За областями'!P2747</f>
        <v>0</v>
      </c>
    </row>
    <row r="1256" spans="1:16">
      <c r="A1256" s="110" t="s">
        <v>38</v>
      </c>
      <c r="B1256" s="99" t="s">
        <v>134</v>
      </c>
      <c r="C1256" s="97">
        <f>'За областями'!C2904</f>
        <v>1</v>
      </c>
      <c r="D1256" s="97">
        <f>'За областями'!D2904</f>
        <v>0</v>
      </c>
      <c r="E1256" s="97">
        <f>'За областями'!E2904</f>
        <v>0</v>
      </c>
      <c r="F1256" s="97">
        <f>'За областями'!F2904</f>
        <v>1</v>
      </c>
      <c r="G1256" s="125">
        <f>'За областями'!G2904</f>
        <v>0</v>
      </c>
      <c r="H1256" s="97">
        <f>'За областями'!H2904</f>
        <v>0</v>
      </c>
      <c r="I1256" s="97">
        <f>'За областями'!I2904</f>
        <v>0</v>
      </c>
      <c r="J1256" s="97">
        <f>'За областями'!J2904</f>
        <v>0</v>
      </c>
      <c r="K1256" s="97">
        <f>'За областями'!K2904</f>
        <v>0</v>
      </c>
      <c r="L1256" s="97">
        <f>'За областями'!L2904</f>
        <v>0</v>
      </c>
      <c r="M1256" s="97">
        <f>'За областями'!M2904</f>
        <v>0</v>
      </c>
      <c r="N1256" s="97">
        <f>'За областями'!N2904</f>
        <v>0</v>
      </c>
      <c r="O1256" s="97">
        <f>'За областями'!O2904</f>
        <v>0</v>
      </c>
      <c r="P1256" s="97">
        <f>'За областями'!P2904</f>
        <v>0</v>
      </c>
    </row>
    <row r="1257" spans="1:16">
      <c r="A1257" s="110" t="s">
        <v>40</v>
      </c>
      <c r="B1257" s="99" t="s">
        <v>135</v>
      </c>
      <c r="C1257" s="97">
        <f>'За областями'!C3061</f>
        <v>0</v>
      </c>
      <c r="D1257" s="97">
        <f>'За областями'!D3061</f>
        <v>0</v>
      </c>
      <c r="E1257" s="97">
        <f>'За областями'!E3061</f>
        <v>0</v>
      </c>
      <c r="F1257" s="97">
        <f>'За областями'!F3061</f>
        <v>0</v>
      </c>
      <c r="G1257" s="125">
        <f>'За областями'!G3061</f>
        <v>0</v>
      </c>
      <c r="H1257" s="97">
        <f>'За областями'!H3061</f>
        <v>0</v>
      </c>
      <c r="I1257" s="97">
        <f>'За областями'!I3061</f>
        <v>0</v>
      </c>
      <c r="J1257" s="97">
        <f>'За областями'!J3061</f>
        <v>0</v>
      </c>
      <c r="K1257" s="97">
        <f>'За областями'!K3061</f>
        <v>0</v>
      </c>
      <c r="L1257" s="97">
        <f>'За областями'!L3061</f>
        <v>0</v>
      </c>
      <c r="M1257" s="97">
        <f>'За областями'!M3061</f>
        <v>0</v>
      </c>
      <c r="N1257" s="97">
        <f>'За областями'!N3061</f>
        <v>0</v>
      </c>
      <c r="O1257" s="97">
        <f>'За областями'!O3061</f>
        <v>0</v>
      </c>
      <c r="P1257" s="97">
        <f>'За областями'!P3061</f>
        <v>0</v>
      </c>
    </row>
    <row r="1258" spans="1:16">
      <c r="A1258" s="95" t="s">
        <v>42</v>
      </c>
      <c r="B1258" s="100" t="s">
        <v>136</v>
      </c>
      <c r="C1258" s="97">
        <f>'За областями'!C3218</f>
        <v>0</v>
      </c>
      <c r="D1258" s="97">
        <f>'За областями'!D3218</f>
        <v>0</v>
      </c>
      <c r="E1258" s="97">
        <f>'За областями'!E3218</f>
        <v>0</v>
      </c>
      <c r="F1258" s="97">
        <f>'За областями'!F3218</f>
        <v>0</v>
      </c>
      <c r="G1258" s="125">
        <f>'За областями'!G3218</f>
        <v>0</v>
      </c>
      <c r="H1258" s="97">
        <f>'За областями'!H3218</f>
        <v>0</v>
      </c>
      <c r="I1258" s="97">
        <f>'За областями'!I3218</f>
        <v>0</v>
      </c>
      <c r="J1258" s="97">
        <f>'За областями'!J3218</f>
        <v>0</v>
      </c>
      <c r="K1258" s="97">
        <f>'За областями'!K3218</f>
        <v>0</v>
      </c>
      <c r="L1258" s="97">
        <f>'За областями'!L3218</f>
        <v>0</v>
      </c>
      <c r="M1258" s="97">
        <f>'За областями'!M3218</f>
        <v>0</v>
      </c>
      <c r="N1258" s="97">
        <f>'За областями'!N3218</f>
        <v>0</v>
      </c>
      <c r="O1258" s="97">
        <f>'За областями'!O3218</f>
        <v>0</v>
      </c>
      <c r="P1258" s="97">
        <f>'За областями'!P3218</f>
        <v>0</v>
      </c>
    </row>
    <row r="1259" spans="1:16">
      <c r="A1259" s="95" t="s">
        <v>44</v>
      </c>
      <c r="B1259" s="98" t="s">
        <v>137</v>
      </c>
      <c r="C1259" s="97">
        <f>'За областями'!C3375</f>
        <v>2</v>
      </c>
      <c r="D1259" s="97">
        <f>'За областями'!D3375</f>
        <v>0</v>
      </c>
      <c r="E1259" s="97">
        <f>'За областями'!E3375</f>
        <v>0</v>
      </c>
      <c r="F1259" s="97">
        <f>'За областями'!F3375</f>
        <v>2</v>
      </c>
      <c r="G1259" s="125">
        <f>'За областями'!G3375</f>
        <v>0</v>
      </c>
      <c r="H1259" s="97">
        <f>'За областями'!H3375</f>
        <v>0</v>
      </c>
      <c r="I1259" s="97">
        <f>'За областями'!I3375</f>
        <v>0</v>
      </c>
      <c r="J1259" s="97">
        <f>'За областями'!J3375</f>
        <v>0</v>
      </c>
      <c r="K1259" s="97">
        <f>'За областями'!K3375</f>
        <v>0</v>
      </c>
      <c r="L1259" s="97">
        <f>'За областями'!L3375</f>
        <v>0</v>
      </c>
      <c r="M1259" s="97">
        <f>'За областями'!M3375</f>
        <v>0</v>
      </c>
      <c r="N1259" s="97">
        <f>'За областями'!N3375</f>
        <v>0</v>
      </c>
      <c r="O1259" s="97">
        <f>'За областями'!O3375</f>
        <v>0</v>
      </c>
      <c r="P1259" s="97">
        <f>'За областями'!P3375</f>
        <v>0</v>
      </c>
    </row>
    <row r="1260" spans="1:16">
      <c r="A1260" s="95" t="s">
        <v>45</v>
      </c>
      <c r="B1260" s="98" t="s">
        <v>138</v>
      </c>
      <c r="C1260" s="97">
        <f>'За областями'!C3531</f>
        <v>0</v>
      </c>
      <c r="D1260" s="97">
        <f>'За областями'!D3531</f>
        <v>0</v>
      </c>
      <c r="E1260" s="97">
        <f>'За областями'!E3531</f>
        <v>0</v>
      </c>
      <c r="F1260" s="97">
        <f>'За областями'!F3531</f>
        <v>0</v>
      </c>
      <c r="G1260" s="125">
        <f>'За областями'!G3531</f>
        <v>0</v>
      </c>
      <c r="H1260" s="97">
        <f>'За областями'!H3531</f>
        <v>0</v>
      </c>
      <c r="I1260" s="97">
        <f>'За областями'!I3531</f>
        <v>0</v>
      </c>
      <c r="J1260" s="97">
        <f>'За областями'!J3531</f>
        <v>0</v>
      </c>
      <c r="K1260" s="97">
        <f>'За областями'!K3531</f>
        <v>0</v>
      </c>
      <c r="L1260" s="97">
        <f>'За областями'!L3531</f>
        <v>0</v>
      </c>
      <c r="M1260" s="97">
        <f>'За областями'!M3531</f>
        <v>0</v>
      </c>
      <c r="N1260" s="97">
        <f>'За областями'!N3531</f>
        <v>0</v>
      </c>
      <c r="O1260" s="97">
        <f>'За областями'!O3531</f>
        <v>0</v>
      </c>
      <c r="P1260" s="97">
        <f>'За областями'!P3531</f>
        <v>0</v>
      </c>
    </row>
    <row r="1261" spans="1:16">
      <c r="A1261" s="95" t="s">
        <v>46</v>
      </c>
      <c r="B1261" s="98" t="s">
        <v>145</v>
      </c>
      <c r="C1261" s="97">
        <f>'За областями'!C3688</f>
        <v>0</v>
      </c>
      <c r="D1261" s="97">
        <f>'За областями'!D3688</f>
        <v>0</v>
      </c>
      <c r="E1261" s="97">
        <f>'За областями'!E3688</f>
        <v>0</v>
      </c>
      <c r="F1261" s="97">
        <f>'За областями'!F3688</f>
        <v>0</v>
      </c>
      <c r="G1261" s="125">
        <f>'За областями'!G3688</f>
        <v>0</v>
      </c>
      <c r="H1261" s="97">
        <f>'За областями'!H3688</f>
        <v>0</v>
      </c>
      <c r="I1261" s="97">
        <f>'За областями'!I3688</f>
        <v>0</v>
      </c>
      <c r="J1261" s="97">
        <f>'За областями'!J3688</f>
        <v>0</v>
      </c>
      <c r="K1261" s="97">
        <f>'За областями'!K3688</f>
        <v>0</v>
      </c>
      <c r="L1261" s="97">
        <f>'За областями'!L3688</f>
        <v>0</v>
      </c>
      <c r="M1261" s="97">
        <f>'За областями'!M3688</f>
        <v>0</v>
      </c>
      <c r="N1261" s="97">
        <f>'За областями'!N3688</f>
        <v>0</v>
      </c>
      <c r="O1261" s="97">
        <f>'За областями'!O3688</f>
        <v>0</v>
      </c>
      <c r="P1261" s="97">
        <f>'За областями'!P3688</f>
        <v>0</v>
      </c>
    </row>
    <row r="1262" spans="1:16">
      <c r="A1262" s="95" t="s">
        <v>47</v>
      </c>
      <c r="B1262" s="98" t="s">
        <v>140</v>
      </c>
      <c r="C1262" s="97">
        <f>'За областями'!C3845</f>
        <v>12</v>
      </c>
      <c r="D1262" s="97">
        <f>'За областями'!D3845</f>
        <v>0</v>
      </c>
      <c r="E1262" s="97">
        <f>'За областями'!E3845</f>
        <v>0</v>
      </c>
      <c r="F1262" s="97">
        <f>'За областями'!F3845</f>
        <v>12</v>
      </c>
      <c r="G1262" s="125">
        <f>'За областями'!G3845</f>
        <v>0</v>
      </c>
      <c r="H1262" s="97">
        <f>'За областями'!H3845</f>
        <v>0</v>
      </c>
      <c r="I1262" s="97">
        <f>'За областями'!I3845</f>
        <v>0</v>
      </c>
      <c r="J1262" s="97">
        <f>'За областями'!J3845</f>
        <v>0</v>
      </c>
      <c r="K1262" s="97">
        <f>'За областями'!K3845</f>
        <v>0</v>
      </c>
      <c r="L1262" s="97">
        <f>'За областями'!L3845</f>
        <v>0</v>
      </c>
      <c r="M1262" s="97">
        <f>'За областями'!M3845</f>
        <v>0</v>
      </c>
      <c r="N1262" s="97">
        <f>'За областями'!N3845</f>
        <v>0</v>
      </c>
      <c r="O1262" s="97">
        <f>'За областями'!O3845</f>
        <v>0</v>
      </c>
      <c r="P1262" s="97">
        <f>'За областями'!P3845</f>
        <v>0</v>
      </c>
    </row>
    <row r="1263" spans="1:16">
      <c r="A1263" s="101"/>
      <c r="B1263" s="101" t="s">
        <v>141</v>
      </c>
      <c r="C1263" s="103">
        <f>SUM(C1238:C1262)</f>
        <v>123</v>
      </c>
      <c r="D1263" s="103">
        <f t="shared" ref="D1263:P1263" si="52">SUM(D1238:D1262)</f>
        <v>2</v>
      </c>
      <c r="E1263" s="103">
        <f t="shared" si="52"/>
        <v>0</v>
      </c>
      <c r="F1263" s="103">
        <f t="shared" si="52"/>
        <v>115</v>
      </c>
      <c r="G1263" s="127">
        <f t="shared" si="52"/>
        <v>16</v>
      </c>
      <c r="H1263" s="103">
        <f t="shared" si="52"/>
        <v>0</v>
      </c>
      <c r="I1263" s="103">
        <f t="shared" si="52"/>
        <v>0</v>
      </c>
      <c r="J1263" s="103">
        <f t="shared" si="52"/>
        <v>0</v>
      </c>
      <c r="K1263" s="103">
        <f t="shared" si="52"/>
        <v>0</v>
      </c>
      <c r="L1263" s="103">
        <f t="shared" si="52"/>
        <v>3</v>
      </c>
      <c r="M1263" s="103">
        <f t="shared" si="52"/>
        <v>3</v>
      </c>
      <c r="N1263" s="103">
        <f t="shared" si="52"/>
        <v>0</v>
      </c>
      <c r="O1263" s="103">
        <f t="shared" si="52"/>
        <v>3</v>
      </c>
      <c r="P1263" s="103">
        <f t="shared" si="52"/>
        <v>0</v>
      </c>
    </row>
    <row r="1264" spans="1:16">
      <c r="A1264" s="212"/>
      <c r="B1264" s="213"/>
      <c r="C1264" s="213"/>
      <c r="D1264" s="213"/>
      <c r="E1264" s="213"/>
      <c r="F1264" s="213"/>
      <c r="G1264" s="213"/>
      <c r="H1264" s="213"/>
      <c r="I1264" s="213"/>
      <c r="J1264" s="213"/>
      <c r="K1264" s="213"/>
      <c r="L1264" s="213"/>
      <c r="M1264" s="213"/>
      <c r="N1264" s="213"/>
      <c r="O1264" s="213"/>
      <c r="P1264" s="214"/>
    </row>
    <row r="1265" spans="1:16">
      <c r="A1265" s="209" t="s">
        <v>292</v>
      </c>
      <c r="B1265" s="210"/>
      <c r="C1265" s="210"/>
      <c r="D1265" s="210"/>
      <c r="E1265" s="210"/>
      <c r="F1265" s="210"/>
      <c r="G1265" s="210"/>
      <c r="H1265" s="210"/>
      <c r="I1265" s="210"/>
      <c r="J1265" s="210"/>
      <c r="K1265" s="210"/>
      <c r="L1265" s="210"/>
      <c r="M1265" s="210"/>
      <c r="N1265" s="210"/>
      <c r="O1265" s="210"/>
      <c r="P1265" s="211"/>
    </row>
    <row r="1266" spans="1:16">
      <c r="A1266" s="95" t="s">
        <v>13</v>
      </c>
      <c r="B1266" s="96" t="s">
        <v>115</v>
      </c>
      <c r="C1266" s="97">
        <f>'За областями'!C78</f>
        <v>0</v>
      </c>
      <c r="D1266" s="97">
        <f>'За областями'!D78</f>
        <v>0</v>
      </c>
      <c r="E1266" s="97">
        <f>'За областями'!E78</f>
        <v>0</v>
      </c>
      <c r="F1266" s="97">
        <f>'За областями'!F78</f>
        <v>0</v>
      </c>
      <c r="G1266" s="125">
        <f>'За областями'!G78</f>
        <v>0</v>
      </c>
      <c r="H1266" s="97">
        <f>'За областями'!H78</f>
        <v>0</v>
      </c>
      <c r="I1266" s="97">
        <f>'За областями'!I78</f>
        <v>0</v>
      </c>
      <c r="J1266" s="97">
        <f>'За областями'!J78</f>
        <v>0</v>
      </c>
      <c r="K1266" s="97">
        <f>'За областями'!K78</f>
        <v>0</v>
      </c>
      <c r="L1266" s="97">
        <f>'За областями'!L78</f>
        <v>0</v>
      </c>
      <c r="M1266" s="97">
        <f>'За областями'!M78</f>
        <v>0</v>
      </c>
      <c r="N1266" s="97">
        <f>'За областями'!N78</f>
        <v>0</v>
      </c>
      <c r="O1266" s="97">
        <f>'За областями'!O78</f>
        <v>0</v>
      </c>
      <c r="P1266" s="97">
        <f>'За областями'!P78</f>
        <v>0</v>
      </c>
    </row>
    <row r="1267" spans="1:16">
      <c r="A1267" s="95" t="s">
        <v>14</v>
      </c>
      <c r="B1267" s="96" t="s">
        <v>116</v>
      </c>
      <c r="C1267" s="97">
        <f>'За областями'!C235</f>
        <v>0</v>
      </c>
      <c r="D1267" s="97">
        <f>'За областями'!D235</f>
        <v>0</v>
      </c>
      <c r="E1267" s="97">
        <f>'За областями'!E235</f>
        <v>0</v>
      </c>
      <c r="F1267" s="97">
        <f>'За областями'!F235</f>
        <v>0</v>
      </c>
      <c r="G1267" s="125" t="str">
        <f>'За областями'!G235</f>
        <v>*</v>
      </c>
      <c r="H1267" s="97">
        <f>'За областями'!H235</f>
        <v>0</v>
      </c>
      <c r="I1267" s="97">
        <f>'За областями'!I235</f>
        <v>0</v>
      </c>
      <c r="J1267" s="97">
        <f>'За областями'!J235</f>
        <v>0</v>
      </c>
      <c r="K1267" s="97">
        <f>'За областями'!K235</f>
        <v>0</v>
      </c>
      <c r="L1267" s="97">
        <f>'За областями'!L235</f>
        <v>0</v>
      </c>
      <c r="M1267" s="97">
        <f>'За областями'!M235</f>
        <v>0</v>
      </c>
      <c r="N1267" s="97">
        <f>'За областями'!N235</f>
        <v>0</v>
      </c>
      <c r="O1267" s="97">
        <f>'За областями'!O235</f>
        <v>0</v>
      </c>
      <c r="P1267" s="97">
        <f>'За областями'!P235</f>
        <v>0</v>
      </c>
    </row>
    <row r="1268" spans="1:16">
      <c r="A1268" s="95" t="s">
        <v>15</v>
      </c>
      <c r="B1268" s="96" t="s">
        <v>117</v>
      </c>
      <c r="C1268" s="97">
        <f>'За областями'!C392</f>
        <v>0</v>
      </c>
      <c r="D1268" s="97">
        <f>'За областями'!D392</f>
        <v>0</v>
      </c>
      <c r="E1268" s="97">
        <f>'За областями'!E392</f>
        <v>0</v>
      </c>
      <c r="F1268" s="97">
        <f>'За областями'!F392</f>
        <v>0</v>
      </c>
      <c r="G1268" s="125">
        <f>'За областями'!G392</f>
        <v>0</v>
      </c>
      <c r="H1268" s="97">
        <f>'За областями'!H392</f>
        <v>0</v>
      </c>
      <c r="I1268" s="97">
        <f>'За областями'!I392</f>
        <v>0</v>
      </c>
      <c r="J1268" s="97">
        <f>'За областями'!J392</f>
        <v>0</v>
      </c>
      <c r="K1268" s="97">
        <f>'За областями'!K392</f>
        <v>0</v>
      </c>
      <c r="L1268" s="97">
        <f>'За областями'!L392</f>
        <v>0</v>
      </c>
      <c r="M1268" s="97">
        <f>'За областями'!M392</f>
        <v>0</v>
      </c>
      <c r="N1268" s="97">
        <f>'За областями'!N392</f>
        <v>0</v>
      </c>
      <c r="O1268" s="97">
        <f>'За областями'!O392</f>
        <v>0</v>
      </c>
      <c r="P1268" s="97">
        <f>'За областями'!P392</f>
        <v>0</v>
      </c>
    </row>
    <row r="1269" spans="1:16">
      <c r="A1269" s="95" t="s">
        <v>16</v>
      </c>
      <c r="B1269" s="98" t="s">
        <v>118</v>
      </c>
      <c r="C1269" s="97">
        <f>'За областями'!C549</f>
        <v>1</v>
      </c>
      <c r="D1269" s="97">
        <f>'За областями'!D549</f>
        <v>0</v>
      </c>
      <c r="E1269" s="97">
        <f>'За областями'!E549</f>
        <v>0</v>
      </c>
      <c r="F1269" s="97">
        <f>'За областями'!F549</f>
        <v>1</v>
      </c>
      <c r="G1269" s="125" t="str">
        <f>'За областями'!G549</f>
        <v>*</v>
      </c>
      <c r="H1269" s="97">
        <f>'За областями'!H549</f>
        <v>0</v>
      </c>
      <c r="I1269" s="97">
        <f>'За областями'!I549</f>
        <v>0</v>
      </c>
      <c r="J1269" s="97">
        <f>'За областями'!J549</f>
        <v>0</v>
      </c>
      <c r="K1269" s="97">
        <f>'За областями'!K549</f>
        <v>0</v>
      </c>
      <c r="L1269" s="97">
        <f>'За областями'!L549</f>
        <v>0</v>
      </c>
      <c r="M1269" s="97">
        <f>'За областями'!M549</f>
        <v>0</v>
      </c>
      <c r="N1269" s="97">
        <f>'За областями'!N549</f>
        <v>0</v>
      </c>
      <c r="O1269" s="97">
        <f>'За областями'!O549</f>
        <v>0</v>
      </c>
      <c r="P1269" s="97">
        <f>'За областями'!P549</f>
        <v>0</v>
      </c>
    </row>
    <row r="1270" spans="1:16">
      <c r="A1270" s="95" t="s">
        <v>17</v>
      </c>
      <c r="B1270" s="99" t="s">
        <v>119</v>
      </c>
      <c r="C1270" s="97">
        <f>'За областями'!C707</f>
        <v>0</v>
      </c>
      <c r="D1270" s="97">
        <f>'За областями'!D707</f>
        <v>0</v>
      </c>
      <c r="E1270" s="97">
        <f>'За областями'!E707</f>
        <v>0</v>
      </c>
      <c r="F1270" s="97">
        <f>'За областями'!F707</f>
        <v>0</v>
      </c>
      <c r="G1270" s="125">
        <f>'За областями'!G707</f>
        <v>0</v>
      </c>
      <c r="H1270" s="97">
        <f>'За областями'!H707</f>
        <v>0</v>
      </c>
      <c r="I1270" s="97">
        <f>'За областями'!I707</f>
        <v>0</v>
      </c>
      <c r="J1270" s="97">
        <f>'За областями'!J707</f>
        <v>0</v>
      </c>
      <c r="K1270" s="97">
        <f>'За областями'!K707</f>
        <v>0</v>
      </c>
      <c r="L1270" s="97">
        <f>'За областями'!L707</f>
        <v>0</v>
      </c>
      <c r="M1270" s="97">
        <f>'За областями'!M707</f>
        <v>0</v>
      </c>
      <c r="N1270" s="97">
        <f>'За областями'!N707</f>
        <v>0</v>
      </c>
      <c r="O1270" s="97">
        <f>'За областями'!O707</f>
        <v>0</v>
      </c>
      <c r="P1270" s="97">
        <f>'За областями'!P707</f>
        <v>0</v>
      </c>
    </row>
    <row r="1271" spans="1:16">
      <c r="A1271" s="95" t="s">
        <v>18</v>
      </c>
      <c r="B1271" s="98" t="s">
        <v>120</v>
      </c>
      <c r="C1271" s="97">
        <f>'За областями'!C864</f>
        <v>0</v>
      </c>
      <c r="D1271" s="97">
        <f>'За областями'!D864</f>
        <v>0</v>
      </c>
      <c r="E1271" s="97">
        <f>'За областями'!E864</f>
        <v>0</v>
      </c>
      <c r="F1271" s="97">
        <f>'За областями'!F864</f>
        <v>0</v>
      </c>
      <c r="G1271" s="125">
        <f>'За областями'!G864</f>
        <v>0</v>
      </c>
      <c r="H1271" s="97">
        <f>'За областями'!H864</f>
        <v>0</v>
      </c>
      <c r="I1271" s="97">
        <f>'За областями'!I864</f>
        <v>0</v>
      </c>
      <c r="J1271" s="97">
        <f>'За областями'!J864</f>
        <v>0</v>
      </c>
      <c r="K1271" s="97">
        <f>'За областями'!K864</f>
        <v>0</v>
      </c>
      <c r="L1271" s="97">
        <f>'За областями'!L864</f>
        <v>0</v>
      </c>
      <c r="M1271" s="97">
        <f>'За областями'!M864</f>
        <v>0</v>
      </c>
      <c r="N1271" s="97">
        <f>'За областями'!N864</f>
        <v>0</v>
      </c>
      <c r="O1271" s="97">
        <f>'За областями'!O864</f>
        <v>0</v>
      </c>
      <c r="P1271" s="97">
        <f>'За областями'!P864</f>
        <v>0</v>
      </c>
    </row>
    <row r="1272" spans="1:16">
      <c r="A1272" s="95" t="s">
        <v>19</v>
      </c>
      <c r="B1272" s="98" t="s">
        <v>121</v>
      </c>
      <c r="C1272" s="97">
        <f>'За областями'!C1021</f>
        <v>0</v>
      </c>
      <c r="D1272" s="97">
        <f>'За областями'!D1021</f>
        <v>0</v>
      </c>
      <c r="E1272" s="97">
        <f>'За областями'!E1021</f>
        <v>0</v>
      </c>
      <c r="F1272" s="97">
        <f>'За областями'!F1021</f>
        <v>0</v>
      </c>
      <c r="G1272" s="125">
        <f>'За областями'!G1021</f>
        <v>0</v>
      </c>
      <c r="H1272" s="97">
        <f>'За областями'!H1021</f>
        <v>0</v>
      </c>
      <c r="I1272" s="97">
        <f>'За областями'!I1021</f>
        <v>0</v>
      </c>
      <c r="J1272" s="97">
        <f>'За областями'!J1021</f>
        <v>0</v>
      </c>
      <c r="K1272" s="97">
        <f>'За областями'!K1021</f>
        <v>0</v>
      </c>
      <c r="L1272" s="97">
        <f>'За областями'!L1021</f>
        <v>0</v>
      </c>
      <c r="M1272" s="97">
        <f>'За областями'!M1021</f>
        <v>0</v>
      </c>
      <c r="N1272" s="97">
        <f>'За областями'!N1021</f>
        <v>0</v>
      </c>
      <c r="O1272" s="97">
        <f>'За областями'!O1021</f>
        <v>0</v>
      </c>
      <c r="P1272" s="97">
        <f>'За областями'!P1021</f>
        <v>0</v>
      </c>
    </row>
    <row r="1273" spans="1:16">
      <c r="A1273" s="95" t="s">
        <v>20</v>
      </c>
      <c r="B1273" s="99" t="s">
        <v>122</v>
      </c>
      <c r="C1273" s="97">
        <f>'За областями'!C1178</f>
        <v>0</v>
      </c>
      <c r="D1273" s="97">
        <f>'За областями'!D1178</f>
        <v>0</v>
      </c>
      <c r="E1273" s="97">
        <f>'За областями'!E1178</f>
        <v>0</v>
      </c>
      <c r="F1273" s="97">
        <f>'За областями'!F1178</f>
        <v>0</v>
      </c>
      <c r="G1273" s="125">
        <f>'За областями'!G1178</f>
        <v>0</v>
      </c>
      <c r="H1273" s="97">
        <f>'За областями'!H1178</f>
        <v>0</v>
      </c>
      <c r="I1273" s="97">
        <f>'За областями'!I1178</f>
        <v>0</v>
      </c>
      <c r="J1273" s="97">
        <f>'За областями'!J1178</f>
        <v>0</v>
      </c>
      <c r="K1273" s="97">
        <f>'За областями'!K1178</f>
        <v>0</v>
      </c>
      <c r="L1273" s="97">
        <f>'За областями'!L1178</f>
        <v>0</v>
      </c>
      <c r="M1273" s="97">
        <f>'За областями'!M1178</f>
        <v>0</v>
      </c>
      <c r="N1273" s="97">
        <f>'За областями'!N1178</f>
        <v>0</v>
      </c>
      <c r="O1273" s="97">
        <f>'За областями'!O1178</f>
        <v>0</v>
      </c>
      <c r="P1273" s="97">
        <f>'За областями'!P1178</f>
        <v>0</v>
      </c>
    </row>
    <row r="1274" spans="1:16">
      <c r="A1274" s="95" t="s">
        <v>21</v>
      </c>
      <c r="B1274" s="98" t="s">
        <v>123</v>
      </c>
      <c r="C1274" s="97">
        <f>'За областями'!C1335</f>
        <v>1</v>
      </c>
      <c r="D1274" s="97">
        <f>'За областями'!D1335</f>
        <v>0</v>
      </c>
      <c r="E1274" s="97">
        <f>'За областями'!E1335</f>
        <v>0</v>
      </c>
      <c r="F1274" s="97">
        <f>'За областями'!F1335</f>
        <v>1</v>
      </c>
      <c r="G1274" s="125" t="str">
        <f>'За областями'!G1335</f>
        <v>*</v>
      </c>
      <c r="H1274" s="97">
        <f>'За областями'!H1335</f>
        <v>0</v>
      </c>
      <c r="I1274" s="97">
        <f>'За областями'!I1335</f>
        <v>0</v>
      </c>
      <c r="J1274" s="97">
        <f>'За областями'!J1335</f>
        <v>0</v>
      </c>
      <c r="K1274" s="97">
        <f>'За областями'!K1335</f>
        <v>0</v>
      </c>
      <c r="L1274" s="97">
        <f>'За областями'!L1335</f>
        <v>0</v>
      </c>
      <c r="M1274" s="97">
        <f>'За областями'!M1335</f>
        <v>0</v>
      </c>
      <c r="N1274" s="97">
        <f>'За областями'!N1335</f>
        <v>0</v>
      </c>
      <c r="O1274" s="97">
        <f>'За областями'!O1335</f>
        <v>0</v>
      </c>
      <c r="P1274" s="97">
        <f>'За областями'!P1335</f>
        <v>0</v>
      </c>
    </row>
    <row r="1275" spans="1:16">
      <c r="A1275" s="95" t="s">
        <v>24</v>
      </c>
      <c r="B1275" s="98" t="s">
        <v>124</v>
      </c>
      <c r="C1275" s="97">
        <f>'За областями'!C1492</f>
        <v>2</v>
      </c>
      <c r="D1275" s="97">
        <f>'За областями'!D1492</f>
        <v>0</v>
      </c>
      <c r="E1275" s="97">
        <f>'За областями'!E1492</f>
        <v>0</v>
      </c>
      <c r="F1275" s="97">
        <f>'За областями'!F1492</f>
        <v>2</v>
      </c>
      <c r="G1275" s="125" t="str">
        <f>'За областями'!G1492</f>
        <v>*</v>
      </c>
      <c r="H1275" s="97">
        <f>'За областями'!H1492</f>
        <v>0</v>
      </c>
      <c r="I1275" s="97">
        <f>'За областями'!I1492</f>
        <v>0</v>
      </c>
      <c r="J1275" s="97">
        <f>'За областями'!J1492</f>
        <v>0</v>
      </c>
      <c r="K1275" s="97">
        <f>'За областями'!K1492</f>
        <v>0</v>
      </c>
      <c r="L1275" s="97">
        <f>'За областями'!L1492</f>
        <v>0</v>
      </c>
      <c r="M1275" s="97">
        <f>'За областями'!M1492</f>
        <v>0</v>
      </c>
      <c r="N1275" s="97">
        <f>'За областями'!N1492</f>
        <v>0</v>
      </c>
      <c r="O1275" s="97">
        <f>'За областями'!O1492</f>
        <v>0</v>
      </c>
      <c r="P1275" s="97">
        <f>'За областями'!P1492</f>
        <v>0</v>
      </c>
    </row>
    <row r="1276" spans="1:16">
      <c r="A1276" s="95" t="s">
        <v>25</v>
      </c>
      <c r="B1276" s="98" t="s">
        <v>125</v>
      </c>
      <c r="C1276" s="97">
        <f>'За областями'!C1649</f>
        <v>0</v>
      </c>
      <c r="D1276" s="97">
        <f>'За областями'!D1649</f>
        <v>0</v>
      </c>
      <c r="E1276" s="97">
        <f>'За областями'!E1649</f>
        <v>0</v>
      </c>
      <c r="F1276" s="97">
        <f>'За областями'!F1649</f>
        <v>0</v>
      </c>
      <c r="G1276" s="125" t="str">
        <f>'За областями'!G1649</f>
        <v>*</v>
      </c>
      <c r="H1276" s="97">
        <f>'За областями'!H1649</f>
        <v>0</v>
      </c>
      <c r="I1276" s="97">
        <f>'За областями'!I1649</f>
        <v>0</v>
      </c>
      <c r="J1276" s="97">
        <f>'За областями'!J1649</f>
        <v>0</v>
      </c>
      <c r="K1276" s="97">
        <f>'За областями'!K1649</f>
        <v>0</v>
      </c>
      <c r="L1276" s="97">
        <f>'За областями'!L1649</f>
        <v>0</v>
      </c>
      <c r="M1276" s="97">
        <f>'За областями'!M1649</f>
        <v>0</v>
      </c>
      <c r="N1276" s="97">
        <f>'За областями'!N1649</f>
        <v>0</v>
      </c>
      <c r="O1276" s="97">
        <f>'За областями'!O1649</f>
        <v>0</v>
      </c>
      <c r="P1276" s="97">
        <f>'За областями'!P1649</f>
        <v>0</v>
      </c>
    </row>
    <row r="1277" spans="1:16">
      <c r="A1277" s="95" t="s">
        <v>26</v>
      </c>
      <c r="B1277" s="100" t="s">
        <v>126</v>
      </c>
      <c r="C1277" s="97">
        <f>'За областями'!C1806</f>
        <v>0</v>
      </c>
      <c r="D1277" s="97">
        <f>'За областями'!D1806</f>
        <v>0</v>
      </c>
      <c r="E1277" s="97">
        <f>'За областями'!E1806</f>
        <v>0</v>
      </c>
      <c r="F1277" s="97">
        <f>'За областями'!F1806</f>
        <v>0</v>
      </c>
      <c r="G1277" s="125" t="str">
        <f>'За областями'!G1806</f>
        <v>*</v>
      </c>
      <c r="H1277" s="97">
        <f>'За областями'!H1806</f>
        <v>0</v>
      </c>
      <c r="I1277" s="97">
        <f>'За областями'!I1806</f>
        <v>0</v>
      </c>
      <c r="J1277" s="97">
        <f>'За областями'!J1806</f>
        <v>0</v>
      </c>
      <c r="K1277" s="97">
        <f>'За областями'!K1806</f>
        <v>0</v>
      </c>
      <c r="L1277" s="97">
        <f>'За областями'!L1806</f>
        <v>0</v>
      </c>
      <c r="M1277" s="97">
        <f>'За областями'!M1806</f>
        <v>0</v>
      </c>
      <c r="N1277" s="97">
        <f>'За областями'!N1806</f>
        <v>0</v>
      </c>
      <c r="O1277" s="97">
        <f>'За областями'!O1806</f>
        <v>0</v>
      </c>
      <c r="P1277" s="97">
        <f>'За областями'!P1806</f>
        <v>0</v>
      </c>
    </row>
    <row r="1278" spans="1:16">
      <c r="A1278" s="91" t="s">
        <v>27</v>
      </c>
      <c r="B1278" s="100" t="s">
        <v>127</v>
      </c>
      <c r="C1278" s="97">
        <f>'За областями'!C1963</f>
        <v>0</v>
      </c>
      <c r="D1278" s="97">
        <f>'За областями'!D1963</f>
        <v>0</v>
      </c>
      <c r="E1278" s="97">
        <f>'За областями'!E1963</f>
        <v>0</v>
      </c>
      <c r="F1278" s="97">
        <f>'За областями'!F1963</f>
        <v>0</v>
      </c>
      <c r="G1278" s="125">
        <f>'За областями'!G1963</f>
        <v>0</v>
      </c>
      <c r="H1278" s="97">
        <f>'За областями'!H1963</f>
        <v>0</v>
      </c>
      <c r="I1278" s="97">
        <f>'За областями'!I1963</f>
        <v>0</v>
      </c>
      <c r="J1278" s="97">
        <f>'За областями'!J1963</f>
        <v>0</v>
      </c>
      <c r="K1278" s="97">
        <f>'За областями'!K1963</f>
        <v>0</v>
      </c>
      <c r="L1278" s="97">
        <f>'За областями'!L1963</f>
        <v>0</v>
      </c>
      <c r="M1278" s="97">
        <f>'За областями'!M1963</f>
        <v>0</v>
      </c>
      <c r="N1278" s="97">
        <f>'За областями'!N1963</f>
        <v>0</v>
      </c>
      <c r="O1278" s="97">
        <f>'За областями'!O1963</f>
        <v>0</v>
      </c>
      <c r="P1278" s="97">
        <f>'За областями'!P1963</f>
        <v>0</v>
      </c>
    </row>
    <row r="1279" spans="1:16">
      <c r="A1279" s="95" t="s">
        <v>30</v>
      </c>
      <c r="B1279" s="99" t="s">
        <v>128</v>
      </c>
      <c r="C1279" s="97">
        <f>'За областями'!C2120</f>
        <v>1</v>
      </c>
      <c r="D1279" s="97">
        <f>'За областями'!D2120</f>
        <v>0</v>
      </c>
      <c r="E1279" s="97">
        <f>'За областями'!E2120</f>
        <v>0</v>
      </c>
      <c r="F1279" s="97">
        <f>'За областями'!F2120</f>
        <v>1</v>
      </c>
      <c r="G1279" s="125">
        <f>'За областями'!G2120</f>
        <v>1</v>
      </c>
      <c r="H1279" s="97">
        <f>'За областями'!H2120</f>
        <v>0</v>
      </c>
      <c r="I1279" s="97">
        <f>'За областями'!I2120</f>
        <v>0</v>
      </c>
      <c r="J1279" s="97">
        <f>'За областями'!J2120</f>
        <v>0</v>
      </c>
      <c r="K1279" s="97">
        <f>'За областями'!K2120</f>
        <v>0</v>
      </c>
      <c r="L1279" s="97">
        <f>'За областями'!L2120</f>
        <v>0</v>
      </c>
      <c r="M1279" s="97">
        <f>'За областями'!M2120</f>
        <v>0</v>
      </c>
      <c r="N1279" s="97">
        <f>'За областями'!N2120</f>
        <v>0</v>
      </c>
      <c r="O1279" s="97">
        <f>'За областями'!O2120</f>
        <v>0</v>
      </c>
      <c r="P1279" s="97">
        <f>'За областями'!P2120</f>
        <v>0</v>
      </c>
    </row>
    <row r="1280" spans="1:16">
      <c r="A1280" s="95" t="s">
        <v>31</v>
      </c>
      <c r="B1280" s="98" t="s">
        <v>129</v>
      </c>
      <c r="C1280" s="97">
        <f>'За областями'!C2277</f>
        <v>0</v>
      </c>
      <c r="D1280" s="97">
        <f>'За областями'!D2277</f>
        <v>0</v>
      </c>
      <c r="E1280" s="97">
        <f>'За областями'!E2277</f>
        <v>0</v>
      </c>
      <c r="F1280" s="97">
        <f>'За областями'!F2277</f>
        <v>0</v>
      </c>
      <c r="G1280" s="125" t="str">
        <f>'За областями'!G2277</f>
        <v>*</v>
      </c>
      <c r="H1280" s="97">
        <f>'За областями'!H2277</f>
        <v>0</v>
      </c>
      <c r="I1280" s="97">
        <f>'За областями'!I2277</f>
        <v>0</v>
      </c>
      <c r="J1280" s="97">
        <f>'За областями'!J2277</f>
        <v>0</v>
      </c>
      <c r="K1280" s="97">
        <f>'За областями'!K2277</f>
        <v>0</v>
      </c>
      <c r="L1280" s="97">
        <f>'За областями'!L2277</f>
        <v>0</v>
      </c>
      <c r="M1280" s="97">
        <f>'За областями'!M2277</f>
        <v>0</v>
      </c>
      <c r="N1280" s="97">
        <f>'За областями'!N2277</f>
        <v>0</v>
      </c>
      <c r="O1280" s="97">
        <f>'За областями'!O2277</f>
        <v>0</v>
      </c>
      <c r="P1280" s="97">
        <f>'За областями'!P2277</f>
        <v>0</v>
      </c>
    </row>
    <row r="1281" spans="1:16">
      <c r="A1281" s="95" t="s">
        <v>33</v>
      </c>
      <c r="B1281" s="98" t="s">
        <v>130</v>
      </c>
      <c r="C1281" s="97">
        <f>'За областями'!C2434</f>
        <v>0</v>
      </c>
      <c r="D1281" s="97">
        <f>'За областями'!D2434</f>
        <v>0</v>
      </c>
      <c r="E1281" s="97">
        <f>'За областями'!E2434</f>
        <v>0</v>
      </c>
      <c r="F1281" s="97">
        <f>'За областями'!F2434</f>
        <v>0</v>
      </c>
      <c r="G1281" s="125">
        <f>'За областями'!G2434</f>
        <v>0</v>
      </c>
      <c r="H1281" s="97">
        <f>'За областями'!H2434</f>
        <v>0</v>
      </c>
      <c r="I1281" s="97">
        <f>'За областями'!I2434</f>
        <v>0</v>
      </c>
      <c r="J1281" s="97">
        <f>'За областями'!J2434</f>
        <v>0</v>
      </c>
      <c r="K1281" s="97">
        <f>'За областями'!K2434</f>
        <v>0</v>
      </c>
      <c r="L1281" s="97">
        <f>'За областями'!L2434</f>
        <v>0</v>
      </c>
      <c r="M1281" s="97">
        <f>'За областями'!M2434</f>
        <v>0</v>
      </c>
      <c r="N1281" s="97">
        <f>'За областями'!N2434</f>
        <v>0</v>
      </c>
      <c r="O1281" s="97">
        <f>'За областями'!O2434</f>
        <v>0</v>
      </c>
      <c r="P1281" s="97">
        <f>'За областями'!P2434</f>
        <v>0</v>
      </c>
    </row>
    <row r="1282" spans="1:16">
      <c r="A1282" s="95" t="s">
        <v>34</v>
      </c>
      <c r="B1282" s="98" t="s">
        <v>131</v>
      </c>
      <c r="C1282" s="97">
        <f>'За областями'!C2591</f>
        <v>0</v>
      </c>
      <c r="D1282" s="97">
        <f>'За областями'!D2591</f>
        <v>0</v>
      </c>
      <c r="E1282" s="97">
        <f>'За областями'!E2591</f>
        <v>0</v>
      </c>
      <c r="F1282" s="97">
        <f>'За областями'!F2591</f>
        <v>0</v>
      </c>
      <c r="G1282" s="125">
        <f>'За областями'!G2591</f>
        <v>0</v>
      </c>
      <c r="H1282" s="97">
        <f>'За областями'!H2591</f>
        <v>0</v>
      </c>
      <c r="I1282" s="97">
        <f>'За областями'!I2591</f>
        <v>0</v>
      </c>
      <c r="J1282" s="97">
        <f>'За областями'!J2591</f>
        <v>0</v>
      </c>
      <c r="K1282" s="97">
        <f>'За областями'!K2591</f>
        <v>0</v>
      </c>
      <c r="L1282" s="97">
        <f>'За областями'!L2591</f>
        <v>0</v>
      </c>
      <c r="M1282" s="97">
        <f>'За областями'!M2591</f>
        <v>0</v>
      </c>
      <c r="N1282" s="97">
        <f>'За областями'!N2591</f>
        <v>0</v>
      </c>
      <c r="O1282" s="97">
        <f>'За областями'!O2591</f>
        <v>0</v>
      </c>
      <c r="P1282" s="97">
        <f>'За областями'!P2591</f>
        <v>0</v>
      </c>
    </row>
    <row r="1283" spans="1:16">
      <c r="A1283" s="95" t="s">
        <v>37</v>
      </c>
      <c r="B1283" s="98" t="s">
        <v>132</v>
      </c>
      <c r="C1283" s="97">
        <f>'За областями'!C2748</f>
        <v>0</v>
      </c>
      <c r="D1283" s="97">
        <f>'За областями'!D2748</f>
        <v>0</v>
      </c>
      <c r="E1283" s="97">
        <f>'За областями'!E2748</f>
        <v>0</v>
      </c>
      <c r="F1283" s="97">
        <f>'За областями'!F2748</f>
        <v>0</v>
      </c>
      <c r="G1283" s="125">
        <f>'За областями'!G2748</f>
        <v>0</v>
      </c>
      <c r="H1283" s="97">
        <f>'За областями'!H2748</f>
        <v>0</v>
      </c>
      <c r="I1283" s="97">
        <f>'За областями'!I2748</f>
        <v>0</v>
      </c>
      <c r="J1283" s="97">
        <f>'За областями'!J2748</f>
        <v>0</v>
      </c>
      <c r="K1283" s="97">
        <f>'За областями'!K2748</f>
        <v>0</v>
      </c>
      <c r="L1283" s="97">
        <f>'За областями'!L2748</f>
        <v>0</v>
      </c>
      <c r="M1283" s="97">
        <f>'За областями'!M2748</f>
        <v>0</v>
      </c>
      <c r="N1283" s="97">
        <f>'За областями'!N2748</f>
        <v>0</v>
      </c>
      <c r="O1283" s="97">
        <f>'За областями'!O2748</f>
        <v>0</v>
      </c>
      <c r="P1283" s="97">
        <f>'За областями'!P2748</f>
        <v>0</v>
      </c>
    </row>
    <row r="1284" spans="1:16">
      <c r="A1284" s="110" t="s">
        <v>38</v>
      </c>
      <c r="B1284" s="99" t="s">
        <v>134</v>
      </c>
      <c r="C1284" s="97">
        <f>'За областями'!C2905</f>
        <v>3</v>
      </c>
      <c r="D1284" s="97">
        <f>'За областями'!D2905</f>
        <v>0</v>
      </c>
      <c r="E1284" s="97">
        <f>'За областями'!E2905</f>
        <v>0</v>
      </c>
      <c r="F1284" s="97">
        <f>'За областями'!F2905</f>
        <v>3</v>
      </c>
      <c r="G1284" s="125">
        <f>'За областями'!G2905</f>
        <v>0</v>
      </c>
      <c r="H1284" s="97">
        <f>'За областями'!H2905</f>
        <v>0</v>
      </c>
      <c r="I1284" s="97">
        <f>'За областями'!I2905</f>
        <v>0</v>
      </c>
      <c r="J1284" s="97">
        <f>'За областями'!J2905</f>
        <v>0</v>
      </c>
      <c r="K1284" s="97">
        <f>'За областями'!K2905</f>
        <v>0</v>
      </c>
      <c r="L1284" s="97">
        <f>'За областями'!L2905</f>
        <v>0</v>
      </c>
      <c r="M1284" s="97">
        <f>'За областями'!M2905</f>
        <v>0</v>
      </c>
      <c r="N1284" s="97">
        <f>'За областями'!N2905</f>
        <v>0</v>
      </c>
      <c r="O1284" s="97">
        <f>'За областями'!O2905</f>
        <v>0</v>
      </c>
      <c r="P1284" s="97">
        <f>'За областями'!P2905</f>
        <v>0</v>
      </c>
    </row>
    <row r="1285" spans="1:16">
      <c r="A1285" s="110" t="s">
        <v>40</v>
      </c>
      <c r="B1285" s="99" t="s">
        <v>135</v>
      </c>
      <c r="C1285" s="97">
        <f>'За областями'!C3062</f>
        <v>0</v>
      </c>
      <c r="D1285" s="97">
        <f>'За областями'!D3062</f>
        <v>0</v>
      </c>
      <c r="E1285" s="97">
        <f>'За областями'!E3062</f>
        <v>0</v>
      </c>
      <c r="F1285" s="97">
        <f>'За областями'!F3062</f>
        <v>0</v>
      </c>
      <c r="G1285" s="125">
        <f>'За областями'!G3062</f>
        <v>0</v>
      </c>
      <c r="H1285" s="97">
        <f>'За областями'!H3062</f>
        <v>0</v>
      </c>
      <c r="I1285" s="97">
        <f>'За областями'!I3062</f>
        <v>0</v>
      </c>
      <c r="J1285" s="97">
        <f>'За областями'!J3062</f>
        <v>0</v>
      </c>
      <c r="K1285" s="97">
        <f>'За областями'!K3062</f>
        <v>0</v>
      </c>
      <c r="L1285" s="97">
        <f>'За областями'!L3062</f>
        <v>0</v>
      </c>
      <c r="M1285" s="97">
        <f>'За областями'!M3062</f>
        <v>0</v>
      </c>
      <c r="N1285" s="97">
        <f>'За областями'!N3062</f>
        <v>0</v>
      </c>
      <c r="O1285" s="97">
        <f>'За областями'!O3062</f>
        <v>0</v>
      </c>
      <c r="P1285" s="97">
        <f>'За областями'!P3062</f>
        <v>0</v>
      </c>
    </row>
    <row r="1286" spans="1:16">
      <c r="A1286" s="95" t="s">
        <v>42</v>
      </c>
      <c r="B1286" s="100" t="s">
        <v>136</v>
      </c>
      <c r="C1286" s="97">
        <f>'За областями'!C3219</f>
        <v>0</v>
      </c>
      <c r="D1286" s="97">
        <f>'За областями'!D3219</f>
        <v>0</v>
      </c>
      <c r="E1286" s="97">
        <f>'За областями'!E3219</f>
        <v>0</v>
      </c>
      <c r="F1286" s="97">
        <f>'За областями'!F3219</f>
        <v>0</v>
      </c>
      <c r="G1286" s="125">
        <f>'За областями'!G3219</f>
        <v>0</v>
      </c>
      <c r="H1286" s="97">
        <f>'За областями'!H3219</f>
        <v>0</v>
      </c>
      <c r="I1286" s="97">
        <f>'За областями'!I3219</f>
        <v>0</v>
      </c>
      <c r="J1286" s="97">
        <f>'За областями'!J3219</f>
        <v>0</v>
      </c>
      <c r="K1286" s="97">
        <f>'За областями'!K3219</f>
        <v>0</v>
      </c>
      <c r="L1286" s="97">
        <f>'За областями'!L3219</f>
        <v>0</v>
      </c>
      <c r="M1286" s="97">
        <f>'За областями'!M3219</f>
        <v>0</v>
      </c>
      <c r="N1286" s="97">
        <f>'За областями'!N3219</f>
        <v>0</v>
      </c>
      <c r="O1286" s="97">
        <f>'За областями'!O3219</f>
        <v>0</v>
      </c>
      <c r="P1286" s="97">
        <f>'За областями'!P3219</f>
        <v>0</v>
      </c>
    </row>
    <row r="1287" spans="1:16">
      <c r="A1287" s="95" t="s">
        <v>44</v>
      </c>
      <c r="B1287" s="98" t="s">
        <v>137</v>
      </c>
      <c r="C1287" s="97">
        <f>'За областями'!C3376</f>
        <v>0</v>
      </c>
      <c r="D1287" s="97">
        <f>'За областями'!D3376</f>
        <v>0</v>
      </c>
      <c r="E1287" s="97">
        <f>'За областями'!E3376</f>
        <v>0</v>
      </c>
      <c r="F1287" s="97">
        <f>'За областями'!F3376</f>
        <v>0</v>
      </c>
      <c r="G1287" s="125">
        <f>'За областями'!G3376</f>
        <v>0</v>
      </c>
      <c r="H1287" s="97">
        <f>'За областями'!H3376</f>
        <v>0</v>
      </c>
      <c r="I1287" s="97">
        <f>'За областями'!I3376</f>
        <v>0</v>
      </c>
      <c r="J1287" s="97">
        <f>'За областями'!J3376</f>
        <v>0</v>
      </c>
      <c r="K1287" s="97">
        <f>'За областями'!K3376</f>
        <v>0</v>
      </c>
      <c r="L1287" s="97">
        <f>'За областями'!L3376</f>
        <v>0</v>
      </c>
      <c r="M1287" s="97">
        <f>'За областями'!M3376</f>
        <v>0</v>
      </c>
      <c r="N1287" s="97">
        <f>'За областями'!N3376</f>
        <v>0</v>
      </c>
      <c r="O1287" s="97">
        <f>'За областями'!O3376</f>
        <v>0</v>
      </c>
      <c r="P1287" s="97">
        <f>'За областями'!P3376</f>
        <v>0</v>
      </c>
    </row>
    <row r="1288" spans="1:16">
      <c r="A1288" s="95" t="s">
        <v>45</v>
      </c>
      <c r="B1288" s="98" t="s">
        <v>138</v>
      </c>
      <c r="C1288" s="97">
        <f>'За областями'!C3532</f>
        <v>0</v>
      </c>
      <c r="D1288" s="97">
        <f>'За областями'!D3532</f>
        <v>0</v>
      </c>
      <c r="E1288" s="97">
        <f>'За областями'!E3532</f>
        <v>0</v>
      </c>
      <c r="F1288" s="97">
        <f>'За областями'!F3532</f>
        <v>0</v>
      </c>
      <c r="G1288" s="125">
        <f>'За областями'!G3532</f>
        <v>0</v>
      </c>
      <c r="H1288" s="97">
        <f>'За областями'!H3532</f>
        <v>0</v>
      </c>
      <c r="I1288" s="97">
        <f>'За областями'!I3532</f>
        <v>0</v>
      </c>
      <c r="J1288" s="97">
        <f>'За областями'!J3532</f>
        <v>0</v>
      </c>
      <c r="K1288" s="97">
        <f>'За областями'!K3532</f>
        <v>0</v>
      </c>
      <c r="L1288" s="97">
        <f>'За областями'!L3532</f>
        <v>0</v>
      </c>
      <c r="M1288" s="97">
        <f>'За областями'!M3532</f>
        <v>0</v>
      </c>
      <c r="N1288" s="97">
        <f>'За областями'!N3532</f>
        <v>0</v>
      </c>
      <c r="O1288" s="97">
        <f>'За областями'!O3532</f>
        <v>0</v>
      </c>
      <c r="P1288" s="97">
        <f>'За областями'!P3532</f>
        <v>0</v>
      </c>
    </row>
    <row r="1289" spans="1:16">
      <c r="A1289" s="95" t="s">
        <v>46</v>
      </c>
      <c r="B1289" s="98" t="s">
        <v>145</v>
      </c>
      <c r="C1289" s="97">
        <f>'За областями'!C3689</f>
        <v>0</v>
      </c>
      <c r="D1289" s="97">
        <f>'За областями'!D3689</f>
        <v>0</v>
      </c>
      <c r="E1289" s="97">
        <f>'За областями'!E3689</f>
        <v>0</v>
      </c>
      <c r="F1289" s="97">
        <f>'За областями'!F3689</f>
        <v>0</v>
      </c>
      <c r="G1289" s="125">
        <f>'За областями'!G3689</f>
        <v>0</v>
      </c>
      <c r="H1289" s="97">
        <f>'За областями'!H3689</f>
        <v>0</v>
      </c>
      <c r="I1289" s="97">
        <f>'За областями'!I3689</f>
        <v>0</v>
      </c>
      <c r="J1289" s="97">
        <f>'За областями'!J3689</f>
        <v>0</v>
      </c>
      <c r="K1289" s="97">
        <f>'За областями'!K3689</f>
        <v>0</v>
      </c>
      <c r="L1289" s="97">
        <f>'За областями'!L3689</f>
        <v>0</v>
      </c>
      <c r="M1289" s="97">
        <f>'За областями'!M3689</f>
        <v>0</v>
      </c>
      <c r="N1289" s="97">
        <f>'За областями'!N3689</f>
        <v>0</v>
      </c>
      <c r="O1289" s="97">
        <f>'За областями'!O3689</f>
        <v>0</v>
      </c>
      <c r="P1289" s="97">
        <f>'За областями'!P3689</f>
        <v>0</v>
      </c>
    </row>
    <row r="1290" spans="1:16">
      <c r="A1290" s="95" t="s">
        <v>47</v>
      </c>
      <c r="B1290" s="98" t="s">
        <v>140</v>
      </c>
      <c r="C1290" s="97">
        <f>'За областями'!C3846</f>
        <v>3</v>
      </c>
      <c r="D1290" s="97">
        <f>'За областями'!D3846</f>
        <v>1</v>
      </c>
      <c r="E1290" s="97">
        <f>'За областями'!E3846</f>
        <v>0</v>
      </c>
      <c r="F1290" s="97">
        <f>'За областями'!F3846</f>
        <v>2</v>
      </c>
      <c r="G1290" s="125">
        <f>'За областями'!G3846</f>
        <v>0</v>
      </c>
      <c r="H1290" s="97">
        <f>'За областями'!H3846</f>
        <v>0</v>
      </c>
      <c r="I1290" s="97">
        <f>'За областями'!I3846</f>
        <v>0</v>
      </c>
      <c r="J1290" s="97">
        <f>'За областями'!J3846</f>
        <v>0</v>
      </c>
      <c r="K1290" s="97">
        <f>'За областями'!K3846</f>
        <v>0</v>
      </c>
      <c r="L1290" s="97">
        <f>'За областями'!L3846</f>
        <v>0</v>
      </c>
      <c r="M1290" s="97">
        <f>'За областями'!M3846</f>
        <v>0</v>
      </c>
      <c r="N1290" s="97">
        <f>'За областями'!N3846</f>
        <v>0</v>
      </c>
      <c r="O1290" s="97">
        <f>'За областями'!O3846</f>
        <v>0</v>
      </c>
      <c r="P1290" s="97">
        <f>'За областями'!P3846</f>
        <v>0</v>
      </c>
    </row>
    <row r="1291" spans="1:16">
      <c r="A1291" s="101"/>
      <c r="B1291" s="101" t="s">
        <v>141</v>
      </c>
      <c r="C1291" s="103">
        <f>SUM(C1266:C1290)</f>
        <v>11</v>
      </c>
      <c r="D1291" s="103">
        <f t="shared" ref="D1291:P1291" si="53">SUM(D1266:D1290)</f>
        <v>1</v>
      </c>
      <c r="E1291" s="103">
        <f t="shared" si="53"/>
        <v>0</v>
      </c>
      <c r="F1291" s="103">
        <f t="shared" si="53"/>
        <v>10</v>
      </c>
      <c r="G1291" s="127">
        <f t="shared" si="53"/>
        <v>1</v>
      </c>
      <c r="H1291" s="103">
        <f t="shared" si="53"/>
        <v>0</v>
      </c>
      <c r="I1291" s="103">
        <f t="shared" si="53"/>
        <v>0</v>
      </c>
      <c r="J1291" s="103">
        <f t="shared" si="53"/>
        <v>0</v>
      </c>
      <c r="K1291" s="103">
        <f t="shared" si="53"/>
        <v>0</v>
      </c>
      <c r="L1291" s="103">
        <f t="shared" si="53"/>
        <v>0</v>
      </c>
      <c r="M1291" s="103">
        <f t="shared" si="53"/>
        <v>0</v>
      </c>
      <c r="N1291" s="103">
        <f t="shared" si="53"/>
        <v>0</v>
      </c>
      <c r="O1291" s="103">
        <f t="shared" si="53"/>
        <v>0</v>
      </c>
      <c r="P1291" s="103">
        <f t="shared" si="53"/>
        <v>0</v>
      </c>
    </row>
    <row r="1292" spans="1:16">
      <c r="A1292" s="212"/>
      <c r="B1292" s="213"/>
      <c r="C1292" s="213"/>
      <c r="D1292" s="213"/>
      <c r="E1292" s="213"/>
      <c r="F1292" s="213"/>
      <c r="G1292" s="213"/>
      <c r="H1292" s="213"/>
      <c r="I1292" s="213"/>
      <c r="J1292" s="213"/>
      <c r="K1292" s="213"/>
      <c r="L1292" s="213"/>
      <c r="M1292" s="213"/>
      <c r="N1292" s="213"/>
      <c r="O1292" s="213"/>
      <c r="P1292" s="214"/>
    </row>
    <row r="1293" spans="1:16">
      <c r="A1293" s="209" t="s">
        <v>293</v>
      </c>
      <c r="B1293" s="210"/>
      <c r="C1293" s="210"/>
      <c r="D1293" s="210"/>
      <c r="E1293" s="210"/>
      <c r="F1293" s="210"/>
      <c r="G1293" s="210"/>
      <c r="H1293" s="210"/>
      <c r="I1293" s="210"/>
      <c r="J1293" s="210"/>
      <c r="K1293" s="210"/>
      <c r="L1293" s="210"/>
      <c r="M1293" s="210"/>
      <c r="N1293" s="210"/>
      <c r="O1293" s="210"/>
      <c r="P1293" s="211"/>
    </row>
    <row r="1294" spans="1:16">
      <c r="A1294" s="95" t="s">
        <v>13</v>
      </c>
      <c r="B1294" s="96" t="s">
        <v>115</v>
      </c>
      <c r="C1294" s="97">
        <f>'За областями'!C79</f>
        <v>0</v>
      </c>
      <c r="D1294" s="97">
        <f>'За областями'!D79</f>
        <v>0</v>
      </c>
      <c r="E1294" s="97">
        <f>'За областями'!E79</f>
        <v>0</v>
      </c>
      <c r="F1294" s="97">
        <f>'За областями'!F79</f>
        <v>0</v>
      </c>
      <c r="G1294" s="125">
        <f>'За областями'!G79</f>
        <v>0</v>
      </c>
      <c r="H1294" s="97">
        <f>'За областями'!H79</f>
        <v>0</v>
      </c>
      <c r="I1294" s="97">
        <f>'За областями'!I79</f>
        <v>0</v>
      </c>
      <c r="J1294" s="97">
        <f>'За областями'!J79</f>
        <v>0</v>
      </c>
      <c r="K1294" s="97">
        <f>'За областями'!K79</f>
        <v>0</v>
      </c>
      <c r="L1294" s="97">
        <f>'За областями'!L79</f>
        <v>0</v>
      </c>
      <c r="M1294" s="97">
        <f>'За областями'!M79</f>
        <v>0</v>
      </c>
      <c r="N1294" s="97">
        <f>'За областями'!N79</f>
        <v>0</v>
      </c>
      <c r="O1294" s="97">
        <f>'За областями'!O79</f>
        <v>0</v>
      </c>
      <c r="P1294" s="97">
        <f>'За областями'!P79</f>
        <v>0</v>
      </c>
    </row>
    <row r="1295" spans="1:16">
      <c r="A1295" s="95" t="s">
        <v>14</v>
      </c>
      <c r="B1295" s="96" t="s">
        <v>116</v>
      </c>
      <c r="C1295" s="97">
        <f>'За областями'!C236</f>
        <v>0</v>
      </c>
      <c r="D1295" s="97">
        <f>'За областями'!D236</f>
        <v>0</v>
      </c>
      <c r="E1295" s="97">
        <f>'За областями'!E236</f>
        <v>0</v>
      </c>
      <c r="F1295" s="97">
        <f>'За областями'!F236</f>
        <v>0</v>
      </c>
      <c r="G1295" s="125" t="str">
        <f>'За областями'!G236</f>
        <v>*</v>
      </c>
      <c r="H1295" s="97">
        <f>'За областями'!H236</f>
        <v>0</v>
      </c>
      <c r="I1295" s="97">
        <f>'За областями'!I236</f>
        <v>0</v>
      </c>
      <c r="J1295" s="97">
        <f>'За областями'!J236</f>
        <v>0</v>
      </c>
      <c r="K1295" s="97">
        <f>'За областями'!K236</f>
        <v>0</v>
      </c>
      <c r="L1295" s="97">
        <f>'За областями'!L236</f>
        <v>0</v>
      </c>
      <c r="M1295" s="97">
        <f>'За областями'!M236</f>
        <v>0</v>
      </c>
      <c r="N1295" s="97">
        <f>'За областями'!N236</f>
        <v>0</v>
      </c>
      <c r="O1295" s="97">
        <f>'За областями'!O236</f>
        <v>0</v>
      </c>
      <c r="P1295" s="97">
        <f>'За областями'!P236</f>
        <v>0</v>
      </c>
    </row>
    <row r="1296" spans="1:16">
      <c r="A1296" s="95" t="s">
        <v>15</v>
      </c>
      <c r="B1296" s="96" t="s">
        <v>117</v>
      </c>
      <c r="C1296" s="97">
        <f>'За областями'!C393</f>
        <v>0</v>
      </c>
      <c r="D1296" s="97">
        <f>'За областями'!D393</f>
        <v>0</v>
      </c>
      <c r="E1296" s="97">
        <f>'За областями'!E393</f>
        <v>0</v>
      </c>
      <c r="F1296" s="97">
        <f>'За областями'!F393</f>
        <v>0</v>
      </c>
      <c r="G1296" s="125">
        <f>'За областями'!G393</f>
        <v>0</v>
      </c>
      <c r="H1296" s="97">
        <f>'За областями'!H393</f>
        <v>0</v>
      </c>
      <c r="I1296" s="97">
        <f>'За областями'!I393</f>
        <v>0</v>
      </c>
      <c r="J1296" s="97">
        <f>'За областями'!J393</f>
        <v>0</v>
      </c>
      <c r="K1296" s="97">
        <f>'За областями'!K393</f>
        <v>0</v>
      </c>
      <c r="L1296" s="97">
        <f>'За областями'!L393</f>
        <v>0</v>
      </c>
      <c r="M1296" s="97">
        <f>'За областями'!M393</f>
        <v>0</v>
      </c>
      <c r="N1296" s="97">
        <f>'За областями'!N393</f>
        <v>0</v>
      </c>
      <c r="O1296" s="97">
        <f>'За областями'!O393</f>
        <v>0</v>
      </c>
      <c r="P1296" s="97">
        <f>'За областями'!P393</f>
        <v>0</v>
      </c>
    </row>
    <row r="1297" spans="1:16">
      <c r="A1297" s="95" t="s">
        <v>16</v>
      </c>
      <c r="B1297" s="98" t="s">
        <v>118</v>
      </c>
      <c r="C1297" s="97">
        <f>'За областями'!C550</f>
        <v>1</v>
      </c>
      <c r="D1297" s="97">
        <f>'За областями'!D550</f>
        <v>0</v>
      </c>
      <c r="E1297" s="97">
        <f>'За областями'!E550</f>
        <v>0</v>
      </c>
      <c r="F1297" s="97">
        <f>'За областями'!F550</f>
        <v>1</v>
      </c>
      <c r="G1297" s="125" t="str">
        <f>'За областями'!G550</f>
        <v>*</v>
      </c>
      <c r="H1297" s="97">
        <f>'За областями'!H550</f>
        <v>0</v>
      </c>
      <c r="I1297" s="97">
        <f>'За областями'!I550</f>
        <v>0</v>
      </c>
      <c r="J1297" s="97">
        <f>'За областями'!J550</f>
        <v>0</v>
      </c>
      <c r="K1297" s="97">
        <f>'За областями'!K550</f>
        <v>0</v>
      </c>
      <c r="L1297" s="97">
        <f>'За областями'!L550</f>
        <v>0</v>
      </c>
      <c r="M1297" s="97">
        <f>'За областями'!M550</f>
        <v>0</v>
      </c>
      <c r="N1297" s="97">
        <f>'За областями'!N550</f>
        <v>0</v>
      </c>
      <c r="O1297" s="97">
        <f>'За областями'!O550</f>
        <v>0</v>
      </c>
      <c r="P1297" s="97">
        <f>'За областями'!P550</f>
        <v>0</v>
      </c>
    </row>
    <row r="1298" spans="1:16">
      <c r="A1298" s="95" t="s">
        <v>17</v>
      </c>
      <c r="B1298" s="99" t="s">
        <v>119</v>
      </c>
      <c r="C1298" s="97">
        <f>'За областями'!C708</f>
        <v>0</v>
      </c>
      <c r="D1298" s="97">
        <f>'За областями'!D708</f>
        <v>0</v>
      </c>
      <c r="E1298" s="97">
        <f>'За областями'!E708</f>
        <v>0</v>
      </c>
      <c r="F1298" s="97">
        <f>'За областями'!F708</f>
        <v>0</v>
      </c>
      <c r="G1298" s="125">
        <f>'За областями'!G708</f>
        <v>0</v>
      </c>
      <c r="H1298" s="97">
        <f>'За областями'!H708</f>
        <v>0</v>
      </c>
      <c r="I1298" s="97">
        <f>'За областями'!I708</f>
        <v>0</v>
      </c>
      <c r="J1298" s="97">
        <f>'За областями'!J708</f>
        <v>0</v>
      </c>
      <c r="K1298" s="97">
        <f>'За областями'!K708</f>
        <v>0</v>
      </c>
      <c r="L1298" s="97">
        <f>'За областями'!L708</f>
        <v>0</v>
      </c>
      <c r="M1298" s="97">
        <f>'За областями'!M708</f>
        <v>0</v>
      </c>
      <c r="N1298" s="97">
        <f>'За областями'!N708</f>
        <v>0</v>
      </c>
      <c r="O1298" s="97">
        <f>'За областями'!O708</f>
        <v>0</v>
      </c>
      <c r="P1298" s="97">
        <f>'За областями'!P708</f>
        <v>0</v>
      </c>
    </row>
    <row r="1299" spans="1:16">
      <c r="A1299" s="95" t="s">
        <v>18</v>
      </c>
      <c r="B1299" s="98" t="s">
        <v>120</v>
      </c>
      <c r="C1299" s="97">
        <f>'За областями'!C865</f>
        <v>0</v>
      </c>
      <c r="D1299" s="97">
        <f>'За областями'!D865</f>
        <v>0</v>
      </c>
      <c r="E1299" s="97">
        <f>'За областями'!E865</f>
        <v>0</v>
      </c>
      <c r="F1299" s="97">
        <f>'За областями'!F865</f>
        <v>0</v>
      </c>
      <c r="G1299" s="125">
        <f>'За областями'!G865</f>
        <v>0</v>
      </c>
      <c r="H1299" s="97">
        <f>'За областями'!H865</f>
        <v>0</v>
      </c>
      <c r="I1299" s="97">
        <f>'За областями'!I865</f>
        <v>0</v>
      </c>
      <c r="J1299" s="97">
        <f>'За областями'!J865</f>
        <v>0</v>
      </c>
      <c r="K1299" s="97">
        <f>'За областями'!K865</f>
        <v>0</v>
      </c>
      <c r="L1299" s="97">
        <f>'За областями'!L865</f>
        <v>0</v>
      </c>
      <c r="M1299" s="97">
        <f>'За областями'!M865</f>
        <v>0</v>
      </c>
      <c r="N1299" s="97">
        <f>'За областями'!N865</f>
        <v>0</v>
      </c>
      <c r="O1299" s="97">
        <f>'За областями'!O865</f>
        <v>0</v>
      </c>
      <c r="P1299" s="97">
        <f>'За областями'!P865</f>
        <v>0</v>
      </c>
    </row>
    <row r="1300" spans="1:16">
      <c r="A1300" s="95" t="s">
        <v>19</v>
      </c>
      <c r="B1300" s="98" t="s">
        <v>121</v>
      </c>
      <c r="C1300" s="97">
        <f>'За областями'!C1022</f>
        <v>0</v>
      </c>
      <c r="D1300" s="97">
        <f>'За областями'!D1022</f>
        <v>0</v>
      </c>
      <c r="E1300" s="97">
        <f>'За областями'!E1022</f>
        <v>0</v>
      </c>
      <c r="F1300" s="97">
        <f>'За областями'!F1022</f>
        <v>0</v>
      </c>
      <c r="G1300" s="125">
        <f>'За областями'!G1022</f>
        <v>0</v>
      </c>
      <c r="H1300" s="97">
        <f>'За областями'!H1022</f>
        <v>0</v>
      </c>
      <c r="I1300" s="97">
        <f>'За областями'!I1022</f>
        <v>0</v>
      </c>
      <c r="J1300" s="97">
        <f>'За областями'!J1022</f>
        <v>0</v>
      </c>
      <c r="K1300" s="97">
        <f>'За областями'!K1022</f>
        <v>0</v>
      </c>
      <c r="L1300" s="97">
        <f>'За областями'!L1022</f>
        <v>0</v>
      </c>
      <c r="M1300" s="97">
        <f>'За областями'!M1022</f>
        <v>0</v>
      </c>
      <c r="N1300" s="97">
        <f>'За областями'!N1022</f>
        <v>0</v>
      </c>
      <c r="O1300" s="97">
        <f>'За областями'!O1022</f>
        <v>0</v>
      </c>
      <c r="P1300" s="97">
        <f>'За областями'!P1022</f>
        <v>0</v>
      </c>
    </row>
    <row r="1301" spans="1:16">
      <c r="A1301" s="95" t="s">
        <v>20</v>
      </c>
      <c r="B1301" s="99" t="s">
        <v>122</v>
      </c>
      <c r="C1301" s="97">
        <f>'За областями'!C1179</f>
        <v>0</v>
      </c>
      <c r="D1301" s="97">
        <f>'За областями'!D1179</f>
        <v>0</v>
      </c>
      <c r="E1301" s="97">
        <f>'За областями'!E1179</f>
        <v>0</v>
      </c>
      <c r="F1301" s="97">
        <f>'За областями'!F1179</f>
        <v>0</v>
      </c>
      <c r="G1301" s="125">
        <f>'За областями'!G1179</f>
        <v>0</v>
      </c>
      <c r="H1301" s="97">
        <f>'За областями'!H1179</f>
        <v>0</v>
      </c>
      <c r="I1301" s="97">
        <f>'За областями'!I1179</f>
        <v>0</v>
      </c>
      <c r="J1301" s="97">
        <f>'За областями'!J1179</f>
        <v>0</v>
      </c>
      <c r="K1301" s="97">
        <f>'За областями'!K1179</f>
        <v>0</v>
      </c>
      <c r="L1301" s="97">
        <f>'За областями'!L1179</f>
        <v>0</v>
      </c>
      <c r="M1301" s="97">
        <f>'За областями'!M1179</f>
        <v>0</v>
      </c>
      <c r="N1301" s="97">
        <f>'За областями'!N1179</f>
        <v>0</v>
      </c>
      <c r="O1301" s="97">
        <f>'За областями'!O1179</f>
        <v>0</v>
      </c>
      <c r="P1301" s="97">
        <f>'За областями'!P1179</f>
        <v>0</v>
      </c>
    </row>
    <row r="1302" spans="1:16">
      <c r="A1302" s="95" t="s">
        <v>21</v>
      </c>
      <c r="B1302" s="98" t="s">
        <v>123</v>
      </c>
      <c r="C1302" s="97">
        <f>'За областями'!C1336</f>
        <v>0</v>
      </c>
      <c r="D1302" s="97">
        <f>'За областями'!D1336</f>
        <v>0</v>
      </c>
      <c r="E1302" s="97">
        <f>'За областями'!E1336</f>
        <v>0</v>
      </c>
      <c r="F1302" s="97">
        <f>'За областями'!F1336</f>
        <v>0</v>
      </c>
      <c r="G1302" s="125" t="str">
        <f>'За областями'!G1336</f>
        <v>*</v>
      </c>
      <c r="H1302" s="97">
        <f>'За областями'!H1336</f>
        <v>0</v>
      </c>
      <c r="I1302" s="97">
        <f>'За областями'!I1336</f>
        <v>0</v>
      </c>
      <c r="J1302" s="97">
        <f>'За областями'!J1336</f>
        <v>0</v>
      </c>
      <c r="K1302" s="97">
        <f>'За областями'!K1336</f>
        <v>0</v>
      </c>
      <c r="L1302" s="97">
        <f>'За областями'!L1336</f>
        <v>0</v>
      </c>
      <c r="M1302" s="97">
        <f>'За областями'!M1336</f>
        <v>0</v>
      </c>
      <c r="N1302" s="97">
        <f>'За областями'!N1336</f>
        <v>0</v>
      </c>
      <c r="O1302" s="97">
        <f>'За областями'!O1336</f>
        <v>0</v>
      </c>
      <c r="P1302" s="97">
        <f>'За областями'!P1336</f>
        <v>0</v>
      </c>
    </row>
    <row r="1303" spans="1:16">
      <c r="A1303" s="95" t="s">
        <v>24</v>
      </c>
      <c r="B1303" s="98" t="s">
        <v>124</v>
      </c>
      <c r="C1303" s="97">
        <f>'За областями'!C1493</f>
        <v>0</v>
      </c>
      <c r="D1303" s="97">
        <f>'За областями'!D1493</f>
        <v>0</v>
      </c>
      <c r="E1303" s="97">
        <f>'За областями'!E1493</f>
        <v>0</v>
      </c>
      <c r="F1303" s="97">
        <f>'За областями'!F1493</f>
        <v>0</v>
      </c>
      <c r="G1303" s="125" t="str">
        <f>'За областями'!G1493</f>
        <v>*</v>
      </c>
      <c r="H1303" s="97">
        <f>'За областями'!H1493</f>
        <v>0</v>
      </c>
      <c r="I1303" s="97">
        <f>'За областями'!I1493</f>
        <v>0</v>
      </c>
      <c r="J1303" s="97">
        <f>'За областями'!J1493</f>
        <v>0</v>
      </c>
      <c r="K1303" s="97">
        <f>'За областями'!K1493</f>
        <v>0</v>
      </c>
      <c r="L1303" s="97">
        <f>'За областями'!L1493</f>
        <v>0</v>
      </c>
      <c r="M1303" s="97">
        <f>'За областями'!M1493</f>
        <v>0</v>
      </c>
      <c r="N1303" s="97">
        <f>'За областями'!N1493</f>
        <v>0</v>
      </c>
      <c r="O1303" s="97">
        <f>'За областями'!O1493</f>
        <v>0</v>
      </c>
      <c r="P1303" s="97">
        <f>'За областями'!P1493</f>
        <v>0</v>
      </c>
    </row>
    <row r="1304" spans="1:16">
      <c r="A1304" s="95" t="s">
        <v>25</v>
      </c>
      <c r="B1304" s="98" t="s">
        <v>125</v>
      </c>
      <c r="C1304" s="97">
        <f>'За областями'!C1650</f>
        <v>0</v>
      </c>
      <c r="D1304" s="97">
        <f>'За областями'!D1650</f>
        <v>0</v>
      </c>
      <c r="E1304" s="97">
        <f>'За областями'!E1650</f>
        <v>0</v>
      </c>
      <c r="F1304" s="97">
        <f>'За областями'!F1650</f>
        <v>0</v>
      </c>
      <c r="G1304" s="125" t="str">
        <f>'За областями'!G1650</f>
        <v>*</v>
      </c>
      <c r="H1304" s="97">
        <f>'За областями'!H1650</f>
        <v>0</v>
      </c>
      <c r="I1304" s="97">
        <f>'За областями'!I1650</f>
        <v>0</v>
      </c>
      <c r="J1304" s="97">
        <f>'За областями'!J1650</f>
        <v>0</v>
      </c>
      <c r="K1304" s="97">
        <f>'За областями'!K1650</f>
        <v>0</v>
      </c>
      <c r="L1304" s="97">
        <f>'За областями'!L1650</f>
        <v>0</v>
      </c>
      <c r="M1304" s="97">
        <f>'За областями'!M1650</f>
        <v>0</v>
      </c>
      <c r="N1304" s="97">
        <f>'За областями'!N1650</f>
        <v>0</v>
      </c>
      <c r="O1304" s="97">
        <f>'За областями'!O1650</f>
        <v>0</v>
      </c>
      <c r="P1304" s="97">
        <f>'За областями'!P1650</f>
        <v>0</v>
      </c>
    </row>
    <row r="1305" spans="1:16">
      <c r="A1305" s="95" t="s">
        <v>26</v>
      </c>
      <c r="B1305" s="100" t="s">
        <v>126</v>
      </c>
      <c r="C1305" s="97">
        <f>'За областями'!C1807</f>
        <v>0</v>
      </c>
      <c r="D1305" s="97">
        <f>'За областями'!D1807</f>
        <v>0</v>
      </c>
      <c r="E1305" s="97">
        <f>'За областями'!E1807</f>
        <v>0</v>
      </c>
      <c r="F1305" s="97">
        <f>'За областями'!F1807</f>
        <v>0</v>
      </c>
      <c r="G1305" s="125" t="str">
        <f>'За областями'!G1807</f>
        <v>*</v>
      </c>
      <c r="H1305" s="97">
        <f>'За областями'!H1807</f>
        <v>0</v>
      </c>
      <c r="I1305" s="97">
        <f>'За областями'!I1807</f>
        <v>0</v>
      </c>
      <c r="J1305" s="97">
        <f>'За областями'!J1807</f>
        <v>0</v>
      </c>
      <c r="K1305" s="97">
        <f>'За областями'!K1807</f>
        <v>0</v>
      </c>
      <c r="L1305" s="97">
        <f>'За областями'!L1807</f>
        <v>0</v>
      </c>
      <c r="M1305" s="97">
        <f>'За областями'!M1807</f>
        <v>0</v>
      </c>
      <c r="N1305" s="97">
        <f>'За областями'!N1807</f>
        <v>0</v>
      </c>
      <c r="O1305" s="97">
        <f>'За областями'!O1807</f>
        <v>0</v>
      </c>
      <c r="P1305" s="97">
        <f>'За областями'!P1807</f>
        <v>0</v>
      </c>
    </row>
    <row r="1306" spans="1:16">
      <c r="A1306" s="91" t="s">
        <v>27</v>
      </c>
      <c r="B1306" s="100" t="s">
        <v>127</v>
      </c>
      <c r="C1306" s="97">
        <f>'За областями'!C1964</f>
        <v>0</v>
      </c>
      <c r="D1306" s="97">
        <f>'За областями'!D1964</f>
        <v>0</v>
      </c>
      <c r="E1306" s="97">
        <f>'За областями'!E1964</f>
        <v>0</v>
      </c>
      <c r="F1306" s="97">
        <f>'За областями'!F1964</f>
        <v>0</v>
      </c>
      <c r="G1306" s="125">
        <f>'За областями'!G1964</f>
        <v>0</v>
      </c>
      <c r="H1306" s="97">
        <f>'За областями'!H1964</f>
        <v>0</v>
      </c>
      <c r="I1306" s="97">
        <f>'За областями'!I1964</f>
        <v>0</v>
      </c>
      <c r="J1306" s="97">
        <f>'За областями'!J1964</f>
        <v>0</v>
      </c>
      <c r="K1306" s="97">
        <f>'За областями'!K1964</f>
        <v>0</v>
      </c>
      <c r="L1306" s="97">
        <f>'За областями'!L1964</f>
        <v>0</v>
      </c>
      <c r="M1306" s="97">
        <f>'За областями'!M1964</f>
        <v>0</v>
      </c>
      <c r="N1306" s="97">
        <f>'За областями'!N1964</f>
        <v>0</v>
      </c>
      <c r="O1306" s="97">
        <f>'За областями'!O1964</f>
        <v>0</v>
      </c>
      <c r="P1306" s="97">
        <f>'За областями'!P1964</f>
        <v>0</v>
      </c>
    </row>
    <row r="1307" spans="1:16">
      <c r="A1307" s="95" t="s">
        <v>30</v>
      </c>
      <c r="B1307" s="99" t="s">
        <v>128</v>
      </c>
      <c r="C1307" s="97">
        <f>'За областями'!C2121</f>
        <v>0</v>
      </c>
      <c r="D1307" s="97">
        <f>'За областями'!D2121</f>
        <v>0</v>
      </c>
      <c r="E1307" s="97">
        <f>'За областями'!E2121</f>
        <v>0</v>
      </c>
      <c r="F1307" s="97">
        <f>'За областями'!F2121</f>
        <v>0</v>
      </c>
      <c r="G1307" s="125">
        <f>'За областями'!G2121</f>
        <v>0</v>
      </c>
      <c r="H1307" s="97">
        <f>'За областями'!H2121</f>
        <v>0</v>
      </c>
      <c r="I1307" s="97">
        <f>'За областями'!I2121</f>
        <v>0</v>
      </c>
      <c r="J1307" s="97">
        <f>'За областями'!J2121</f>
        <v>0</v>
      </c>
      <c r="K1307" s="97">
        <f>'За областями'!K2121</f>
        <v>0</v>
      </c>
      <c r="L1307" s="97">
        <f>'За областями'!L2121</f>
        <v>0</v>
      </c>
      <c r="M1307" s="97">
        <f>'За областями'!M2121</f>
        <v>0</v>
      </c>
      <c r="N1307" s="97">
        <f>'За областями'!N2121</f>
        <v>0</v>
      </c>
      <c r="O1307" s="97">
        <f>'За областями'!O2121</f>
        <v>0</v>
      </c>
      <c r="P1307" s="97">
        <f>'За областями'!P2121</f>
        <v>0</v>
      </c>
    </row>
    <row r="1308" spans="1:16">
      <c r="A1308" s="95" t="s">
        <v>31</v>
      </c>
      <c r="B1308" s="98" t="s">
        <v>129</v>
      </c>
      <c r="C1308" s="97">
        <f>'За областями'!C2278</f>
        <v>0</v>
      </c>
      <c r="D1308" s="97">
        <f>'За областями'!D2278</f>
        <v>0</v>
      </c>
      <c r="E1308" s="97">
        <f>'За областями'!E2278</f>
        <v>0</v>
      </c>
      <c r="F1308" s="97">
        <f>'За областями'!F2278</f>
        <v>0</v>
      </c>
      <c r="G1308" s="125" t="str">
        <f>'За областями'!G2278</f>
        <v>*</v>
      </c>
      <c r="H1308" s="97">
        <f>'За областями'!H2278</f>
        <v>0</v>
      </c>
      <c r="I1308" s="97">
        <f>'За областями'!I2278</f>
        <v>0</v>
      </c>
      <c r="J1308" s="97">
        <f>'За областями'!J2278</f>
        <v>0</v>
      </c>
      <c r="K1308" s="97">
        <f>'За областями'!K2278</f>
        <v>0</v>
      </c>
      <c r="L1308" s="97">
        <f>'За областями'!L2278</f>
        <v>0</v>
      </c>
      <c r="M1308" s="97">
        <f>'За областями'!M2278</f>
        <v>0</v>
      </c>
      <c r="N1308" s="97">
        <f>'За областями'!N2278</f>
        <v>0</v>
      </c>
      <c r="O1308" s="97">
        <f>'За областями'!O2278</f>
        <v>0</v>
      </c>
      <c r="P1308" s="97">
        <f>'За областями'!P2278</f>
        <v>0</v>
      </c>
    </row>
    <row r="1309" spans="1:16">
      <c r="A1309" s="95" t="s">
        <v>33</v>
      </c>
      <c r="B1309" s="98" t="s">
        <v>130</v>
      </c>
      <c r="C1309" s="97">
        <f>'За областями'!C2435</f>
        <v>0</v>
      </c>
      <c r="D1309" s="97">
        <f>'За областями'!D2435</f>
        <v>0</v>
      </c>
      <c r="E1309" s="97">
        <f>'За областями'!E2435</f>
        <v>0</v>
      </c>
      <c r="F1309" s="97">
        <f>'За областями'!F2435</f>
        <v>0</v>
      </c>
      <c r="G1309" s="125">
        <f>'За областями'!G2435</f>
        <v>0</v>
      </c>
      <c r="H1309" s="97">
        <f>'За областями'!H2435</f>
        <v>0</v>
      </c>
      <c r="I1309" s="97">
        <f>'За областями'!I2435</f>
        <v>0</v>
      </c>
      <c r="J1309" s="97">
        <f>'За областями'!J2435</f>
        <v>0</v>
      </c>
      <c r="K1309" s="97">
        <f>'За областями'!K2435</f>
        <v>0</v>
      </c>
      <c r="L1309" s="97">
        <f>'За областями'!L2435</f>
        <v>0</v>
      </c>
      <c r="M1309" s="97">
        <f>'За областями'!M2435</f>
        <v>0</v>
      </c>
      <c r="N1309" s="97">
        <f>'За областями'!N2435</f>
        <v>0</v>
      </c>
      <c r="O1309" s="97">
        <f>'За областями'!O2435</f>
        <v>0</v>
      </c>
      <c r="P1309" s="97">
        <f>'За областями'!P2435</f>
        <v>0</v>
      </c>
    </row>
    <row r="1310" spans="1:16">
      <c r="A1310" s="95" t="s">
        <v>34</v>
      </c>
      <c r="B1310" s="98" t="s">
        <v>131</v>
      </c>
      <c r="C1310" s="97">
        <f>'За областями'!C2592</f>
        <v>0</v>
      </c>
      <c r="D1310" s="97">
        <f>'За областями'!D2592</f>
        <v>0</v>
      </c>
      <c r="E1310" s="97">
        <f>'За областями'!E2592</f>
        <v>0</v>
      </c>
      <c r="F1310" s="97">
        <f>'За областями'!F2592</f>
        <v>0</v>
      </c>
      <c r="G1310" s="125">
        <f>'За областями'!G2592</f>
        <v>0</v>
      </c>
      <c r="H1310" s="97">
        <f>'За областями'!H2592</f>
        <v>0</v>
      </c>
      <c r="I1310" s="97">
        <f>'За областями'!I2592</f>
        <v>0</v>
      </c>
      <c r="J1310" s="97">
        <f>'За областями'!J2592</f>
        <v>0</v>
      </c>
      <c r="K1310" s="97">
        <f>'За областями'!K2592</f>
        <v>0</v>
      </c>
      <c r="L1310" s="97">
        <f>'За областями'!L2592</f>
        <v>0</v>
      </c>
      <c r="M1310" s="97">
        <f>'За областями'!M2592</f>
        <v>0</v>
      </c>
      <c r="N1310" s="97">
        <f>'За областями'!N2592</f>
        <v>0</v>
      </c>
      <c r="O1310" s="97">
        <f>'За областями'!O2592</f>
        <v>0</v>
      </c>
      <c r="P1310" s="97">
        <f>'За областями'!P2592</f>
        <v>0</v>
      </c>
    </row>
    <row r="1311" spans="1:16">
      <c r="A1311" s="95" t="s">
        <v>37</v>
      </c>
      <c r="B1311" s="98" t="s">
        <v>132</v>
      </c>
      <c r="C1311" s="97">
        <f>'За областями'!C2749</f>
        <v>0</v>
      </c>
      <c r="D1311" s="97">
        <f>'За областями'!D2749</f>
        <v>0</v>
      </c>
      <c r="E1311" s="97">
        <f>'За областями'!E2749</f>
        <v>0</v>
      </c>
      <c r="F1311" s="97">
        <f>'За областями'!F2749</f>
        <v>0</v>
      </c>
      <c r="G1311" s="125">
        <f>'За областями'!G2749</f>
        <v>0</v>
      </c>
      <c r="H1311" s="97">
        <f>'За областями'!H2749</f>
        <v>0</v>
      </c>
      <c r="I1311" s="97">
        <f>'За областями'!I2749</f>
        <v>0</v>
      </c>
      <c r="J1311" s="97">
        <f>'За областями'!J2749</f>
        <v>0</v>
      </c>
      <c r="K1311" s="97">
        <f>'За областями'!K2749</f>
        <v>0</v>
      </c>
      <c r="L1311" s="97">
        <f>'За областями'!L2749</f>
        <v>0</v>
      </c>
      <c r="M1311" s="97">
        <f>'За областями'!M2749</f>
        <v>0</v>
      </c>
      <c r="N1311" s="97">
        <f>'За областями'!N2749</f>
        <v>0</v>
      </c>
      <c r="O1311" s="97">
        <f>'За областями'!O2749</f>
        <v>0</v>
      </c>
      <c r="P1311" s="97">
        <f>'За областями'!P2749</f>
        <v>0</v>
      </c>
    </row>
    <row r="1312" spans="1:16">
      <c r="A1312" s="110" t="s">
        <v>38</v>
      </c>
      <c r="B1312" s="99" t="s">
        <v>134</v>
      </c>
      <c r="C1312" s="97">
        <f>'За областями'!C2906</f>
        <v>0</v>
      </c>
      <c r="D1312" s="97">
        <f>'За областями'!D2906</f>
        <v>0</v>
      </c>
      <c r="E1312" s="97">
        <f>'За областями'!E2906</f>
        <v>0</v>
      </c>
      <c r="F1312" s="97">
        <f>'За областями'!F2906</f>
        <v>0</v>
      </c>
      <c r="G1312" s="125">
        <f>'За областями'!G2906</f>
        <v>0</v>
      </c>
      <c r="H1312" s="97">
        <f>'За областями'!H2906</f>
        <v>0</v>
      </c>
      <c r="I1312" s="97">
        <f>'За областями'!I2906</f>
        <v>0</v>
      </c>
      <c r="J1312" s="97">
        <f>'За областями'!J2906</f>
        <v>0</v>
      </c>
      <c r="K1312" s="97">
        <f>'За областями'!K2906</f>
        <v>0</v>
      </c>
      <c r="L1312" s="97">
        <f>'За областями'!L2906</f>
        <v>0</v>
      </c>
      <c r="M1312" s="97">
        <f>'За областями'!M2906</f>
        <v>0</v>
      </c>
      <c r="N1312" s="97">
        <f>'За областями'!N2906</f>
        <v>0</v>
      </c>
      <c r="O1312" s="97">
        <f>'За областями'!O2906</f>
        <v>0</v>
      </c>
      <c r="P1312" s="97">
        <f>'За областями'!P2906</f>
        <v>0</v>
      </c>
    </row>
    <row r="1313" spans="1:16">
      <c r="A1313" s="110" t="s">
        <v>40</v>
      </c>
      <c r="B1313" s="99" t="s">
        <v>135</v>
      </c>
      <c r="C1313" s="97">
        <f>'За областями'!C3063</f>
        <v>0</v>
      </c>
      <c r="D1313" s="97">
        <f>'За областями'!D3063</f>
        <v>0</v>
      </c>
      <c r="E1313" s="97">
        <f>'За областями'!E3063</f>
        <v>0</v>
      </c>
      <c r="F1313" s="97">
        <f>'За областями'!F3063</f>
        <v>0</v>
      </c>
      <c r="G1313" s="125">
        <f>'За областями'!G3063</f>
        <v>0</v>
      </c>
      <c r="H1313" s="97">
        <f>'За областями'!H3063</f>
        <v>0</v>
      </c>
      <c r="I1313" s="97">
        <f>'За областями'!I3063</f>
        <v>0</v>
      </c>
      <c r="J1313" s="97">
        <f>'За областями'!J3063</f>
        <v>0</v>
      </c>
      <c r="K1313" s="97">
        <f>'За областями'!K3063</f>
        <v>0</v>
      </c>
      <c r="L1313" s="97">
        <f>'За областями'!L3063</f>
        <v>0</v>
      </c>
      <c r="M1313" s="97">
        <f>'За областями'!M3063</f>
        <v>0</v>
      </c>
      <c r="N1313" s="97">
        <f>'За областями'!N3063</f>
        <v>0</v>
      </c>
      <c r="O1313" s="97">
        <f>'За областями'!O3063</f>
        <v>0</v>
      </c>
      <c r="P1313" s="97">
        <f>'За областями'!P3063</f>
        <v>0</v>
      </c>
    </row>
    <row r="1314" spans="1:16">
      <c r="A1314" s="95" t="s">
        <v>42</v>
      </c>
      <c r="B1314" s="100" t="s">
        <v>136</v>
      </c>
      <c r="C1314" s="97">
        <f>'За областями'!C3220</f>
        <v>0</v>
      </c>
      <c r="D1314" s="97">
        <f>'За областями'!D3220</f>
        <v>0</v>
      </c>
      <c r="E1314" s="97">
        <f>'За областями'!E3220</f>
        <v>0</v>
      </c>
      <c r="F1314" s="97">
        <f>'За областями'!F3220</f>
        <v>0</v>
      </c>
      <c r="G1314" s="125">
        <f>'За областями'!G3220</f>
        <v>0</v>
      </c>
      <c r="H1314" s="97">
        <f>'За областями'!H3220</f>
        <v>0</v>
      </c>
      <c r="I1314" s="97">
        <f>'За областями'!I3220</f>
        <v>0</v>
      </c>
      <c r="J1314" s="97">
        <f>'За областями'!J3220</f>
        <v>0</v>
      </c>
      <c r="K1314" s="97">
        <f>'За областями'!K3220</f>
        <v>0</v>
      </c>
      <c r="L1314" s="97">
        <f>'За областями'!L3220</f>
        <v>0</v>
      </c>
      <c r="M1314" s="97">
        <f>'За областями'!M3220</f>
        <v>0</v>
      </c>
      <c r="N1314" s="97">
        <f>'За областями'!N3220</f>
        <v>0</v>
      </c>
      <c r="O1314" s="97">
        <f>'За областями'!O3220</f>
        <v>0</v>
      </c>
      <c r="P1314" s="97">
        <f>'За областями'!P3220</f>
        <v>0</v>
      </c>
    </row>
    <row r="1315" spans="1:16">
      <c r="A1315" s="95" t="s">
        <v>44</v>
      </c>
      <c r="B1315" s="98" t="s">
        <v>137</v>
      </c>
      <c r="C1315" s="97">
        <f>'За областями'!C3377</f>
        <v>0</v>
      </c>
      <c r="D1315" s="97">
        <f>'За областями'!D3377</f>
        <v>0</v>
      </c>
      <c r="E1315" s="97">
        <f>'За областями'!E3377</f>
        <v>0</v>
      </c>
      <c r="F1315" s="97">
        <f>'За областями'!F3377</f>
        <v>0</v>
      </c>
      <c r="G1315" s="125">
        <f>'За областями'!G3377</f>
        <v>0</v>
      </c>
      <c r="H1315" s="97">
        <f>'За областями'!H3377</f>
        <v>0</v>
      </c>
      <c r="I1315" s="97">
        <f>'За областями'!I3377</f>
        <v>0</v>
      </c>
      <c r="J1315" s="97">
        <f>'За областями'!J3377</f>
        <v>0</v>
      </c>
      <c r="K1315" s="97">
        <f>'За областями'!K3377</f>
        <v>0</v>
      </c>
      <c r="L1315" s="97">
        <f>'За областями'!L3377</f>
        <v>0</v>
      </c>
      <c r="M1315" s="97">
        <f>'За областями'!M3377</f>
        <v>0</v>
      </c>
      <c r="N1315" s="97">
        <f>'За областями'!N3377</f>
        <v>0</v>
      </c>
      <c r="O1315" s="97">
        <f>'За областями'!O3377</f>
        <v>0</v>
      </c>
      <c r="P1315" s="97">
        <f>'За областями'!P3377</f>
        <v>0</v>
      </c>
    </row>
    <row r="1316" spans="1:16">
      <c r="A1316" s="95" t="s">
        <v>45</v>
      </c>
      <c r="B1316" s="98" t="s">
        <v>138</v>
      </c>
      <c r="C1316" s="97">
        <f>'За областями'!C3533</f>
        <v>0</v>
      </c>
      <c r="D1316" s="97">
        <f>'За областями'!D3533</f>
        <v>0</v>
      </c>
      <c r="E1316" s="97">
        <f>'За областями'!E3533</f>
        <v>0</v>
      </c>
      <c r="F1316" s="97">
        <f>'За областями'!F3533</f>
        <v>0</v>
      </c>
      <c r="G1316" s="125">
        <f>'За областями'!G3533</f>
        <v>0</v>
      </c>
      <c r="H1316" s="97">
        <f>'За областями'!H3533</f>
        <v>0</v>
      </c>
      <c r="I1316" s="97">
        <f>'За областями'!I3533</f>
        <v>0</v>
      </c>
      <c r="J1316" s="97">
        <f>'За областями'!J3533</f>
        <v>0</v>
      </c>
      <c r="K1316" s="97">
        <f>'За областями'!K3533</f>
        <v>0</v>
      </c>
      <c r="L1316" s="97">
        <f>'За областями'!L3533</f>
        <v>0</v>
      </c>
      <c r="M1316" s="97">
        <f>'За областями'!M3533</f>
        <v>0</v>
      </c>
      <c r="N1316" s="97">
        <f>'За областями'!N3533</f>
        <v>0</v>
      </c>
      <c r="O1316" s="97">
        <f>'За областями'!O3533</f>
        <v>0</v>
      </c>
      <c r="P1316" s="97">
        <f>'За областями'!P3533</f>
        <v>0</v>
      </c>
    </row>
    <row r="1317" spans="1:16">
      <c r="A1317" s="95" t="s">
        <v>46</v>
      </c>
      <c r="B1317" s="98" t="s">
        <v>145</v>
      </c>
      <c r="C1317" s="97">
        <f>'За областями'!C3690</f>
        <v>0</v>
      </c>
      <c r="D1317" s="97">
        <f>'За областями'!D3690</f>
        <v>0</v>
      </c>
      <c r="E1317" s="97">
        <f>'За областями'!E3690</f>
        <v>0</v>
      </c>
      <c r="F1317" s="97">
        <f>'За областями'!F3690</f>
        <v>0</v>
      </c>
      <c r="G1317" s="125">
        <f>'За областями'!G3690</f>
        <v>0</v>
      </c>
      <c r="H1317" s="97">
        <f>'За областями'!H3690</f>
        <v>0</v>
      </c>
      <c r="I1317" s="97">
        <f>'За областями'!I3690</f>
        <v>0</v>
      </c>
      <c r="J1317" s="97">
        <f>'За областями'!J3690</f>
        <v>0</v>
      </c>
      <c r="K1317" s="97">
        <f>'За областями'!K3690</f>
        <v>0</v>
      </c>
      <c r="L1317" s="97">
        <f>'За областями'!L3690</f>
        <v>0</v>
      </c>
      <c r="M1317" s="97">
        <f>'За областями'!M3690</f>
        <v>0</v>
      </c>
      <c r="N1317" s="97">
        <f>'За областями'!N3690</f>
        <v>0</v>
      </c>
      <c r="O1317" s="97">
        <f>'За областями'!O3690</f>
        <v>0</v>
      </c>
      <c r="P1317" s="97">
        <f>'За областями'!P3690</f>
        <v>0</v>
      </c>
    </row>
    <row r="1318" spans="1:16">
      <c r="A1318" s="95" t="s">
        <v>47</v>
      </c>
      <c r="B1318" s="98" t="s">
        <v>140</v>
      </c>
      <c r="C1318" s="97">
        <f>'За областями'!C3847</f>
        <v>1</v>
      </c>
      <c r="D1318" s="97">
        <f>'За областями'!D3847</f>
        <v>0</v>
      </c>
      <c r="E1318" s="97">
        <f>'За областями'!E3847</f>
        <v>0</v>
      </c>
      <c r="F1318" s="97">
        <f>'За областями'!F3847</f>
        <v>1</v>
      </c>
      <c r="G1318" s="125">
        <f>'За областями'!G3847</f>
        <v>0</v>
      </c>
      <c r="H1318" s="97">
        <f>'За областями'!H3847</f>
        <v>0</v>
      </c>
      <c r="I1318" s="97">
        <f>'За областями'!I3847</f>
        <v>0</v>
      </c>
      <c r="J1318" s="97">
        <f>'За областями'!J3847</f>
        <v>0</v>
      </c>
      <c r="K1318" s="97">
        <f>'За областями'!K3847</f>
        <v>0</v>
      </c>
      <c r="L1318" s="97">
        <f>'За областями'!L3847</f>
        <v>0</v>
      </c>
      <c r="M1318" s="97">
        <f>'За областями'!M3847</f>
        <v>0</v>
      </c>
      <c r="N1318" s="97">
        <f>'За областями'!N3847</f>
        <v>0</v>
      </c>
      <c r="O1318" s="97">
        <f>'За областями'!O3847</f>
        <v>0</v>
      </c>
      <c r="P1318" s="97">
        <f>'За областями'!P3847</f>
        <v>0</v>
      </c>
    </row>
    <row r="1319" spans="1:16">
      <c r="A1319" s="101"/>
      <c r="B1319" s="101" t="s">
        <v>141</v>
      </c>
      <c r="C1319" s="103">
        <f>SUM(C1294:C1318)</f>
        <v>2</v>
      </c>
      <c r="D1319" s="103">
        <f t="shared" ref="D1319:P1319" si="54">SUM(D1294:D1318)</f>
        <v>0</v>
      </c>
      <c r="E1319" s="103">
        <f t="shared" si="54"/>
        <v>0</v>
      </c>
      <c r="F1319" s="103">
        <f t="shared" si="54"/>
        <v>2</v>
      </c>
      <c r="G1319" s="127">
        <f t="shared" si="54"/>
        <v>0</v>
      </c>
      <c r="H1319" s="103">
        <f t="shared" si="54"/>
        <v>0</v>
      </c>
      <c r="I1319" s="103">
        <f t="shared" si="54"/>
        <v>0</v>
      </c>
      <c r="J1319" s="103">
        <f t="shared" si="54"/>
        <v>0</v>
      </c>
      <c r="K1319" s="103">
        <f t="shared" si="54"/>
        <v>0</v>
      </c>
      <c r="L1319" s="103">
        <f t="shared" si="54"/>
        <v>0</v>
      </c>
      <c r="M1319" s="103">
        <f t="shared" si="54"/>
        <v>0</v>
      </c>
      <c r="N1319" s="103">
        <f t="shared" si="54"/>
        <v>0</v>
      </c>
      <c r="O1319" s="103">
        <f t="shared" si="54"/>
        <v>0</v>
      </c>
      <c r="P1319" s="103">
        <f t="shared" si="54"/>
        <v>0</v>
      </c>
    </row>
    <row r="1320" spans="1:16">
      <c r="A1320" s="212"/>
      <c r="B1320" s="213"/>
      <c r="C1320" s="213"/>
      <c r="D1320" s="213"/>
      <c r="E1320" s="213"/>
      <c r="F1320" s="213"/>
      <c r="G1320" s="213"/>
      <c r="H1320" s="213"/>
      <c r="I1320" s="213"/>
      <c r="J1320" s="213"/>
      <c r="K1320" s="213"/>
      <c r="L1320" s="213"/>
      <c r="M1320" s="213"/>
      <c r="N1320" s="213"/>
      <c r="O1320" s="213"/>
      <c r="P1320" s="214"/>
    </row>
    <row r="1321" spans="1:16">
      <c r="A1321" s="209" t="s">
        <v>294</v>
      </c>
      <c r="B1321" s="210"/>
      <c r="C1321" s="210"/>
      <c r="D1321" s="210"/>
      <c r="E1321" s="210"/>
      <c r="F1321" s="210"/>
      <c r="G1321" s="210"/>
      <c r="H1321" s="210"/>
      <c r="I1321" s="210"/>
      <c r="J1321" s="210"/>
      <c r="K1321" s="210"/>
      <c r="L1321" s="210"/>
      <c r="M1321" s="210"/>
      <c r="N1321" s="210"/>
      <c r="O1321" s="210"/>
      <c r="P1321" s="211"/>
    </row>
    <row r="1322" spans="1:16">
      <c r="A1322" s="95" t="s">
        <v>13</v>
      </c>
      <c r="B1322" s="96" t="s">
        <v>115</v>
      </c>
      <c r="C1322" s="97">
        <f>'За областями'!C80</f>
        <v>0</v>
      </c>
      <c r="D1322" s="97">
        <f>'За областями'!D80</f>
        <v>0</v>
      </c>
      <c r="E1322" s="97">
        <f>'За областями'!E80</f>
        <v>0</v>
      </c>
      <c r="F1322" s="97">
        <f>'За областями'!F80</f>
        <v>0</v>
      </c>
      <c r="G1322" s="125">
        <f>'За областями'!G80</f>
        <v>0</v>
      </c>
      <c r="H1322" s="97">
        <f>'За областями'!H80</f>
        <v>0</v>
      </c>
      <c r="I1322" s="97">
        <f>'За областями'!I80</f>
        <v>0</v>
      </c>
      <c r="J1322" s="97">
        <f>'За областями'!J80</f>
        <v>0</v>
      </c>
      <c r="K1322" s="97">
        <f>'За областями'!K80</f>
        <v>0</v>
      </c>
      <c r="L1322" s="97">
        <f>'За областями'!L80</f>
        <v>0</v>
      </c>
      <c r="M1322" s="97">
        <f>'За областями'!M80</f>
        <v>0</v>
      </c>
      <c r="N1322" s="97">
        <f>'За областями'!N80</f>
        <v>0</v>
      </c>
      <c r="O1322" s="97">
        <f>'За областями'!O80</f>
        <v>0</v>
      </c>
      <c r="P1322" s="97">
        <f>'За областями'!P80</f>
        <v>0</v>
      </c>
    </row>
    <row r="1323" spans="1:16">
      <c r="A1323" s="95" t="s">
        <v>14</v>
      </c>
      <c r="B1323" s="96" t="s">
        <v>116</v>
      </c>
      <c r="C1323" s="97">
        <f>'За областями'!C237</f>
        <v>0</v>
      </c>
      <c r="D1323" s="97">
        <f>'За областями'!D237</f>
        <v>0</v>
      </c>
      <c r="E1323" s="97">
        <f>'За областями'!E237</f>
        <v>0</v>
      </c>
      <c r="F1323" s="97">
        <f>'За областями'!F237</f>
        <v>0</v>
      </c>
      <c r="G1323" s="125" t="str">
        <f>'За областями'!G237</f>
        <v>*</v>
      </c>
      <c r="H1323" s="97">
        <f>'За областями'!H237</f>
        <v>0</v>
      </c>
      <c r="I1323" s="97">
        <f>'За областями'!I237</f>
        <v>0</v>
      </c>
      <c r="J1323" s="97">
        <f>'За областями'!J237</f>
        <v>0</v>
      </c>
      <c r="K1323" s="97">
        <f>'За областями'!K237</f>
        <v>0</v>
      </c>
      <c r="L1323" s="97">
        <f>'За областями'!L237</f>
        <v>0</v>
      </c>
      <c r="M1323" s="97">
        <f>'За областями'!M237</f>
        <v>0</v>
      </c>
      <c r="N1323" s="97">
        <f>'За областями'!N237</f>
        <v>0</v>
      </c>
      <c r="O1323" s="97">
        <f>'За областями'!O237</f>
        <v>0</v>
      </c>
      <c r="P1323" s="97">
        <f>'За областями'!P237</f>
        <v>0</v>
      </c>
    </row>
    <row r="1324" spans="1:16">
      <c r="A1324" s="95" t="s">
        <v>15</v>
      </c>
      <c r="B1324" s="96" t="s">
        <v>117</v>
      </c>
      <c r="C1324" s="97">
        <f>'За областями'!C394</f>
        <v>7</v>
      </c>
      <c r="D1324" s="97">
        <f>'За областями'!D394</f>
        <v>0</v>
      </c>
      <c r="E1324" s="97">
        <f>'За областями'!E394</f>
        <v>0</v>
      </c>
      <c r="F1324" s="97">
        <f>'За областями'!F394</f>
        <v>7</v>
      </c>
      <c r="G1324" s="125">
        <f>'За областями'!G394</f>
        <v>4</v>
      </c>
      <c r="H1324" s="97">
        <f>'За областями'!H394</f>
        <v>0</v>
      </c>
      <c r="I1324" s="97">
        <f>'За областями'!I394</f>
        <v>0</v>
      </c>
      <c r="J1324" s="97">
        <f>'За областями'!J394</f>
        <v>0</v>
      </c>
      <c r="K1324" s="97">
        <f>'За областями'!K394</f>
        <v>0</v>
      </c>
      <c r="L1324" s="97">
        <f>'За областями'!L394</f>
        <v>0</v>
      </c>
      <c r="M1324" s="97">
        <f>'За областями'!M394</f>
        <v>0</v>
      </c>
      <c r="N1324" s="97">
        <f>'За областями'!N394</f>
        <v>0</v>
      </c>
      <c r="O1324" s="97">
        <f>'За областями'!O394</f>
        <v>0</v>
      </c>
      <c r="P1324" s="97">
        <f>'За областями'!P394</f>
        <v>0</v>
      </c>
    </row>
    <row r="1325" spans="1:16">
      <c r="A1325" s="95" t="s">
        <v>16</v>
      </c>
      <c r="B1325" s="98" t="s">
        <v>118</v>
      </c>
      <c r="C1325" s="97">
        <f>'За областями'!C551</f>
        <v>1</v>
      </c>
      <c r="D1325" s="97">
        <f>'За областями'!D551</f>
        <v>0</v>
      </c>
      <c r="E1325" s="97">
        <f>'За областями'!E551</f>
        <v>0</v>
      </c>
      <c r="F1325" s="97">
        <f>'За областями'!F551</f>
        <v>1</v>
      </c>
      <c r="G1325" s="125" t="str">
        <f>'За областями'!G551</f>
        <v>*</v>
      </c>
      <c r="H1325" s="97">
        <f>'За областями'!H551</f>
        <v>0</v>
      </c>
      <c r="I1325" s="97">
        <f>'За областями'!I551</f>
        <v>0</v>
      </c>
      <c r="J1325" s="97">
        <f>'За областями'!J551</f>
        <v>0</v>
      </c>
      <c r="K1325" s="97">
        <f>'За областями'!K551</f>
        <v>0</v>
      </c>
      <c r="L1325" s="97">
        <f>'За областями'!L551</f>
        <v>0</v>
      </c>
      <c r="M1325" s="97">
        <f>'За областями'!M551</f>
        <v>0</v>
      </c>
      <c r="N1325" s="97">
        <f>'За областями'!N551</f>
        <v>0</v>
      </c>
      <c r="O1325" s="97">
        <f>'За областями'!O551</f>
        <v>0</v>
      </c>
      <c r="P1325" s="97">
        <f>'За областями'!P551</f>
        <v>0</v>
      </c>
    </row>
    <row r="1326" spans="1:16">
      <c r="A1326" s="95" t="s">
        <v>17</v>
      </c>
      <c r="B1326" s="99" t="s">
        <v>119</v>
      </c>
      <c r="C1326" s="97">
        <f>'За областями'!C709</f>
        <v>0</v>
      </c>
      <c r="D1326" s="97">
        <f>'За областями'!D709</f>
        <v>0</v>
      </c>
      <c r="E1326" s="97">
        <f>'За областями'!E709</f>
        <v>0</v>
      </c>
      <c r="F1326" s="97">
        <f>'За областями'!F709</f>
        <v>0</v>
      </c>
      <c r="G1326" s="125">
        <f>'За областями'!G709</f>
        <v>0</v>
      </c>
      <c r="H1326" s="97">
        <f>'За областями'!H709</f>
        <v>0</v>
      </c>
      <c r="I1326" s="97">
        <f>'За областями'!I709</f>
        <v>0</v>
      </c>
      <c r="J1326" s="97">
        <f>'За областями'!J709</f>
        <v>0</v>
      </c>
      <c r="K1326" s="97">
        <f>'За областями'!K709</f>
        <v>0</v>
      </c>
      <c r="L1326" s="97">
        <f>'За областями'!L709</f>
        <v>0</v>
      </c>
      <c r="M1326" s="97">
        <f>'За областями'!M709</f>
        <v>0</v>
      </c>
      <c r="N1326" s="97">
        <f>'За областями'!N709</f>
        <v>0</v>
      </c>
      <c r="O1326" s="97">
        <f>'За областями'!O709</f>
        <v>0</v>
      </c>
      <c r="P1326" s="97">
        <f>'За областями'!P709</f>
        <v>0</v>
      </c>
    </row>
    <row r="1327" spans="1:16">
      <c r="A1327" s="95" t="s">
        <v>18</v>
      </c>
      <c r="B1327" s="98" t="s">
        <v>120</v>
      </c>
      <c r="C1327" s="97">
        <f>'За областями'!C866</f>
        <v>0</v>
      </c>
      <c r="D1327" s="97">
        <f>'За областями'!D866</f>
        <v>0</v>
      </c>
      <c r="E1327" s="97">
        <f>'За областями'!E866</f>
        <v>0</v>
      </c>
      <c r="F1327" s="97">
        <f>'За областями'!F866</f>
        <v>0</v>
      </c>
      <c r="G1327" s="125">
        <f>'За областями'!G866</f>
        <v>0</v>
      </c>
      <c r="H1327" s="97">
        <f>'За областями'!H866</f>
        <v>0</v>
      </c>
      <c r="I1327" s="97">
        <f>'За областями'!I866</f>
        <v>0</v>
      </c>
      <c r="J1327" s="97">
        <f>'За областями'!J866</f>
        <v>0</v>
      </c>
      <c r="K1327" s="97">
        <f>'За областями'!K866</f>
        <v>0</v>
      </c>
      <c r="L1327" s="97">
        <f>'За областями'!L866</f>
        <v>0</v>
      </c>
      <c r="M1327" s="97">
        <f>'За областями'!M866</f>
        <v>0</v>
      </c>
      <c r="N1327" s="97">
        <f>'За областями'!N866</f>
        <v>0</v>
      </c>
      <c r="O1327" s="97">
        <f>'За областями'!O866</f>
        <v>0</v>
      </c>
      <c r="P1327" s="97">
        <f>'За областями'!P866</f>
        <v>0</v>
      </c>
    </row>
    <row r="1328" spans="1:16">
      <c r="A1328" s="95" t="s">
        <v>19</v>
      </c>
      <c r="B1328" s="98" t="s">
        <v>121</v>
      </c>
      <c r="C1328" s="97">
        <f>'За областями'!C1023</f>
        <v>1</v>
      </c>
      <c r="D1328" s="97">
        <f>'За областями'!D1023</f>
        <v>0</v>
      </c>
      <c r="E1328" s="97">
        <f>'За областями'!E1023</f>
        <v>0</v>
      </c>
      <c r="F1328" s="97">
        <f>'За областями'!F1023</f>
        <v>1</v>
      </c>
      <c r="G1328" s="125">
        <f>'За областями'!G1023</f>
        <v>0</v>
      </c>
      <c r="H1328" s="97">
        <f>'За областями'!H1023</f>
        <v>0</v>
      </c>
      <c r="I1328" s="97">
        <f>'За областями'!I1023</f>
        <v>0</v>
      </c>
      <c r="J1328" s="97">
        <f>'За областями'!J1023</f>
        <v>0</v>
      </c>
      <c r="K1328" s="97">
        <f>'За областями'!K1023</f>
        <v>0</v>
      </c>
      <c r="L1328" s="97">
        <f>'За областями'!L1023</f>
        <v>0</v>
      </c>
      <c r="M1328" s="97">
        <f>'За областями'!M1023</f>
        <v>0</v>
      </c>
      <c r="N1328" s="97">
        <f>'За областями'!N1023</f>
        <v>0</v>
      </c>
      <c r="O1328" s="97">
        <f>'За областями'!O1023</f>
        <v>0</v>
      </c>
      <c r="P1328" s="97">
        <f>'За областями'!P1023</f>
        <v>0</v>
      </c>
    </row>
    <row r="1329" spans="1:16">
      <c r="A1329" s="95" t="s">
        <v>20</v>
      </c>
      <c r="B1329" s="99" t="s">
        <v>122</v>
      </c>
      <c r="C1329" s="97">
        <f>'За областями'!C1180</f>
        <v>0</v>
      </c>
      <c r="D1329" s="97">
        <f>'За областями'!D1180</f>
        <v>0</v>
      </c>
      <c r="E1329" s="97">
        <f>'За областями'!E1180</f>
        <v>0</v>
      </c>
      <c r="F1329" s="97">
        <f>'За областями'!F1180</f>
        <v>0</v>
      </c>
      <c r="G1329" s="125">
        <f>'За областями'!G1180</f>
        <v>0</v>
      </c>
      <c r="H1329" s="97">
        <f>'За областями'!H1180</f>
        <v>0</v>
      </c>
      <c r="I1329" s="97">
        <f>'За областями'!I1180</f>
        <v>0</v>
      </c>
      <c r="J1329" s="97">
        <f>'За областями'!J1180</f>
        <v>0</v>
      </c>
      <c r="K1329" s="97">
        <f>'За областями'!K1180</f>
        <v>0</v>
      </c>
      <c r="L1329" s="97">
        <f>'За областями'!L1180</f>
        <v>0</v>
      </c>
      <c r="M1329" s="97">
        <f>'За областями'!M1180</f>
        <v>0</v>
      </c>
      <c r="N1329" s="97">
        <f>'За областями'!N1180</f>
        <v>0</v>
      </c>
      <c r="O1329" s="97">
        <f>'За областями'!O1180</f>
        <v>0</v>
      </c>
      <c r="P1329" s="97">
        <f>'За областями'!P1180</f>
        <v>0</v>
      </c>
    </row>
    <row r="1330" spans="1:16">
      <c r="A1330" s="95" t="s">
        <v>21</v>
      </c>
      <c r="B1330" s="98" t="s">
        <v>123</v>
      </c>
      <c r="C1330" s="97">
        <f>'За областями'!C1337</f>
        <v>11</v>
      </c>
      <c r="D1330" s="97">
        <f>'За областями'!D1337</f>
        <v>0</v>
      </c>
      <c r="E1330" s="97">
        <f>'За областями'!E1337</f>
        <v>0</v>
      </c>
      <c r="F1330" s="97">
        <f>'За областями'!F1337</f>
        <v>10</v>
      </c>
      <c r="G1330" s="125" t="str">
        <f>'За областями'!G1337</f>
        <v>*</v>
      </c>
      <c r="H1330" s="97">
        <f>'За областями'!H1337</f>
        <v>0</v>
      </c>
      <c r="I1330" s="97">
        <f>'За областями'!I1337</f>
        <v>0</v>
      </c>
      <c r="J1330" s="97">
        <f>'За областями'!J1337</f>
        <v>0</v>
      </c>
      <c r="K1330" s="97">
        <f>'За областями'!K1337</f>
        <v>0</v>
      </c>
      <c r="L1330" s="97">
        <f>'За областями'!L1337</f>
        <v>0</v>
      </c>
      <c r="M1330" s="97">
        <f>'За областями'!M1337</f>
        <v>1</v>
      </c>
      <c r="N1330" s="97">
        <f>'За областями'!N1337</f>
        <v>0</v>
      </c>
      <c r="O1330" s="97">
        <f>'За областями'!O1337</f>
        <v>1</v>
      </c>
      <c r="P1330" s="97">
        <f>'За областями'!P1337</f>
        <v>0</v>
      </c>
    </row>
    <row r="1331" spans="1:16">
      <c r="A1331" s="95" t="s">
        <v>24</v>
      </c>
      <c r="B1331" s="98" t="s">
        <v>124</v>
      </c>
      <c r="C1331" s="97">
        <f>'За областями'!C1494</f>
        <v>4</v>
      </c>
      <c r="D1331" s="97">
        <f>'За областями'!D1494</f>
        <v>0</v>
      </c>
      <c r="E1331" s="97">
        <f>'За областями'!E1494</f>
        <v>0</v>
      </c>
      <c r="F1331" s="97">
        <f>'За областями'!F1494</f>
        <v>4</v>
      </c>
      <c r="G1331" s="125" t="str">
        <f>'За областями'!G1494</f>
        <v>*</v>
      </c>
      <c r="H1331" s="97">
        <f>'За областями'!H1494</f>
        <v>0</v>
      </c>
      <c r="I1331" s="97">
        <f>'За областями'!I1494</f>
        <v>0</v>
      </c>
      <c r="J1331" s="97">
        <f>'За областями'!J1494</f>
        <v>0</v>
      </c>
      <c r="K1331" s="97">
        <f>'За областями'!K1494</f>
        <v>0</v>
      </c>
      <c r="L1331" s="97">
        <f>'За областями'!L1494</f>
        <v>0</v>
      </c>
      <c r="M1331" s="97">
        <f>'За областями'!M1494</f>
        <v>0</v>
      </c>
      <c r="N1331" s="97">
        <f>'За областями'!N1494</f>
        <v>0</v>
      </c>
      <c r="O1331" s="97">
        <f>'За областями'!O1494</f>
        <v>0</v>
      </c>
      <c r="P1331" s="97">
        <f>'За областями'!P1494</f>
        <v>0</v>
      </c>
    </row>
    <row r="1332" spans="1:16">
      <c r="A1332" s="95" t="s">
        <v>25</v>
      </c>
      <c r="B1332" s="98" t="s">
        <v>125</v>
      </c>
      <c r="C1332" s="97">
        <f>'За областями'!C1651</f>
        <v>0</v>
      </c>
      <c r="D1332" s="97">
        <f>'За областями'!D1651</f>
        <v>0</v>
      </c>
      <c r="E1332" s="97">
        <f>'За областями'!E1651</f>
        <v>0</v>
      </c>
      <c r="F1332" s="97">
        <f>'За областями'!F1651</f>
        <v>0</v>
      </c>
      <c r="G1332" s="125" t="str">
        <f>'За областями'!G1651</f>
        <v>*</v>
      </c>
      <c r="H1332" s="97">
        <f>'За областями'!H1651</f>
        <v>0</v>
      </c>
      <c r="I1332" s="97">
        <f>'За областями'!I1651</f>
        <v>0</v>
      </c>
      <c r="J1332" s="97">
        <f>'За областями'!J1651</f>
        <v>0</v>
      </c>
      <c r="K1332" s="97">
        <f>'За областями'!K1651</f>
        <v>0</v>
      </c>
      <c r="L1332" s="97">
        <f>'За областями'!L1651</f>
        <v>0</v>
      </c>
      <c r="M1332" s="97">
        <f>'За областями'!M1651</f>
        <v>0</v>
      </c>
      <c r="N1332" s="97">
        <f>'За областями'!N1651</f>
        <v>0</v>
      </c>
      <c r="O1332" s="97">
        <f>'За областями'!O1651</f>
        <v>0</v>
      </c>
      <c r="P1332" s="97">
        <f>'За областями'!P1651</f>
        <v>0</v>
      </c>
    </row>
    <row r="1333" spans="1:16">
      <c r="A1333" s="95" t="s">
        <v>26</v>
      </c>
      <c r="B1333" s="100" t="s">
        <v>126</v>
      </c>
      <c r="C1333" s="97">
        <f>'За областями'!C1808</f>
        <v>1</v>
      </c>
      <c r="D1333" s="97">
        <f>'За областями'!D1808</f>
        <v>0</v>
      </c>
      <c r="E1333" s="97">
        <f>'За областями'!E1808</f>
        <v>0</v>
      </c>
      <c r="F1333" s="97">
        <f>'За областями'!F1808</f>
        <v>1</v>
      </c>
      <c r="G1333" s="125" t="str">
        <f>'За областями'!G1808</f>
        <v>*</v>
      </c>
      <c r="H1333" s="97">
        <f>'За областями'!H1808</f>
        <v>0</v>
      </c>
      <c r="I1333" s="97">
        <f>'За областями'!I1808</f>
        <v>0</v>
      </c>
      <c r="J1333" s="97">
        <f>'За областями'!J1808</f>
        <v>0</v>
      </c>
      <c r="K1333" s="97">
        <f>'За областями'!K1808</f>
        <v>0</v>
      </c>
      <c r="L1333" s="97">
        <f>'За областями'!L1808</f>
        <v>0</v>
      </c>
      <c r="M1333" s="97">
        <f>'За областями'!M1808</f>
        <v>0</v>
      </c>
      <c r="N1333" s="97">
        <f>'За областями'!N1808</f>
        <v>0</v>
      </c>
      <c r="O1333" s="97">
        <f>'За областями'!O1808</f>
        <v>0</v>
      </c>
      <c r="P1333" s="97">
        <f>'За областями'!P1808</f>
        <v>0</v>
      </c>
    </row>
    <row r="1334" spans="1:16">
      <c r="A1334" s="91" t="s">
        <v>27</v>
      </c>
      <c r="B1334" s="100" t="s">
        <v>127</v>
      </c>
      <c r="C1334" s="97">
        <f>'За областями'!C1965</f>
        <v>9</v>
      </c>
      <c r="D1334" s="97">
        <f>'За областями'!D1965</f>
        <v>0</v>
      </c>
      <c r="E1334" s="97">
        <f>'За областями'!E1965</f>
        <v>0</v>
      </c>
      <c r="F1334" s="97">
        <f>'За областями'!F1965</f>
        <v>9</v>
      </c>
      <c r="G1334" s="125">
        <f>'За областями'!G1965</f>
        <v>3</v>
      </c>
      <c r="H1334" s="97">
        <f>'За областями'!H1965</f>
        <v>0</v>
      </c>
      <c r="I1334" s="97">
        <f>'За областями'!I1965</f>
        <v>0</v>
      </c>
      <c r="J1334" s="97">
        <f>'За областями'!J1965</f>
        <v>0</v>
      </c>
      <c r="K1334" s="97">
        <f>'За областями'!K1965</f>
        <v>0</v>
      </c>
      <c r="L1334" s="97">
        <f>'За областями'!L1965</f>
        <v>0</v>
      </c>
      <c r="M1334" s="97">
        <f>'За областями'!M1965</f>
        <v>0</v>
      </c>
      <c r="N1334" s="97">
        <f>'За областями'!N1965</f>
        <v>0</v>
      </c>
      <c r="O1334" s="97">
        <f>'За областями'!O1965</f>
        <v>0</v>
      </c>
      <c r="P1334" s="97">
        <f>'За областями'!P1965</f>
        <v>0</v>
      </c>
    </row>
    <row r="1335" spans="1:16">
      <c r="A1335" s="95" t="s">
        <v>30</v>
      </c>
      <c r="B1335" s="99" t="s">
        <v>128</v>
      </c>
      <c r="C1335" s="97">
        <f>'За областями'!C2122</f>
        <v>8</v>
      </c>
      <c r="D1335" s="97">
        <f>'За областями'!D2122</f>
        <v>0</v>
      </c>
      <c r="E1335" s="97">
        <f>'За областями'!E2122</f>
        <v>1</v>
      </c>
      <c r="F1335" s="97">
        <f>'За областями'!F2122</f>
        <v>7</v>
      </c>
      <c r="G1335" s="125">
        <f>'За областями'!G2122</f>
        <v>7</v>
      </c>
      <c r="H1335" s="97">
        <f>'За областями'!H2122</f>
        <v>0</v>
      </c>
      <c r="I1335" s="97">
        <f>'За областями'!I2122</f>
        <v>0</v>
      </c>
      <c r="J1335" s="97">
        <f>'За областями'!J2122</f>
        <v>0</v>
      </c>
      <c r="K1335" s="97">
        <f>'За областями'!K2122</f>
        <v>0</v>
      </c>
      <c r="L1335" s="97">
        <f>'За областями'!L2122</f>
        <v>0</v>
      </c>
      <c r="M1335" s="97">
        <f>'За областями'!M2122</f>
        <v>0</v>
      </c>
      <c r="N1335" s="97">
        <f>'За областями'!N2122</f>
        <v>0</v>
      </c>
      <c r="O1335" s="97">
        <f>'За областями'!O2122</f>
        <v>0</v>
      </c>
      <c r="P1335" s="97">
        <f>'За областями'!P2122</f>
        <v>0</v>
      </c>
    </row>
    <row r="1336" spans="1:16">
      <c r="A1336" s="95" t="s">
        <v>31</v>
      </c>
      <c r="B1336" s="98" t="s">
        <v>129</v>
      </c>
      <c r="C1336" s="97">
        <f>'За областями'!C2279</f>
        <v>0</v>
      </c>
      <c r="D1336" s="97">
        <f>'За областями'!D2279</f>
        <v>0</v>
      </c>
      <c r="E1336" s="97">
        <f>'За областями'!E2279</f>
        <v>0</v>
      </c>
      <c r="F1336" s="97">
        <f>'За областями'!F2279</f>
        <v>0</v>
      </c>
      <c r="G1336" s="125" t="str">
        <f>'За областями'!G2279</f>
        <v>*</v>
      </c>
      <c r="H1336" s="97">
        <f>'За областями'!H2279</f>
        <v>0</v>
      </c>
      <c r="I1336" s="97">
        <f>'За областями'!I2279</f>
        <v>0</v>
      </c>
      <c r="J1336" s="97">
        <f>'За областями'!J2279</f>
        <v>0</v>
      </c>
      <c r="K1336" s="97">
        <f>'За областями'!K2279</f>
        <v>0</v>
      </c>
      <c r="L1336" s="97">
        <f>'За областями'!L2279</f>
        <v>0</v>
      </c>
      <c r="M1336" s="97">
        <f>'За областями'!M2279</f>
        <v>0</v>
      </c>
      <c r="N1336" s="97">
        <f>'За областями'!N2279</f>
        <v>0</v>
      </c>
      <c r="O1336" s="97">
        <f>'За областями'!O2279</f>
        <v>0</v>
      </c>
      <c r="P1336" s="97">
        <f>'За областями'!P2279</f>
        <v>0</v>
      </c>
    </row>
    <row r="1337" spans="1:16">
      <c r="A1337" s="95" t="s">
        <v>33</v>
      </c>
      <c r="B1337" s="98" t="s">
        <v>130</v>
      </c>
      <c r="C1337" s="97">
        <f>'За областями'!C2436</f>
        <v>0</v>
      </c>
      <c r="D1337" s="97">
        <f>'За областями'!D2436</f>
        <v>0</v>
      </c>
      <c r="E1337" s="97">
        <f>'За областями'!E2436</f>
        <v>0</v>
      </c>
      <c r="F1337" s="97">
        <f>'За областями'!F2436</f>
        <v>0</v>
      </c>
      <c r="G1337" s="125">
        <f>'За областями'!G2436</f>
        <v>0</v>
      </c>
      <c r="H1337" s="97">
        <f>'За областями'!H2436</f>
        <v>0</v>
      </c>
      <c r="I1337" s="97">
        <f>'За областями'!I2436</f>
        <v>0</v>
      </c>
      <c r="J1337" s="97">
        <f>'За областями'!J2436</f>
        <v>0</v>
      </c>
      <c r="K1337" s="97">
        <f>'За областями'!K2436</f>
        <v>0</v>
      </c>
      <c r="L1337" s="97">
        <f>'За областями'!L2436</f>
        <v>0</v>
      </c>
      <c r="M1337" s="97">
        <f>'За областями'!M2436</f>
        <v>0</v>
      </c>
      <c r="N1337" s="97">
        <f>'За областями'!N2436</f>
        <v>0</v>
      </c>
      <c r="O1337" s="97">
        <f>'За областями'!O2436</f>
        <v>0</v>
      </c>
      <c r="P1337" s="97">
        <f>'За областями'!P2436</f>
        <v>0</v>
      </c>
    </row>
    <row r="1338" spans="1:16">
      <c r="A1338" s="95" t="s">
        <v>34</v>
      </c>
      <c r="B1338" s="98" t="s">
        <v>131</v>
      </c>
      <c r="C1338" s="97">
        <f>'За областями'!C2593</f>
        <v>0</v>
      </c>
      <c r="D1338" s="97">
        <f>'За областями'!D2593</f>
        <v>0</v>
      </c>
      <c r="E1338" s="97">
        <f>'За областями'!E2593</f>
        <v>0</v>
      </c>
      <c r="F1338" s="97">
        <f>'За областями'!F2593</f>
        <v>0</v>
      </c>
      <c r="G1338" s="125">
        <f>'За областями'!G2593</f>
        <v>0</v>
      </c>
      <c r="H1338" s="97">
        <f>'За областями'!H2593</f>
        <v>0</v>
      </c>
      <c r="I1338" s="97">
        <f>'За областями'!I2593</f>
        <v>0</v>
      </c>
      <c r="J1338" s="97">
        <f>'За областями'!J2593</f>
        <v>0</v>
      </c>
      <c r="K1338" s="97">
        <f>'За областями'!K2593</f>
        <v>0</v>
      </c>
      <c r="L1338" s="97">
        <f>'За областями'!L2593</f>
        <v>0</v>
      </c>
      <c r="M1338" s="97">
        <f>'За областями'!M2593</f>
        <v>0</v>
      </c>
      <c r="N1338" s="97">
        <f>'За областями'!N2593</f>
        <v>0</v>
      </c>
      <c r="O1338" s="97">
        <f>'За областями'!O2593</f>
        <v>0</v>
      </c>
      <c r="P1338" s="97">
        <f>'За областями'!P2593</f>
        <v>0</v>
      </c>
    </row>
    <row r="1339" spans="1:16">
      <c r="A1339" s="95" t="s">
        <v>37</v>
      </c>
      <c r="B1339" s="98" t="s">
        <v>132</v>
      </c>
      <c r="C1339" s="97">
        <f>'За областями'!C2750</f>
        <v>0</v>
      </c>
      <c r="D1339" s="97">
        <f>'За областями'!D2750</f>
        <v>0</v>
      </c>
      <c r="E1339" s="97">
        <f>'За областями'!E2750</f>
        <v>0</v>
      </c>
      <c r="F1339" s="97">
        <f>'За областями'!F2750</f>
        <v>0</v>
      </c>
      <c r="G1339" s="125">
        <f>'За областями'!G2750</f>
        <v>0</v>
      </c>
      <c r="H1339" s="97">
        <f>'За областями'!H2750</f>
        <v>0</v>
      </c>
      <c r="I1339" s="97">
        <f>'За областями'!I2750</f>
        <v>0</v>
      </c>
      <c r="J1339" s="97">
        <f>'За областями'!J2750</f>
        <v>0</v>
      </c>
      <c r="K1339" s="97">
        <f>'За областями'!K2750</f>
        <v>0</v>
      </c>
      <c r="L1339" s="97">
        <f>'За областями'!L2750</f>
        <v>0</v>
      </c>
      <c r="M1339" s="97">
        <f>'За областями'!M2750</f>
        <v>0</v>
      </c>
      <c r="N1339" s="97">
        <f>'За областями'!N2750</f>
        <v>0</v>
      </c>
      <c r="O1339" s="97">
        <f>'За областями'!O2750</f>
        <v>0</v>
      </c>
      <c r="P1339" s="97">
        <f>'За областями'!P2750</f>
        <v>0</v>
      </c>
    </row>
    <row r="1340" spans="1:16">
      <c r="A1340" s="110" t="s">
        <v>38</v>
      </c>
      <c r="B1340" s="99" t="s">
        <v>134</v>
      </c>
      <c r="C1340" s="97">
        <f>'За областями'!C2907</f>
        <v>2</v>
      </c>
      <c r="D1340" s="97">
        <f>'За областями'!D2907</f>
        <v>0</v>
      </c>
      <c r="E1340" s="97">
        <f>'За областями'!E2907</f>
        <v>0</v>
      </c>
      <c r="F1340" s="97">
        <f>'За областями'!F2907</f>
        <v>2</v>
      </c>
      <c r="G1340" s="125">
        <f>'За областями'!G2907</f>
        <v>0</v>
      </c>
      <c r="H1340" s="97">
        <f>'За областями'!H2907</f>
        <v>0</v>
      </c>
      <c r="I1340" s="97">
        <f>'За областями'!I2907</f>
        <v>0</v>
      </c>
      <c r="J1340" s="97">
        <f>'За областями'!J2907</f>
        <v>0</v>
      </c>
      <c r="K1340" s="97">
        <f>'За областями'!K2907</f>
        <v>0</v>
      </c>
      <c r="L1340" s="97">
        <f>'За областями'!L2907</f>
        <v>0</v>
      </c>
      <c r="M1340" s="97">
        <f>'За областями'!M2907</f>
        <v>0</v>
      </c>
      <c r="N1340" s="97">
        <f>'За областями'!N2907</f>
        <v>0</v>
      </c>
      <c r="O1340" s="97">
        <f>'За областями'!O2907</f>
        <v>0</v>
      </c>
      <c r="P1340" s="97">
        <f>'За областями'!P2907</f>
        <v>0</v>
      </c>
    </row>
    <row r="1341" spans="1:16">
      <c r="A1341" s="110" t="s">
        <v>40</v>
      </c>
      <c r="B1341" s="99" t="s">
        <v>135</v>
      </c>
      <c r="C1341" s="97">
        <f>'За областями'!C3064</f>
        <v>6</v>
      </c>
      <c r="D1341" s="97">
        <f>'За областями'!D3064</f>
        <v>0</v>
      </c>
      <c r="E1341" s="97">
        <f>'За областями'!E3064</f>
        <v>0</v>
      </c>
      <c r="F1341" s="97">
        <f>'За областями'!F3064</f>
        <v>6</v>
      </c>
      <c r="G1341" s="125">
        <f>'За областями'!G3064</f>
        <v>6</v>
      </c>
      <c r="H1341" s="97">
        <f>'За областями'!H3064</f>
        <v>0</v>
      </c>
      <c r="I1341" s="97">
        <f>'За областями'!I3064</f>
        <v>0</v>
      </c>
      <c r="J1341" s="97">
        <f>'За областями'!J3064</f>
        <v>0</v>
      </c>
      <c r="K1341" s="97">
        <f>'За областями'!K3064</f>
        <v>0</v>
      </c>
      <c r="L1341" s="97">
        <f>'За областями'!L3064</f>
        <v>0</v>
      </c>
      <c r="M1341" s="97">
        <f>'За областями'!M3064</f>
        <v>0</v>
      </c>
      <c r="N1341" s="97">
        <f>'За областями'!N3064</f>
        <v>0</v>
      </c>
      <c r="O1341" s="97">
        <f>'За областями'!O3064</f>
        <v>0</v>
      </c>
      <c r="P1341" s="97">
        <f>'За областями'!P3064</f>
        <v>0</v>
      </c>
    </row>
    <row r="1342" spans="1:16">
      <c r="A1342" s="95" t="s">
        <v>42</v>
      </c>
      <c r="B1342" s="100" t="s">
        <v>136</v>
      </c>
      <c r="C1342" s="97">
        <f>'За областями'!C3221</f>
        <v>0</v>
      </c>
      <c r="D1342" s="97">
        <f>'За областями'!D3221</f>
        <v>0</v>
      </c>
      <c r="E1342" s="97">
        <f>'За областями'!E3221</f>
        <v>0</v>
      </c>
      <c r="F1342" s="97">
        <f>'За областями'!F3221</f>
        <v>0</v>
      </c>
      <c r="G1342" s="125">
        <f>'За областями'!G3221</f>
        <v>0</v>
      </c>
      <c r="H1342" s="97">
        <f>'За областями'!H3221</f>
        <v>0</v>
      </c>
      <c r="I1342" s="97">
        <f>'За областями'!I3221</f>
        <v>0</v>
      </c>
      <c r="J1342" s="97">
        <f>'За областями'!J3221</f>
        <v>0</v>
      </c>
      <c r="K1342" s="97">
        <f>'За областями'!K3221</f>
        <v>0</v>
      </c>
      <c r="L1342" s="97">
        <f>'За областями'!L3221</f>
        <v>0</v>
      </c>
      <c r="M1342" s="97">
        <f>'За областями'!M3221</f>
        <v>0</v>
      </c>
      <c r="N1342" s="97">
        <f>'За областями'!N3221</f>
        <v>0</v>
      </c>
      <c r="O1342" s="97">
        <f>'За областями'!O3221</f>
        <v>0</v>
      </c>
      <c r="P1342" s="97">
        <f>'За областями'!P3221</f>
        <v>0</v>
      </c>
    </row>
    <row r="1343" spans="1:16">
      <c r="A1343" s="95" t="s">
        <v>44</v>
      </c>
      <c r="B1343" s="98" t="s">
        <v>137</v>
      </c>
      <c r="C1343" s="97">
        <f>'За областями'!C3378</f>
        <v>3</v>
      </c>
      <c r="D1343" s="97">
        <f>'За областями'!D3378</f>
        <v>0</v>
      </c>
      <c r="E1343" s="97">
        <f>'За областями'!E3378</f>
        <v>0</v>
      </c>
      <c r="F1343" s="97">
        <f>'За областями'!F3378</f>
        <v>3</v>
      </c>
      <c r="G1343" s="125">
        <f>'За областями'!G3378</f>
        <v>0</v>
      </c>
      <c r="H1343" s="97">
        <f>'За областями'!H3378</f>
        <v>0</v>
      </c>
      <c r="I1343" s="97">
        <f>'За областями'!I3378</f>
        <v>0</v>
      </c>
      <c r="J1343" s="97">
        <f>'За областями'!J3378</f>
        <v>0</v>
      </c>
      <c r="K1343" s="97">
        <f>'За областями'!K3378</f>
        <v>0</v>
      </c>
      <c r="L1343" s="97">
        <f>'За областями'!L3378</f>
        <v>0</v>
      </c>
      <c r="M1343" s="97">
        <f>'За областями'!M3378</f>
        <v>0</v>
      </c>
      <c r="N1343" s="97">
        <f>'За областями'!N3378</f>
        <v>0</v>
      </c>
      <c r="O1343" s="97">
        <f>'За областями'!O3378</f>
        <v>0</v>
      </c>
      <c r="P1343" s="97">
        <f>'За областями'!P3378</f>
        <v>0</v>
      </c>
    </row>
    <row r="1344" spans="1:16">
      <c r="A1344" s="95" t="s">
        <v>45</v>
      </c>
      <c r="B1344" s="98" t="s">
        <v>138</v>
      </c>
      <c r="C1344" s="97">
        <f>'За областями'!C3534</f>
        <v>1</v>
      </c>
      <c r="D1344" s="97">
        <f>'За областями'!D3534</f>
        <v>0</v>
      </c>
      <c r="E1344" s="97">
        <f>'За областями'!E3534</f>
        <v>0</v>
      </c>
      <c r="F1344" s="97">
        <f>'За областями'!F3534</f>
        <v>1</v>
      </c>
      <c r="G1344" s="125">
        <f>'За областями'!G3534</f>
        <v>0</v>
      </c>
      <c r="H1344" s="97">
        <f>'За областями'!H3534</f>
        <v>0</v>
      </c>
      <c r="I1344" s="97">
        <f>'За областями'!I3534</f>
        <v>0</v>
      </c>
      <c r="J1344" s="97">
        <f>'За областями'!J3534</f>
        <v>0</v>
      </c>
      <c r="K1344" s="97">
        <f>'За областями'!K3534</f>
        <v>0</v>
      </c>
      <c r="L1344" s="97">
        <f>'За областями'!L3534</f>
        <v>0</v>
      </c>
      <c r="M1344" s="97">
        <f>'За областями'!M3534</f>
        <v>0</v>
      </c>
      <c r="N1344" s="97">
        <f>'За областями'!N3534</f>
        <v>0</v>
      </c>
      <c r="O1344" s="97">
        <f>'За областями'!O3534</f>
        <v>0</v>
      </c>
      <c r="P1344" s="97">
        <f>'За областями'!P3534</f>
        <v>0</v>
      </c>
    </row>
    <row r="1345" spans="1:16">
      <c r="A1345" s="95" t="s">
        <v>46</v>
      </c>
      <c r="B1345" s="98" t="s">
        <v>145</v>
      </c>
      <c r="C1345" s="97">
        <f>'За областями'!C3691</f>
        <v>1</v>
      </c>
      <c r="D1345" s="97">
        <f>'За областями'!D3691</f>
        <v>0</v>
      </c>
      <c r="E1345" s="97">
        <f>'За областями'!E3691</f>
        <v>0</v>
      </c>
      <c r="F1345" s="97">
        <f>'За областями'!F3691</f>
        <v>1</v>
      </c>
      <c r="G1345" s="125">
        <f>'За областями'!G3691</f>
        <v>1</v>
      </c>
      <c r="H1345" s="97">
        <f>'За областями'!H3691</f>
        <v>0</v>
      </c>
      <c r="I1345" s="97">
        <f>'За областями'!I3691</f>
        <v>0</v>
      </c>
      <c r="J1345" s="97">
        <f>'За областями'!J3691</f>
        <v>0</v>
      </c>
      <c r="K1345" s="97">
        <f>'За областями'!K3691</f>
        <v>0</v>
      </c>
      <c r="L1345" s="97">
        <f>'За областями'!L3691</f>
        <v>0</v>
      </c>
      <c r="M1345" s="97">
        <f>'За областями'!M3691</f>
        <v>0</v>
      </c>
      <c r="N1345" s="97">
        <f>'За областями'!N3691</f>
        <v>0</v>
      </c>
      <c r="O1345" s="97">
        <f>'За областями'!O3691</f>
        <v>0</v>
      </c>
      <c r="P1345" s="97">
        <f>'За областями'!P3691</f>
        <v>0</v>
      </c>
    </row>
    <row r="1346" spans="1:16">
      <c r="A1346" s="95" t="s">
        <v>47</v>
      </c>
      <c r="B1346" s="98" t="s">
        <v>140</v>
      </c>
      <c r="C1346" s="97">
        <f>'За областями'!C3848</f>
        <v>13</v>
      </c>
      <c r="D1346" s="97">
        <f>'За областями'!D3848</f>
        <v>3</v>
      </c>
      <c r="E1346" s="97">
        <f>'За областями'!E3848</f>
        <v>0</v>
      </c>
      <c r="F1346" s="97">
        <f>'За областями'!F3848</f>
        <v>9</v>
      </c>
      <c r="G1346" s="125">
        <f>'За областями'!G3848</f>
        <v>0</v>
      </c>
      <c r="H1346" s="97">
        <f>'За областями'!H3848</f>
        <v>0</v>
      </c>
      <c r="I1346" s="97">
        <f>'За областями'!I3848</f>
        <v>0</v>
      </c>
      <c r="J1346" s="97">
        <f>'За областями'!J3848</f>
        <v>0</v>
      </c>
      <c r="K1346" s="97">
        <f>'За областями'!K3848</f>
        <v>0</v>
      </c>
      <c r="L1346" s="97">
        <f>'За областями'!L3848</f>
        <v>0</v>
      </c>
      <c r="M1346" s="97">
        <f>'За областями'!M3848</f>
        <v>1</v>
      </c>
      <c r="N1346" s="97">
        <f>'За областями'!N3848</f>
        <v>0</v>
      </c>
      <c r="O1346" s="97">
        <f>'За областями'!O3848</f>
        <v>1</v>
      </c>
      <c r="P1346" s="97">
        <f>'За областями'!P3848</f>
        <v>0</v>
      </c>
    </row>
    <row r="1347" spans="1:16">
      <c r="A1347" s="101"/>
      <c r="B1347" s="101" t="s">
        <v>141</v>
      </c>
      <c r="C1347" s="103">
        <f>SUM(C1322:C1346)</f>
        <v>68</v>
      </c>
      <c r="D1347" s="103">
        <f t="shared" ref="D1347:P1347" si="55">SUM(D1322:D1346)</f>
        <v>3</v>
      </c>
      <c r="E1347" s="103">
        <f t="shared" si="55"/>
        <v>1</v>
      </c>
      <c r="F1347" s="103">
        <f t="shared" si="55"/>
        <v>62</v>
      </c>
      <c r="G1347" s="127">
        <f t="shared" si="55"/>
        <v>21</v>
      </c>
      <c r="H1347" s="103">
        <f t="shared" si="55"/>
        <v>0</v>
      </c>
      <c r="I1347" s="103">
        <f t="shared" si="55"/>
        <v>0</v>
      </c>
      <c r="J1347" s="103">
        <f t="shared" si="55"/>
        <v>0</v>
      </c>
      <c r="K1347" s="103">
        <f t="shared" si="55"/>
        <v>0</v>
      </c>
      <c r="L1347" s="103">
        <f t="shared" si="55"/>
        <v>0</v>
      </c>
      <c r="M1347" s="103">
        <f t="shared" si="55"/>
        <v>2</v>
      </c>
      <c r="N1347" s="103">
        <f t="shared" si="55"/>
        <v>0</v>
      </c>
      <c r="O1347" s="103">
        <f t="shared" si="55"/>
        <v>2</v>
      </c>
      <c r="P1347" s="103">
        <f t="shared" si="55"/>
        <v>0</v>
      </c>
    </row>
    <row r="1348" spans="1:16">
      <c r="A1348" s="212"/>
      <c r="B1348" s="213"/>
      <c r="C1348" s="213"/>
      <c r="D1348" s="213"/>
      <c r="E1348" s="213"/>
      <c r="F1348" s="213"/>
      <c r="G1348" s="213"/>
      <c r="H1348" s="213"/>
      <c r="I1348" s="213"/>
      <c r="J1348" s="213"/>
      <c r="K1348" s="213"/>
      <c r="L1348" s="213"/>
      <c r="M1348" s="213"/>
      <c r="N1348" s="213"/>
      <c r="O1348" s="213"/>
      <c r="P1348" s="214"/>
    </row>
    <row r="1349" spans="1:16">
      <c r="A1349" s="209" t="s">
        <v>295</v>
      </c>
      <c r="B1349" s="210"/>
      <c r="C1349" s="210"/>
      <c r="D1349" s="210"/>
      <c r="E1349" s="210"/>
      <c r="F1349" s="210"/>
      <c r="G1349" s="210"/>
      <c r="H1349" s="210"/>
      <c r="I1349" s="210"/>
      <c r="J1349" s="210"/>
      <c r="K1349" s="210"/>
      <c r="L1349" s="210"/>
      <c r="M1349" s="210"/>
      <c r="N1349" s="210"/>
      <c r="O1349" s="210"/>
      <c r="P1349" s="211"/>
    </row>
    <row r="1350" spans="1:16">
      <c r="A1350" s="95" t="s">
        <v>13</v>
      </c>
      <c r="B1350" s="96" t="s">
        <v>115</v>
      </c>
      <c r="C1350" s="97">
        <f>'За областями'!C81</f>
        <v>0</v>
      </c>
      <c r="D1350" s="97">
        <f>'За областями'!D81</f>
        <v>0</v>
      </c>
      <c r="E1350" s="97">
        <f>'За областями'!E81</f>
        <v>0</v>
      </c>
      <c r="F1350" s="97">
        <f>'За областями'!F81</f>
        <v>0</v>
      </c>
      <c r="G1350" s="125">
        <f>'За областями'!G81</f>
        <v>0</v>
      </c>
      <c r="H1350" s="97">
        <f>'За областями'!H81</f>
        <v>0</v>
      </c>
      <c r="I1350" s="97">
        <f>'За областями'!I81</f>
        <v>0</v>
      </c>
      <c r="J1350" s="97">
        <f>'За областями'!J81</f>
        <v>0</v>
      </c>
      <c r="K1350" s="97">
        <f>'За областями'!K81</f>
        <v>0</v>
      </c>
      <c r="L1350" s="97">
        <f>'За областями'!L81</f>
        <v>0</v>
      </c>
      <c r="M1350" s="97">
        <f>'За областями'!M81</f>
        <v>0</v>
      </c>
      <c r="N1350" s="97">
        <f>'За областями'!N81</f>
        <v>0</v>
      </c>
      <c r="O1350" s="97">
        <f>'За областями'!O81</f>
        <v>0</v>
      </c>
      <c r="P1350" s="97">
        <f>'За областями'!P81</f>
        <v>0</v>
      </c>
    </row>
    <row r="1351" spans="1:16">
      <c r="A1351" s="95" t="s">
        <v>14</v>
      </c>
      <c r="B1351" s="96" t="s">
        <v>116</v>
      </c>
      <c r="C1351" s="97">
        <f>'За областями'!C238</f>
        <v>0</v>
      </c>
      <c r="D1351" s="97">
        <f>'За областями'!D238</f>
        <v>0</v>
      </c>
      <c r="E1351" s="97">
        <f>'За областями'!E238</f>
        <v>0</v>
      </c>
      <c r="F1351" s="97">
        <f>'За областями'!F238</f>
        <v>0</v>
      </c>
      <c r="G1351" s="125" t="str">
        <f>'За областями'!G238</f>
        <v>*</v>
      </c>
      <c r="H1351" s="97">
        <f>'За областями'!H238</f>
        <v>0</v>
      </c>
      <c r="I1351" s="97">
        <f>'За областями'!I238</f>
        <v>0</v>
      </c>
      <c r="J1351" s="97">
        <f>'За областями'!J238</f>
        <v>0</v>
      </c>
      <c r="K1351" s="97">
        <f>'За областями'!K238</f>
        <v>0</v>
      </c>
      <c r="L1351" s="97">
        <f>'За областями'!L238</f>
        <v>0</v>
      </c>
      <c r="M1351" s="97">
        <f>'За областями'!M238</f>
        <v>0</v>
      </c>
      <c r="N1351" s="97">
        <f>'За областями'!N238</f>
        <v>0</v>
      </c>
      <c r="O1351" s="97">
        <f>'За областями'!O238</f>
        <v>0</v>
      </c>
      <c r="P1351" s="97">
        <f>'За областями'!P238</f>
        <v>0</v>
      </c>
    </row>
    <row r="1352" spans="1:16">
      <c r="A1352" s="95" t="s">
        <v>15</v>
      </c>
      <c r="B1352" s="96" t="s">
        <v>117</v>
      </c>
      <c r="C1352" s="97">
        <f>'За областями'!C395</f>
        <v>0</v>
      </c>
      <c r="D1352" s="97">
        <f>'За областями'!D395</f>
        <v>0</v>
      </c>
      <c r="E1352" s="97">
        <f>'За областями'!E395</f>
        <v>0</v>
      </c>
      <c r="F1352" s="97">
        <f>'За областями'!F395</f>
        <v>0</v>
      </c>
      <c r="G1352" s="125">
        <f>'За областями'!G395</f>
        <v>0</v>
      </c>
      <c r="H1352" s="97">
        <f>'За областями'!H395</f>
        <v>0</v>
      </c>
      <c r="I1352" s="97">
        <f>'За областями'!I395</f>
        <v>0</v>
      </c>
      <c r="J1352" s="97">
        <f>'За областями'!J395</f>
        <v>0</v>
      </c>
      <c r="K1352" s="97">
        <f>'За областями'!K395</f>
        <v>0</v>
      </c>
      <c r="L1352" s="97">
        <f>'За областями'!L395</f>
        <v>0</v>
      </c>
      <c r="M1352" s="97">
        <f>'За областями'!M395</f>
        <v>0</v>
      </c>
      <c r="N1352" s="97">
        <f>'За областями'!N395</f>
        <v>0</v>
      </c>
      <c r="O1352" s="97">
        <f>'За областями'!O395</f>
        <v>0</v>
      </c>
      <c r="P1352" s="97">
        <f>'За областями'!P395</f>
        <v>0</v>
      </c>
    </row>
    <row r="1353" spans="1:16">
      <c r="A1353" s="95" t="s">
        <v>16</v>
      </c>
      <c r="B1353" s="98" t="s">
        <v>118</v>
      </c>
      <c r="C1353" s="97">
        <f>'За областями'!C552</f>
        <v>0</v>
      </c>
      <c r="D1353" s="97">
        <f>'За областями'!D552</f>
        <v>0</v>
      </c>
      <c r="E1353" s="97">
        <f>'За областями'!E552</f>
        <v>0</v>
      </c>
      <c r="F1353" s="97">
        <f>'За областями'!F552</f>
        <v>0</v>
      </c>
      <c r="G1353" s="125" t="str">
        <f>'За областями'!G552</f>
        <v>*</v>
      </c>
      <c r="H1353" s="97">
        <f>'За областями'!H552</f>
        <v>0</v>
      </c>
      <c r="I1353" s="97">
        <f>'За областями'!I552</f>
        <v>0</v>
      </c>
      <c r="J1353" s="97">
        <f>'За областями'!J552</f>
        <v>0</v>
      </c>
      <c r="K1353" s="97">
        <f>'За областями'!K552</f>
        <v>0</v>
      </c>
      <c r="L1353" s="97">
        <f>'За областями'!L552</f>
        <v>0</v>
      </c>
      <c r="M1353" s="97">
        <f>'За областями'!M552</f>
        <v>0</v>
      </c>
      <c r="N1353" s="97">
        <f>'За областями'!N552</f>
        <v>0</v>
      </c>
      <c r="O1353" s="97">
        <f>'За областями'!O552</f>
        <v>0</v>
      </c>
      <c r="P1353" s="97">
        <f>'За областями'!P552</f>
        <v>0</v>
      </c>
    </row>
    <row r="1354" spans="1:16">
      <c r="A1354" s="95" t="s">
        <v>17</v>
      </c>
      <c r="B1354" s="99" t="s">
        <v>119</v>
      </c>
      <c r="C1354" s="97">
        <f>'За областями'!C710</f>
        <v>0</v>
      </c>
      <c r="D1354" s="97">
        <f>'За областями'!D710</f>
        <v>0</v>
      </c>
      <c r="E1354" s="97">
        <f>'За областями'!E710</f>
        <v>0</v>
      </c>
      <c r="F1354" s="97">
        <f>'За областями'!F710</f>
        <v>0</v>
      </c>
      <c r="G1354" s="125">
        <f>'За областями'!G710</f>
        <v>0</v>
      </c>
      <c r="H1354" s="97">
        <f>'За областями'!H710</f>
        <v>0</v>
      </c>
      <c r="I1354" s="97">
        <f>'За областями'!I710</f>
        <v>0</v>
      </c>
      <c r="J1354" s="97">
        <f>'За областями'!J710</f>
        <v>0</v>
      </c>
      <c r="K1354" s="97">
        <f>'За областями'!K710</f>
        <v>0</v>
      </c>
      <c r="L1354" s="97">
        <f>'За областями'!L710</f>
        <v>0</v>
      </c>
      <c r="M1354" s="97">
        <f>'За областями'!M710</f>
        <v>0</v>
      </c>
      <c r="N1354" s="97">
        <f>'За областями'!N710</f>
        <v>0</v>
      </c>
      <c r="O1354" s="97">
        <f>'За областями'!O710</f>
        <v>0</v>
      </c>
      <c r="P1354" s="97">
        <f>'За областями'!P710</f>
        <v>0</v>
      </c>
    </row>
    <row r="1355" spans="1:16">
      <c r="A1355" s="95" t="s">
        <v>18</v>
      </c>
      <c r="B1355" s="98" t="s">
        <v>120</v>
      </c>
      <c r="C1355" s="97">
        <f>'За областями'!C867</f>
        <v>0</v>
      </c>
      <c r="D1355" s="97">
        <f>'За областями'!D867</f>
        <v>0</v>
      </c>
      <c r="E1355" s="97">
        <f>'За областями'!E867</f>
        <v>0</v>
      </c>
      <c r="F1355" s="97">
        <f>'За областями'!F867</f>
        <v>0</v>
      </c>
      <c r="G1355" s="125">
        <f>'За областями'!G867</f>
        <v>0</v>
      </c>
      <c r="H1355" s="97">
        <f>'За областями'!H867</f>
        <v>0</v>
      </c>
      <c r="I1355" s="97">
        <f>'За областями'!I867</f>
        <v>0</v>
      </c>
      <c r="J1355" s="97">
        <f>'За областями'!J867</f>
        <v>0</v>
      </c>
      <c r="K1355" s="97">
        <f>'За областями'!K867</f>
        <v>0</v>
      </c>
      <c r="L1355" s="97">
        <f>'За областями'!L867</f>
        <v>0</v>
      </c>
      <c r="M1355" s="97">
        <f>'За областями'!M867</f>
        <v>0</v>
      </c>
      <c r="N1355" s="97">
        <f>'За областями'!N867</f>
        <v>0</v>
      </c>
      <c r="O1355" s="97">
        <f>'За областями'!O867</f>
        <v>0</v>
      </c>
      <c r="P1355" s="97">
        <f>'За областями'!P867</f>
        <v>0</v>
      </c>
    </row>
    <row r="1356" spans="1:16">
      <c r="A1356" s="95" t="s">
        <v>19</v>
      </c>
      <c r="B1356" s="98" t="s">
        <v>121</v>
      </c>
      <c r="C1356" s="97">
        <f>'За областями'!C1024</f>
        <v>7</v>
      </c>
      <c r="D1356" s="97">
        <f>'За областями'!D1024</f>
        <v>0</v>
      </c>
      <c r="E1356" s="97">
        <f>'За областями'!E1024</f>
        <v>1</v>
      </c>
      <c r="F1356" s="97">
        <f>'За областями'!F1024</f>
        <v>6</v>
      </c>
      <c r="G1356" s="125">
        <f>'За областями'!G1024</f>
        <v>2</v>
      </c>
      <c r="H1356" s="97">
        <f>'За областями'!H1024</f>
        <v>0</v>
      </c>
      <c r="I1356" s="97">
        <f>'За областями'!I1024</f>
        <v>0</v>
      </c>
      <c r="J1356" s="97">
        <f>'За областями'!J1024</f>
        <v>0</v>
      </c>
      <c r="K1356" s="97">
        <f>'За областями'!K1024</f>
        <v>0</v>
      </c>
      <c r="L1356" s="97">
        <f>'За областями'!L1024</f>
        <v>0</v>
      </c>
      <c r="M1356" s="97">
        <f>'За областями'!M1024</f>
        <v>0</v>
      </c>
      <c r="N1356" s="97">
        <f>'За областями'!N1024</f>
        <v>0</v>
      </c>
      <c r="O1356" s="97">
        <f>'За областями'!O1024</f>
        <v>0</v>
      </c>
      <c r="P1356" s="97">
        <f>'За областями'!P1024</f>
        <v>0</v>
      </c>
    </row>
    <row r="1357" spans="1:16">
      <c r="A1357" s="95" t="s">
        <v>20</v>
      </c>
      <c r="B1357" s="99" t="s">
        <v>122</v>
      </c>
      <c r="C1357" s="97">
        <f>'За областями'!C1181</f>
        <v>0</v>
      </c>
      <c r="D1357" s="97">
        <f>'За областями'!D1181</f>
        <v>0</v>
      </c>
      <c r="E1357" s="97">
        <f>'За областями'!E1181</f>
        <v>0</v>
      </c>
      <c r="F1357" s="97">
        <f>'За областями'!F1181</f>
        <v>0</v>
      </c>
      <c r="G1357" s="125">
        <f>'За областями'!G1181</f>
        <v>0</v>
      </c>
      <c r="H1357" s="97">
        <f>'За областями'!H1181</f>
        <v>0</v>
      </c>
      <c r="I1357" s="97">
        <f>'За областями'!I1181</f>
        <v>0</v>
      </c>
      <c r="J1357" s="97">
        <f>'За областями'!J1181</f>
        <v>0</v>
      </c>
      <c r="K1357" s="97">
        <f>'За областями'!K1181</f>
        <v>0</v>
      </c>
      <c r="L1357" s="97">
        <f>'За областями'!L1181</f>
        <v>0</v>
      </c>
      <c r="M1357" s="97">
        <f>'За областями'!M1181</f>
        <v>0</v>
      </c>
      <c r="N1357" s="97">
        <f>'За областями'!N1181</f>
        <v>0</v>
      </c>
      <c r="O1357" s="97">
        <f>'За областями'!O1181</f>
        <v>0</v>
      </c>
      <c r="P1357" s="97">
        <f>'За областями'!P1181</f>
        <v>0</v>
      </c>
    </row>
    <row r="1358" spans="1:16">
      <c r="A1358" s="95" t="s">
        <v>21</v>
      </c>
      <c r="B1358" s="98" t="s">
        <v>123</v>
      </c>
      <c r="C1358" s="97">
        <f>'За областями'!C1338</f>
        <v>0</v>
      </c>
      <c r="D1358" s="97">
        <f>'За областями'!D1338</f>
        <v>0</v>
      </c>
      <c r="E1358" s="97">
        <f>'За областями'!E1338</f>
        <v>0</v>
      </c>
      <c r="F1358" s="97">
        <f>'За областями'!F1338</f>
        <v>0</v>
      </c>
      <c r="G1358" s="125" t="str">
        <f>'За областями'!G1338</f>
        <v>*</v>
      </c>
      <c r="H1358" s="97">
        <f>'За областями'!H1338</f>
        <v>0</v>
      </c>
      <c r="I1358" s="97">
        <f>'За областями'!I1338</f>
        <v>0</v>
      </c>
      <c r="J1358" s="97">
        <f>'За областями'!J1338</f>
        <v>0</v>
      </c>
      <c r="K1358" s="97">
        <f>'За областями'!K1338</f>
        <v>0</v>
      </c>
      <c r="L1358" s="97">
        <f>'За областями'!L1338</f>
        <v>0</v>
      </c>
      <c r="M1358" s="97">
        <f>'За областями'!M1338</f>
        <v>0</v>
      </c>
      <c r="N1358" s="97">
        <f>'За областями'!N1338</f>
        <v>0</v>
      </c>
      <c r="O1358" s="97">
        <f>'За областями'!O1338</f>
        <v>0</v>
      </c>
      <c r="P1358" s="97">
        <f>'За областями'!P1338</f>
        <v>0</v>
      </c>
    </row>
    <row r="1359" spans="1:16">
      <c r="A1359" s="95" t="s">
        <v>24</v>
      </c>
      <c r="B1359" s="98" t="s">
        <v>124</v>
      </c>
      <c r="C1359" s="97">
        <f>'За областями'!C1495</f>
        <v>0</v>
      </c>
      <c r="D1359" s="97">
        <f>'За областями'!D1495</f>
        <v>0</v>
      </c>
      <c r="E1359" s="97">
        <f>'За областями'!E1495</f>
        <v>0</v>
      </c>
      <c r="F1359" s="97">
        <f>'За областями'!F1495</f>
        <v>0</v>
      </c>
      <c r="G1359" s="125" t="str">
        <f>'За областями'!G1495</f>
        <v>*</v>
      </c>
      <c r="H1359" s="97">
        <f>'За областями'!H1495</f>
        <v>0</v>
      </c>
      <c r="I1359" s="97">
        <f>'За областями'!I1495</f>
        <v>0</v>
      </c>
      <c r="J1359" s="97">
        <f>'За областями'!J1495</f>
        <v>0</v>
      </c>
      <c r="K1359" s="97">
        <f>'За областями'!K1495</f>
        <v>0</v>
      </c>
      <c r="L1359" s="97">
        <f>'За областями'!L1495</f>
        <v>0</v>
      </c>
      <c r="M1359" s="97">
        <f>'За областями'!M1495</f>
        <v>0</v>
      </c>
      <c r="N1359" s="97">
        <f>'За областями'!N1495</f>
        <v>0</v>
      </c>
      <c r="O1359" s="97">
        <f>'За областями'!O1495</f>
        <v>0</v>
      </c>
      <c r="P1359" s="97">
        <f>'За областями'!P1495</f>
        <v>0</v>
      </c>
    </row>
    <row r="1360" spans="1:16">
      <c r="A1360" s="95" t="s">
        <v>25</v>
      </c>
      <c r="B1360" s="98" t="s">
        <v>125</v>
      </c>
      <c r="C1360" s="97">
        <f>'За областями'!C1652</f>
        <v>0</v>
      </c>
      <c r="D1360" s="97">
        <f>'За областями'!D1652</f>
        <v>0</v>
      </c>
      <c r="E1360" s="97">
        <f>'За областями'!E1652</f>
        <v>0</v>
      </c>
      <c r="F1360" s="97">
        <f>'За областями'!F1652</f>
        <v>0</v>
      </c>
      <c r="G1360" s="125" t="str">
        <f>'За областями'!G1652</f>
        <v>*</v>
      </c>
      <c r="H1360" s="97">
        <f>'За областями'!H1652</f>
        <v>0</v>
      </c>
      <c r="I1360" s="97">
        <f>'За областями'!I1652</f>
        <v>0</v>
      </c>
      <c r="J1360" s="97">
        <f>'За областями'!J1652</f>
        <v>0</v>
      </c>
      <c r="K1360" s="97">
        <f>'За областями'!K1652</f>
        <v>0</v>
      </c>
      <c r="L1360" s="97">
        <f>'За областями'!L1652</f>
        <v>0</v>
      </c>
      <c r="M1360" s="97">
        <f>'За областями'!M1652</f>
        <v>0</v>
      </c>
      <c r="N1360" s="97">
        <f>'За областями'!N1652</f>
        <v>0</v>
      </c>
      <c r="O1360" s="97">
        <f>'За областями'!O1652</f>
        <v>0</v>
      </c>
      <c r="P1360" s="97">
        <f>'За областями'!P1652</f>
        <v>0</v>
      </c>
    </row>
    <row r="1361" spans="1:16">
      <c r="A1361" s="95" t="s">
        <v>26</v>
      </c>
      <c r="B1361" s="100" t="s">
        <v>126</v>
      </c>
      <c r="C1361" s="97">
        <f>'За областями'!C1809</f>
        <v>0</v>
      </c>
      <c r="D1361" s="97">
        <f>'За областями'!D1809</f>
        <v>0</v>
      </c>
      <c r="E1361" s="97">
        <f>'За областями'!E1809</f>
        <v>0</v>
      </c>
      <c r="F1361" s="97">
        <f>'За областями'!F1809</f>
        <v>0</v>
      </c>
      <c r="G1361" s="125" t="str">
        <f>'За областями'!G1809</f>
        <v>*</v>
      </c>
      <c r="H1361" s="97">
        <f>'За областями'!H1809</f>
        <v>0</v>
      </c>
      <c r="I1361" s="97">
        <f>'За областями'!I1809</f>
        <v>0</v>
      </c>
      <c r="J1361" s="97">
        <f>'За областями'!J1809</f>
        <v>0</v>
      </c>
      <c r="K1361" s="97">
        <f>'За областями'!K1809</f>
        <v>0</v>
      </c>
      <c r="L1361" s="97">
        <f>'За областями'!L1809</f>
        <v>0</v>
      </c>
      <c r="M1361" s="97">
        <f>'За областями'!M1809</f>
        <v>0</v>
      </c>
      <c r="N1361" s="97">
        <f>'За областями'!N1809</f>
        <v>0</v>
      </c>
      <c r="O1361" s="97">
        <f>'За областями'!O1809</f>
        <v>0</v>
      </c>
      <c r="P1361" s="97">
        <f>'За областями'!P1809</f>
        <v>0</v>
      </c>
    </row>
    <row r="1362" spans="1:16">
      <c r="A1362" s="91" t="s">
        <v>27</v>
      </c>
      <c r="B1362" s="100" t="s">
        <v>127</v>
      </c>
      <c r="C1362" s="97">
        <f>'За областями'!C1966</f>
        <v>0</v>
      </c>
      <c r="D1362" s="97">
        <f>'За областями'!D1966</f>
        <v>0</v>
      </c>
      <c r="E1362" s="97">
        <f>'За областями'!E1966</f>
        <v>0</v>
      </c>
      <c r="F1362" s="97">
        <f>'За областями'!F1966</f>
        <v>0</v>
      </c>
      <c r="G1362" s="125">
        <f>'За областями'!G1966</f>
        <v>0</v>
      </c>
      <c r="H1362" s="97">
        <f>'За областями'!H1966</f>
        <v>0</v>
      </c>
      <c r="I1362" s="97">
        <f>'За областями'!I1966</f>
        <v>0</v>
      </c>
      <c r="J1362" s="97">
        <f>'За областями'!J1966</f>
        <v>0</v>
      </c>
      <c r="K1362" s="97">
        <f>'За областями'!K1966</f>
        <v>0</v>
      </c>
      <c r="L1362" s="97">
        <f>'За областями'!L1966</f>
        <v>0</v>
      </c>
      <c r="M1362" s="97">
        <f>'За областями'!M1966</f>
        <v>0</v>
      </c>
      <c r="N1362" s="97">
        <f>'За областями'!N1966</f>
        <v>0</v>
      </c>
      <c r="O1362" s="97">
        <f>'За областями'!O1966</f>
        <v>0</v>
      </c>
      <c r="P1362" s="97">
        <f>'За областями'!P1966</f>
        <v>0</v>
      </c>
    </row>
    <row r="1363" spans="1:16">
      <c r="A1363" s="95" t="s">
        <v>30</v>
      </c>
      <c r="B1363" s="99" t="s">
        <v>128</v>
      </c>
      <c r="C1363" s="97">
        <f>'За областями'!C2123</f>
        <v>0</v>
      </c>
      <c r="D1363" s="97">
        <f>'За областями'!D2123</f>
        <v>0</v>
      </c>
      <c r="E1363" s="97">
        <f>'За областями'!E2123</f>
        <v>0</v>
      </c>
      <c r="F1363" s="97">
        <f>'За областями'!F2123</f>
        <v>0</v>
      </c>
      <c r="G1363" s="125">
        <f>'За областями'!G2123</f>
        <v>0</v>
      </c>
      <c r="H1363" s="97">
        <f>'За областями'!H2123</f>
        <v>0</v>
      </c>
      <c r="I1363" s="97">
        <f>'За областями'!I2123</f>
        <v>0</v>
      </c>
      <c r="J1363" s="97">
        <f>'За областями'!J2123</f>
        <v>0</v>
      </c>
      <c r="K1363" s="97">
        <f>'За областями'!K2123</f>
        <v>0</v>
      </c>
      <c r="L1363" s="97">
        <f>'За областями'!L2123</f>
        <v>0</v>
      </c>
      <c r="M1363" s="97">
        <f>'За областями'!M2123</f>
        <v>0</v>
      </c>
      <c r="N1363" s="97">
        <f>'За областями'!N2123</f>
        <v>0</v>
      </c>
      <c r="O1363" s="97">
        <f>'За областями'!O2123</f>
        <v>0</v>
      </c>
      <c r="P1363" s="97">
        <f>'За областями'!P2123</f>
        <v>0</v>
      </c>
    </row>
    <row r="1364" spans="1:16">
      <c r="A1364" s="95" t="s">
        <v>31</v>
      </c>
      <c r="B1364" s="98" t="s">
        <v>129</v>
      </c>
      <c r="C1364" s="97">
        <f>'За областями'!C2280</f>
        <v>0</v>
      </c>
      <c r="D1364" s="97">
        <f>'За областями'!D2280</f>
        <v>0</v>
      </c>
      <c r="E1364" s="97">
        <f>'За областями'!E2280</f>
        <v>0</v>
      </c>
      <c r="F1364" s="97">
        <f>'За областями'!F2280</f>
        <v>0</v>
      </c>
      <c r="G1364" s="125" t="str">
        <f>'За областями'!G2280</f>
        <v>*</v>
      </c>
      <c r="H1364" s="97">
        <f>'За областями'!H2280</f>
        <v>0</v>
      </c>
      <c r="I1364" s="97">
        <f>'За областями'!I2280</f>
        <v>0</v>
      </c>
      <c r="J1364" s="97">
        <f>'За областями'!J2280</f>
        <v>0</v>
      </c>
      <c r="K1364" s="97">
        <f>'За областями'!K2280</f>
        <v>0</v>
      </c>
      <c r="L1364" s="97">
        <f>'За областями'!L2280</f>
        <v>0</v>
      </c>
      <c r="M1364" s="97">
        <f>'За областями'!M2280</f>
        <v>0</v>
      </c>
      <c r="N1364" s="97">
        <f>'За областями'!N2280</f>
        <v>0</v>
      </c>
      <c r="O1364" s="97">
        <f>'За областями'!O2280</f>
        <v>0</v>
      </c>
      <c r="P1364" s="97">
        <f>'За областями'!P2280</f>
        <v>0</v>
      </c>
    </row>
    <row r="1365" spans="1:16">
      <c r="A1365" s="95" t="s">
        <v>33</v>
      </c>
      <c r="B1365" s="98" t="s">
        <v>130</v>
      </c>
      <c r="C1365" s="97">
        <f>'За областями'!C2437</f>
        <v>0</v>
      </c>
      <c r="D1365" s="97">
        <f>'За областями'!D2437</f>
        <v>0</v>
      </c>
      <c r="E1365" s="97">
        <f>'За областями'!E2437</f>
        <v>0</v>
      </c>
      <c r="F1365" s="97">
        <f>'За областями'!F2437</f>
        <v>0</v>
      </c>
      <c r="G1365" s="125">
        <f>'За областями'!G2437</f>
        <v>0</v>
      </c>
      <c r="H1365" s="97">
        <f>'За областями'!H2437</f>
        <v>0</v>
      </c>
      <c r="I1365" s="97">
        <f>'За областями'!I2437</f>
        <v>0</v>
      </c>
      <c r="J1365" s="97">
        <f>'За областями'!J2437</f>
        <v>0</v>
      </c>
      <c r="K1365" s="97">
        <f>'За областями'!K2437</f>
        <v>0</v>
      </c>
      <c r="L1365" s="97">
        <f>'За областями'!L2437</f>
        <v>0</v>
      </c>
      <c r="M1365" s="97">
        <f>'За областями'!M2437</f>
        <v>0</v>
      </c>
      <c r="N1365" s="97">
        <f>'За областями'!N2437</f>
        <v>0</v>
      </c>
      <c r="O1365" s="97">
        <f>'За областями'!O2437</f>
        <v>0</v>
      </c>
      <c r="P1365" s="97">
        <f>'За областями'!P2437</f>
        <v>0</v>
      </c>
    </row>
    <row r="1366" spans="1:16">
      <c r="A1366" s="95" t="s">
        <v>34</v>
      </c>
      <c r="B1366" s="98" t="s">
        <v>131</v>
      </c>
      <c r="C1366" s="97">
        <f>'За областями'!C2594</f>
        <v>0</v>
      </c>
      <c r="D1366" s="97">
        <f>'За областями'!D2594</f>
        <v>0</v>
      </c>
      <c r="E1366" s="97">
        <f>'За областями'!E2594</f>
        <v>0</v>
      </c>
      <c r="F1366" s="97">
        <f>'За областями'!F2594</f>
        <v>0</v>
      </c>
      <c r="G1366" s="125">
        <f>'За областями'!G2594</f>
        <v>0</v>
      </c>
      <c r="H1366" s="97">
        <f>'За областями'!H2594</f>
        <v>0</v>
      </c>
      <c r="I1366" s="97">
        <f>'За областями'!I2594</f>
        <v>0</v>
      </c>
      <c r="J1366" s="97">
        <f>'За областями'!J2594</f>
        <v>0</v>
      </c>
      <c r="K1366" s="97">
        <f>'За областями'!K2594</f>
        <v>0</v>
      </c>
      <c r="L1366" s="97">
        <f>'За областями'!L2594</f>
        <v>0</v>
      </c>
      <c r="M1366" s="97">
        <f>'За областями'!M2594</f>
        <v>0</v>
      </c>
      <c r="N1366" s="97">
        <f>'За областями'!N2594</f>
        <v>0</v>
      </c>
      <c r="O1366" s="97">
        <f>'За областями'!O2594</f>
        <v>0</v>
      </c>
      <c r="P1366" s="97">
        <f>'За областями'!P2594</f>
        <v>0</v>
      </c>
    </row>
    <row r="1367" spans="1:16">
      <c r="A1367" s="95" t="s">
        <v>37</v>
      </c>
      <c r="B1367" s="98" t="s">
        <v>132</v>
      </c>
      <c r="C1367" s="97">
        <f>'За областями'!C2751</f>
        <v>1</v>
      </c>
      <c r="D1367" s="97">
        <f>'За областями'!D2751</f>
        <v>0</v>
      </c>
      <c r="E1367" s="97">
        <f>'За областями'!E2751</f>
        <v>0</v>
      </c>
      <c r="F1367" s="97">
        <f>'За областями'!F2751</f>
        <v>0</v>
      </c>
      <c r="G1367" s="125">
        <f>'За областями'!G2751</f>
        <v>0</v>
      </c>
      <c r="H1367" s="97">
        <f>'За областями'!H2751</f>
        <v>0</v>
      </c>
      <c r="I1367" s="97">
        <f>'За областями'!I2751</f>
        <v>0</v>
      </c>
      <c r="J1367" s="97">
        <f>'За областями'!J2751</f>
        <v>0</v>
      </c>
      <c r="K1367" s="97">
        <f>'За областями'!K2751</f>
        <v>1</v>
      </c>
      <c r="L1367" s="97">
        <f>'За областями'!L2751</f>
        <v>0</v>
      </c>
      <c r="M1367" s="97">
        <f>'За областями'!M2751</f>
        <v>0</v>
      </c>
      <c r="N1367" s="97">
        <f>'За областями'!N2751</f>
        <v>0</v>
      </c>
      <c r="O1367" s="97">
        <f>'За областями'!O2751</f>
        <v>0</v>
      </c>
      <c r="P1367" s="97">
        <f>'За областями'!P2751</f>
        <v>0</v>
      </c>
    </row>
    <row r="1368" spans="1:16">
      <c r="A1368" s="110" t="s">
        <v>38</v>
      </c>
      <c r="B1368" s="99" t="s">
        <v>134</v>
      </c>
      <c r="C1368" s="97">
        <f>'За областями'!C2908</f>
        <v>0</v>
      </c>
      <c r="D1368" s="97">
        <f>'За областями'!D2908</f>
        <v>0</v>
      </c>
      <c r="E1368" s="97">
        <f>'За областями'!E2908</f>
        <v>0</v>
      </c>
      <c r="F1368" s="97">
        <f>'За областями'!F2908</f>
        <v>0</v>
      </c>
      <c r="G1368" s="125">
        <f>'За областями'!G2908</f>
        <v>0</v>
      </c>
      <c r="H1368" s="97">
        <f>'За областями'!H2908</f>
        <v>0</v>
      </c>
      <c r="I1368" s="97">
        <f>'За областями'!I2908</f>
        <v>0</v>
      </c>
      <c r="J1368" s="97">
        <f>'За областями'!J2908</f>
        <v>0</v>
      </c>
      <c r="K1368" s="97">
        <f>'За областями'!K2908</f>
        <v>0</v>
      </c>
      <c r="L1368" s="97">
        <f>'За областями'!L2908</f>
        <v>0</v>
      </c>
      <c r="M1368" s="97">
        <f>'За областями'!M2908</f>
        <v>0</v>
      </c>
      <c r="N1368" s="97">
        <f>'За областями'!N2908</f>
        <v>0</v>
      </c>
      <c r="O1368" s="97">
        <f>'За областями'!O2908</f>
        <v>0</v>
      </c>
      <c r="P1368" s="97">
        <f>'За областями'!P2908</f>
        <v>0</v>
      </c>
    </row>
    <row r="1369" spans="1:16">
      <c r="A1369" s="110" t="s">
        <v>40</v>
      </c>
      <c r="B1369" s="99" t="s">
        <v>135</v>
      </c>
      <c r="C1369" s="97">
        <f>'За областями'!C3065</f>
        <v>1</v>
      </c>
      <c r="D1369" s="97">
        <f>'За областями'!D3065</f>
        <v>0</v>
      </c>
      <c r="E1369" s="97">
        <f>'За областями'!E3065</f>
        <v>0</v>
      </c>
      <c r="F1369" s="97">
        <f>'За областями'!F3065</f>
        <v>1</v>
      </c>
      <c r="G1369" s="125">
        <f>'За областями'!G3065</f>
        <v>1</v>
      </c>
      <c r="H1369" s="97">
        <f>'За областями'!H3065</f>
        <v>0</v>
      </c>
      <c r="I1369" s="97">
        <f>'За областями'!I3065</f>
        <v>0</v>
      </c>
      <c r="J1369" s="97">
        <f>'За областями'!J3065</f>
        <v>0</v>
      </c>
      <c r="K1369" s="97">
        <f>'За областями'!K3065</f>
        <v>0</v>
      </c>
      <c r="L1369" s="97">
        <f>'За областями'!L3065</f>
        <v>0</v>
      </c>
      <c r="M1369" s="97">
        <f>'За областями'!M3065</f>
        <v>0</v>
      </c>
      <c r="N1369" s="97">
        <f>'За областями'!N3065</f>
        <v>0</v>
      </c>
      <c r="O1369" s="97">
        <f>'За областями'!O3065</f>
        <v>0</v>
      </c>
      <c r="P1369" s="97">
        <f>'За областями'!P3065</f>
        <v>0</v>
      </c>
    </row>
    <row r="1370" spans="1:16">
      <c r="A1370" s="95" t="s">
        <v>42</v>
      </c>
      <c r="B1370" s="100" t="s">
        <v>136</v>
      </c>
      <c r="C1370" s="97">
        <f>'За областями'!C3222</f>
        <v>0</v>
      </c>
      <c r="D1370" s="97">
        <f>'За областями'!D3222</f>
        <v>0</v>
      </c>
      <c r="E1370" s="97">
        <f>'За областями'!E3222</f>
        <v>0</v>
      </c>
      <c r="F1370" s="97">
        <f>'За областями'!F3222</f>
        <v>0</v>
      </c>
      <c r="G1370" s="125">
        <f>'За областями'!G3222</f>
        <v>0</v>
      </c>
      <c r="H1370" s="97">
        <f>'За областями'!H3222</f>
        <v>0</v>
      </c>
      <c r="I1370" s="97">
        <f>'За областями'!I3222</f>
        <v>0</v>
      </c>
      <c r="J1370" s="97">
        <f>'За областями'!J3222</f>
        <v>0</v>
      </c>
      <c r="K1370" s="97">
        <f>'За областями'!K3222</f>
        <v>0</v>
      </c>
      <c r="L1370" s="97">
        <f>'За областями'!L3222</f>
        <v>0</v>
      </c>
      <c r="M1370" s="97">
        <f>'За областями'!M3222</f>
        <v>0</v>
      </c>
      <c r="N1370" s="97">
        <f>'За областями'!N3222</f>
        <v>0</v>
      </c>
      <c r="O1370" s="97">
        <f>'За областями'!O3222</f>
        <v>0</v>
      </c>
      <c r="P1370" s="97">
        <f>'За областями'!P3222</f>
        <v>0</v>
      </c>
    </row>
    <row r="1371" spans="1:16">
      <c r="A1371" s="95" t="s">
        <v>44</v>
      </c>
      <c r="B1371" s="98" t="s">
        <v>137</v>
      </c>
      <c r="C1371" s="97">
        <f>'За областями'!C3379</f>
        <v>0</v>
      </c>
      <c r="D1371" s="97">
        <f>'За областями'!D3379</f>
        <v>0</v>
      </c>
      <c r="E1371" s="97">
        <f>'За областями'!E3379</f>
        <v>0</v>
      </c>
      <c r="F1371" s="97">
        <f>'За областями'!F3379</f>
        <v>0</v>
      </c>
      <c r="G1371" s="125">
        <f>'За областями'!G3379</f>
        <v>0</v>
      </c>
      <c r="H1371" s="97">
        <f>'За областями'!H3379</f>
        <v>0</v>
      </c>
      <c r="I1371" s="97">
        <f>'За областями'!I3379</f>
        <v>0</v>
      </c>
      <c r="J1371" s="97">
        <f>'За областями'!J3379</f>
        <v>0</v>
      </c>
      <c r="K1371" s="97">
        <f>'За областями'!K3379</f>
        <v>0</v>
      </c>
      <c r="L1371" s="97">
        <f>'За областями'!L3379</f>
        <v>0</v>
      </c>
      <c r="M1371" s="97">
        <f>'За областями'!M3379</f>
        <v>0</v>
      </c>
      <c r="N1371" s="97">
        <f>'За областями'!N3379</f>
        <v>0</v>
      </c>
      <c r="O1371" s="97">
        <f>'За областями'!O3379</f>
        <v>0</v>
      </c>
      <c r="P1371" s="97">
        <f>'За областями'!P3379</f>
        <v>0</v>
      </c>
    </row>
    <row r="1372" spans="1:16">
      <c r="A1372" s="95" t="s">
        <v>45</v>
      </c>
      <c r="B1372" s="98" t="s">
        <v>138</v>
      </c>
      <c r="C1372" s="97">
        <f>'За областями'!C3535</f>
        <v>1</v>
      </c>
      <c r="D1372" s="97">
        <f>'За областями'!D3535</f>
        <v>0</v>
      </c>
      <c r="E1372" s="97">
        <f>'За областями'!E3535</f>
        <v>0</v>
      </c>
      <c r="F1372" s="97">
        <f>'За областями'!F3535</f>
        <v>1</v>
      </c>
      <c r="G1372" s="125">
        <f>'За областями'!G3535</f>
        <v>0</v>
      </c>
      <c r="H1372" s="97">
        <f>'За областями'!H3535</f>
        <v>0</v>
      </c>
      <c r="I1372" s="97">
        <f>'За областями'!I3535</f>
        <v>0</v>
      </c>
      <c r="J1372" s="97">
        <f>'За областями'!J3535</f>
        <v>0</v>
      </c>
      <c r="K1372" s="97">
        <f>'За областями'!K3535</f>
        <v>0</v>
      </c>
      <c r="L1372" s="97">
        <f>'За областями'!L3535</f>
        <v>0</v>
      </c>
      <c r="M1372" s="97">
        <f>'За областями'!M3535</f>
        <v>0</v>
      </c>
      <c r="N1372" s="97">
        <f>'За областями'!N3535</f>
        <v>0</v>
      </c>
      <c r="O1372" s="97">
        <f>'За областями'!O3535</f>
        <v>0</v>
      </c>
      <c r="P1372" s="97">
        <f>'За областями'!P3535</f>
        <v>0</v>
      </c>
    </row>
    <row r="1373" spans="1:16">
      <c r="A1373" s="95" t="s">
        <v>46</v>
      </c>
      <c r="B1373" s="98" t="s">
        <v>145</v>
      </c>
      <c r="C1373" s="97">
        <f>'За областями'!C3692</f>
        <v>0</v>
      </c>
      <c r="D1373" s="97">
        <f>'За областями'!D3692</f>
        <v>0</v>
      </c>
      <c r="E1373" s="97">
        <f>'За областями'!E3692</f>
        <v>0</v>
      </c>
      <c r="F1373" s="97">
        <f>'За областями'!F3692</f>
        <v>0</v>
      </c>
      <c r="G1373" s="125">
        <f>'За областями'!G3692</f>
        <v>0</v>
      </c>
      <c r="H1373" s="97">
        <f>'За областями'!H3692</f>
        <v>0</v>
      </c>
      <c r="I1373" s="97">
        <f>'За областями'!I3692</f>
        <v>0</v>
      </c>
      <c r="J1373" s="97">
        <f>'За областями'!J3692</f>
        <v>0</v>
      </c>
      <c r="K1373" s="97">
        <f>'За областями'!K3692</f>
        <v>0</v>
      </c>
      <c r="L1373" s="97">
        <f>'За областями'!L3692</f>
        <v>0</v>
      </c>
      <c r="M1373" s="97">
        <f>'За областями'!M3692</f>
        <v>0</v>
      </c>
      <c r="N1373" s="97">
        <f>'За областями'!N3692</f>
        <v>0</v>
      </c>
      <c r="O1373" s="97">
        <f>'За областями'!O3692</f>
        <v>0</v>
      </c>
      <c r="P1373" s="97">
        <f>'За областями'!P3692</f>
        <v>0</v>
      </c>
    </row>
    <row r="1374" spans="1:16">
      <c r="A1374" s="95" t="s">
        <v>47</v>
      </c>
      <c r="B1374" s="98" t="s">
        <v>140</v>
      </c>
      <c r="C1374" s="97">
        <f>'За областями'!C3849</f>
        <v>0</v>
      </c>
      <c r="D1374" s="97">
        <f>'За областями'!D3849</f>
        <v>0</v>
      </c>
      <c r="E1374" s="97">
        <f>'За областями'!E3849</f>
        <v>0</v>
      </c>
      <c r="F1374" s="97">
        <f>'За областями'!F3849</f>
        <v>0</v>
      </c>
      <c r="G1374" s="125">
        <f>'За областями'!G3849</f>
        <v>0</v>
      </c>
      <c r="H1374" s="97">
        <f>'За областями'!H3849</f>
        <v>0</v>
      </c>
      <c r="I1374" s="97">
        <f>'За областями'!I3849</f>
        <v>0</v>
      </c>
      <c r="J1374" s="97">
        <f>'За областями'!J3849</f>
        <v>0</v>
      </c>
      <c r="K1374" s="97">
        <f>'За областями'!K3849</f>
        <v>0</v>
      </c>
      <c r="L1374" s="97">
        <f>'За областями'!L3849</f>
        <v>0</v>
      </c>
      <c r="M1374" s="97">
        <f>'За областями'!M3849</f>
        <v>0</v>
      </c>
      <c r="N1374" s="97">
        <f>'За областями'!N3849</f>
        <v>0</v>
      </c>
      <c r="O1374" s="97">
        <f>'За областями'!O3849</f>
        <v>0</v>
      </c>
      <c r="P1374" s="97">
        <f>'За областями'!P3849</f>
        <v>0</v>
      </c>
    </row>
    <row r="1375" spans="1:16">
      <c r="A1375" s="101"/>
      <c r="B1375" s="101" t="s">
        <v>141</v>
      </c>
      <c r="C1375" s="103">
        <f>SUM(C1350:C1374)</f>
        <v>10</v>
      </c>
      <c r="D1375" s="103">
        <f t="shared" ref="D1375:P1375" si="56">SUM(D1350:D1374)</f>
        <v>0</v>
      </c>
      <c r="E1375" s="103">
        <f t="shared" si="56"/>
        <v>1</v>
      </c>
      <c r="F1375" s="103">
        <f t="shared" si="56"/>
        <v>8</v>
      </c>
      <c r="G1375" s="127">
        <f t="shared" si="56"/>
        <v>3</v>
      </c>
      <c r="H1375" s="103">
        <f t="shared" si="56"/>
        <v>0</v>
      </c>
      <c r="I1375" s="103">
        <f t="shared" si="56"/>
        <v>0</v>
      </c>
      <c r="J1375" s="103">
        <f t="shared" si="56"/>
        <v>0</v>
      </c>
      <c r="K1375" s="103">
        <f t="shared" si="56"/>
        <v>1</v>
      </c>
      <c r="L1375" s="103">
        <f t="shared" si="56"/>
        <v>0</v>
      </c>
      <c r="M1375" s="103">
        <f t="shared" si="56"/>
        <v>0</v>
      </c>
      <c r="N1375" s="103">
        <f t="shared" si="56"/>
        <v>0</v>
      </c>
      <c r="O1375" s="103">
        <f t="shared" si="56"/>
        <v>0</v>
      </c>
      <c r="P1375" s="103">
        <f t="shared" si="56"/>
        <v>0</v>
      </c>
    </row>
    <row r="1376" spans="1:16">
      <c r="A1376" s="212"/>
      <c r="B1376" s="213"/>
      <c r="C1376" s="213"/>
      <c r="D1376" s="213"/>
      <c r="E1376" s="213"/>
      <c r="F1376" s="213"/>
      <c r="G1376" s="213"/>
      <c r="H1376" s="213"/>
      <c r="I1376" s="213"/>
      <c r="J1376" s="213"/>
      <c r="K1376" s="213"/>
      <c r="L1376" s="213"/>
      <c r="M1376" s="213"/>
      <c r="N1376" s="213"/>
      <c r="O1376" s="213"/>
      <c r="P1376" s="214"/>
    </row>
    <row r="1377" spans="1:16">
      <c r="A1377" s="209" t="s">
        <v>296</v>
      </c>
      <c r="B1377" s="210"/>
      <c r="C1377" s="210"/>
      <c r="D1377" s="210"/>
      <c r="E1377" s="210"/>
      <c r="F1377" s="210"/>
      <c r="G1377" s="210"/>
      <c r="H1377" s="210"/>
      <c r="I1377" s="210"/>
      <c r="J1377" s="210"/>
      <c r="K1377" s="210"/>
      <c r="L1377" s="210"/>
      <c r="M1377" s="210"/>
      <c r="N1377" s="210"/>
      <c r="O1377" s="210"/>
      <c r="P1377" s="211"/>
    </row>
    <row r="1378" spans="1:16">
      <c r="A1378" s="95" t="s">
        <v>13</v>
      </c>
      <c r="B1378" s="96" t="s">
        <v>115</v>
      </c>
      <c r="C1378" s="97">
        <f>'За областями'!C82</f>
        <v>11</v>
      </c>
      <c r="D1378" s="97">
        <f>'За областями'!D82</f>
        <v>0</v>
      </c>
      <c r="E1378" s="97">
        <f>'За областями'!E82</f>
        <v>0</v>
      </c>
      <c r="F1378" s="97">
        <f>'За областями'!F82</f>
        <v>11</v>
      </c>
      <c r="G1378" s="125">
        <f>'За областями'!G82</f>
        <v>9</v>
      </c>
      <c r="H1378" s="97">
        <f>'За областями'!H82</f>
        <v>0</v>
      </c>
      <c r="I1378" s="97">
        <f>'За областями'!I82</f>
        <v>0</v>
      </c>
      <c r="J1378" s="97">
        <f>'За областями'!J82</f>
        <v>0</v>
      </c>
      <c r="K1378" s="97">
        <f>'За областями'!K82</f>
        <v>0</v>
      </c>
      <c r="L1378" s="97">
        <f>'За областями'!L82</f>
        <v>0</v>
      </c>
      <c r="M1378" s="97">
        <f>'За областями'!M82</f>
        <v>0</v>
      </c>
      <c r="N1378" s="97">
        <f>'За областями'!N82</f>
        <v>0</v>
      </c>
      <c r="O1378" s="97">
        <f>'За областями'!O82</f>
        <v>0</v>
      </c>
      <c r="P1378" s="97">
        <f>'За областями'!P82</f>
        <v>0</v>
      </c>
    </row>
    <row r="1379" spans="1:16">
      <c r="A1379" s="95" t="s">
        <v>14</v>
      </c>
      <c r="B1379" s="96" t="s">
        <v>116</v>
      </c>
      <c r="C1379" s="97">
        <f>'За областями'!C239</f>
        <v>1</v>
      </c>
      <c r="D1379" s="97">
        <f>'За областями'!D239</f>
        <v>0</v>
      </c>
      <c r="E1379" s="97">
        <f>'За областями'!E239</f>
        <v>0</v>
      </c>
      <c r="F1379" s="97">
        <f>'За областями'!F239</f>
        <v>1</v>
      </c>
      <c r="G1379" s="125" t="str">
        <f>'За областями'!G239</f>
        <v>*</v>
      </c>
      <c r="H1379" s="97">
        <f>'За областями'!H239</f>
        <v>0</v>
      </c>
      <c r="I1379" s="97">
        <f>'За областями'!I239</f>
        <v>0</v>
      </c>
      <c r="J1379" s="97">
        <f>'За областями'!J239</f>
        <v>0</v>
      </c>
      <c r="K1379" s="97">
        <f>'За областями'!K239</f>
        <v>0</v>
      </c>
      <c r="L1379" s="97">
        <f>'За областями'!L239</f>
        <v>0</v>
      </c>
      <c r="M1379" s="97">
        <f>'За областями'!M239</f>
        <v>0</v>
      </c>
      <c r="N1379" s="97">
        <f>'За областями'!N239</f>
        <v>0</v>
      </c>
      <c r="O1379" s="97">
        <f>'За областями'!O239</f>
        <v>0</v>
      </c>
      <c r="P1379" s="97">
        <f>'За областями'!P239</f>
        <v>0</v>
      </c>
    </row>
    <row r="1380" spans="1:16">
      <c r="A1380" s="95" t="s">
        <v>15</v>
      </c>
      <c r="B1380" s="96" t="s">
        <v>117</v>
      </c>
      <c r="C1380" s="97">
        <f>'За областями'!C396</f>
        <v>0</v>
      </c>
      <c r="D1380" s="97">
        <f>'За областями'!D396</f>
        <v>0</v>
      </c>
      <c r="E1380" s="97">
        <f>'За областями'!E396</f>
        <v>0</v>
      </c>
      <c r="F1380" s="97">
        <f>'За областями'!F396</f>
        <v>0</v>
      </c>
      <c r="G1380" s="125">
        <f>'За областями'!G396</f>
        <v>0</v>
      </c>
      <c r="H1380" s="97">
        <f>'За областями'!H396</f>
        <v>0</v>
      </c>
      <c r="I1380" s="97">
        <f>'За областями'!I396</f>
        <v>0</v>
      </c>
      <c r="J1380" s="97">
        <f>'За областями'!J396</f>
        <v>0</v>
      </c>
      <c r="K1380" s="97">
        <f>'За областями'!K396</f>
        <v>0</v>
      </c>
      <c r="L1380" s="97">
        <f>'За областями'!L396</f>
        <v>0</v>
      </c>
      <c r="M1380" s="97">
        <f>'За областями'!M396</f>
        <v>0</v>
      </c>
      <c r="N1380" s="97">
        <f>'За областями'!N396</f>
        <v>0</v>
      </c>
      <c r="O1380" s="97">
        <f>'За областями'!O396</f>
        <v>0</v>
      </c>
      <c r="P1380" s="97">
        <f>'За областями'!P396</f>
        <v>0</v>
      </c>
    </row>
    <row r="1381" spans="1:16">
      <c r="A1381" s="95" t="s">
        <v>16</v>
      </c>
      <c r="B1381" s="98" t="s">
        <v>118</v>
      </c>
      <c r="C1381" s="97">
        <f>'За областями'!C553</f>
        <v>1</v>
      </c>
      <c r="D1381" s="97">
        <f>'За областями'!D553</f>
        <v>0</v>
      </c>
      <c r="E1381" s="97">
        <f>'За областями'!E553</f>
        <v>0</v>
      </c>
      <c r="F1381" s="97">
        <f>'За областями'!F553</f>
        <v>1</v>
      </c>
      <c r="G1381" s="125" t="str">
        <f>'За областями'!G553</f>
        <v>*</v>
      </c>
      <c r="H1381" s="97">
        <f>'За областями'!H553</f>
        <v>0</v>
      </c>
      <c r="I1381" s="97">
        <f>'За областями'!I553</f>
        <v>0</v>
      </c>
      <c r="J1381" s="97">
        <f>'За областями'!J553</f>
        <v>0</v>
      </c>
      <c r="K1381" s="97">
        <f>'За областями'!K553</f>
        <v>0</v>
      </c>
      <c r="L1381" s="97">
        <f>'За областями'!L553</f>
        <v>0</v>
      </c>
      <c r="M1381" s="97">
        <f>'За областями'!M553</f>
        <v>0</v>
      </c>
      <c r="N1381" s="97">
        <f>'За областями'!N553</f>
        <v>0</v>
      </c>
      <c r="O1381" s="97">
        <f>'За областями'!O553</f>
        <v>0</v>
      </c>
      <c r="P1381" s="97">
        <f>'За областями'!P553</f>
        <v>0</v>
      </c>
    </row>
    <row r="1382" spans="1:16">
      <c r="A1382" s="95" t="s">
        <v>17</v>
      </c>
      <c r="B1382" s="99" t="s">
        <v>119</v>
      </c>
      <c r="C1382" s="97">
        <f>'За областями'!C8347</f>
        <v>0</v>
      </c>
      <c r="D1382" s="97">
        <f>'За областями'!D8347</f>
        <v>0</v>
      </c>
      <c r="E1382" s="97">
        <f>'За областями'!E8347</f>
        <v>0</v>
      </c>
      <c r="F1382" s="97">
        <f>'За областями'!F8347</f>
        <v>0</v>
      </c>
      <c r="G1382" s="125">
        <f>'За областями'!G8347</f>
        <v>0</v>
      </c>
      <c r="H1382" s="97">
        <f>'За областями'!H8347</f>
        <v>0</v>
      </c>
      <c r="I1382" s="97">
        <f>'За областями'!I8347</f>
        <v>0</v>
      </c>
      <c r="J1382" s="97">
        <f>'За областями'!J8347</f>
        <v>0</v>
      </c>
      <c r="K1382" s="97">
        <f>'За областями'!K8347</f>
        <v>0</v>
      </c>
      <c r="L1382" s="97">
        <f>'За областями'!L8347</f>
        <v>0</v>
      </c>
      <c r="M1382" s="97">
        <f>'За областями'!M8347</f>
        <v>0</v>
      </c>
      <c r="N1382" s="97">
        <f>'За областями'!N8347</f>
        <v>0</v>
      </c>
      <c r="O1382" s="97">
        <f>'За областями'!O8347</f>
        <v>0</v>
      </c>
      <c r="P1382" s="97">
        <f>'За областями'!P8347</f>
        <v>0</v>
      </c>
    </row>
    <row r="1383" spans="1:16">
      <c r="A1383" s="95" t="s">
        <v>18</v>
      </c>
      <c r="B1383" s="98" t="s">
        <v>120</v>
      </c>
      <c r="C1383" s="97">
        <f>'За областями'!C868</f>
        <v>0</v>
      </c>
      <c r="D1383" s="97">
        <f>'За областями'!D868</f>
        <v>0</v>
      </c>
      <c r="E1383" s="97">
        <f>'За областями'!E868</f>
        <v>0</v>
      </c>
      <c r="F1383" s="97">
        <f>'За областями'!F868</f>
        <v>0</v>
      </c>
      <c r="G1383" s="125">
        <f>'За областями'!G868</f>
        <v>0</v>
      </c>
      <c r="H1383" s="97">
        <f>'За областями'!H868</f>
        <v>0</v>
      </c>
      <c r="I1383" s="97">
        <f>'За областями'!I868</f>
        <v>0</v>
      </c>
      <c r="J1383" s="97">
        <f>'За областями'!J868</f>
        <v>0</v>
      </c>
      <c r="K1383" s="97">
        <f>'За областями'!K868</f>
        <v>0</v>
      </c>
      <c r="L1383" s="97">
        <f>'За областями'!L868</f>
        <v>0</v>
      </c>
      <c r="M1383" s="97">
        <f>'За областями'!M868</f>
        <v>0</v>
      </c>
      <c r="N1383" s="97">
        <f>'За областями'!N868</f>
        <v>0</v>
      </c>
      <c r="O1383" s="97">
        <f>'За областями'!O868</f>
        <v>0</v>
      </c>
      <c r="P1383" s="97">
        <f>'За областями'!P868</f>
        <v>0</v>
      </c>
    </row>
    <row r="1384" spans="1:16">
      <c r="A1384" s="95" t="s">
        <v>19</v>
      </c>
      <c r="B1384" s="98" t="s">
        <v>121</v>
      </c>
      <c r="C1384" s="97">
        <f>'За областями'!C1025</f>
        <v>2</v>
      </c>
      <c r="D1384" s="97">
        <f>'За областями'!D1025</f>
        <v>0</v>
      </c>
      <c r="E1384" s="97">
        <f>'За областями'!E1025</f>
        <v>0</v>
      </c>
      <c r="F1384" s="97">
        <f>'За областями'!F1025</f>
        <v>2</v>
      </c>
      <c r="G1384" s="125">
        <f>'За областями'!G1025</f>
        <v>0</v>
      </c>
      <c r="H1384" s="97">
        <f>'За областями'!H1025</f>
        <v>0</v>
      </c>
      <c r="I1384" s="97">
        <f>'За областями'!I1025</f>
        <v>0</v>
      </c>
      <c r="J1384" s="97">
        <f>'За областями'!J1025</f>
        <v>0</v>
      </c>
      <c r="K1384" s="97">
        <f>'За областями'!K1025</f>
        <v>0</v>
      </c>
      <c r="L1384" s="97">
        <f>'За областями'!L1025</f>
        <v>0</v>
      </c>
      <c r="M1384" s="97">
        <f>'За областями'!M1025</f>
        <v>0</v>
      </c>
      <c r="N1384" s="97">
        <f>'За областями'!N1025</f>
        <v>0</v>
      </c>
      <c r="O1384" s="97">
        <f>'За областями'!O1025</f>
        <v>0</v>
      </c>
      <c r="P1384" s="97">
        <f>'За областями'!P1025</f>
        <v>0</v>
      </c>
    </row>
    <row r="1385" spans="1:16">
      <c r="A1385" s="95" t="s">
        <v>20</v>
      </c>
      <c r="B1385" s="99" t="s">
        <v>122</v>
      </c>
      <c r="C1385" s="97">
        <f>'За областями'!C1182</f>
        <v>0</v>
      </c>
      <c r="D1385" s="97">
        <f>'За областями'!D1182</f>
        <v>0</v>
      </c>
      <c r="E1385" s="97">
        <f>'За областями'!E1182</f>
        <v>0</v>
      </c>
      <c r="F1385" s="97">
        <f>'За областями'!F1182</f>
        <v>0</v>
      </c>
      <c r="G1385" s="125">
        <f>'За областями'!G1182</f>
        <v>0</v>
      </c>
      <c r="H1385" s="97">
        <f>'За областями'!H1182</f>
        <v>0</v>
      </c>
      <c r="I1385" s="97">
        <f>'За областями'!I1182</f>
        <v>0</v>
      </c>
      <c r="J1385" s="97">
        <f>'За областями'!J1182</f>
        <v>0</v>
      </c>
      <c r="K1385" s="97">
        <f>'За областями'!K1182</f>
        <v>0</v>
      </c>
      <c r="L1385" s="97">
        <f>'За областями'!L1182</f>
        <v>0</v>
      </c>
      <c r="M1385" s="97">
        <f>'За областями'!M1182</f>
        <v>0</v>
      </c>
      <c r="N1385" s="97">
        <f>'За областями'!N1182</f>
        <v>0</v>
      </c>
      <c r="O1385" s="97">
        <f>'За областями'!O1182</f>
        <v>0</v>
      </c>
      <c r="P1385" s="97">
        <f>'За областями'!P1182</f>
        <v>0</v>
      </c>
    </row>
    <row r="1386" spans="1:16">
      <c r="A1386" s="95" t="s">
        <v>21</v>
      </c>
      <c r="B1386" s="98" t="s">
        <v>123</v>
      </c>
      <c r="C1386" s="97">
        <f>'За областями'!C1339</f>
        <v>1</v>
      </c>
      <c r="D1386" s="97">
        <f>'За областями'!D1339</f>
        <v>0</v>
      </c>
      <c r="E1386" s="97">
        <f>'За областями'!E1339</f>
        <v>0</v>
      </c>
      <c r="F1386" s="97">
        <f>'За областями'!F1339</f>
        <v>1</v>
      </c>
      <c r="G1386" s="125" t="str">
        <f>'За областями'!G1339</f>
        <v>*</v>
      </c>
      <c r="H1386" s="97">
        <f>'За областями'!H1339</f>
        <v>0</v>
      </c>
      <c r="I1386" s="97">
        <f>'За областями'!I1339</f>
        <v>0</v>
      </c>
      <c r="J1386" s="97">
        <f>'За областями'!J1339</f>
        <v>0</v>
      </c>
      <c r="K1386" s="97">
        <f>'За областями'!K1339</f>
        <v>0</v>
      </c>
      <c r="L1386" s="97">
        <f>'За областями'!L1339</f>
        <v>0</v>
      </c>
      <c r="M1386" s="97">
        <f>'За областями'!M1339</f>
        <v>0</v>
      </c>
      <c r="N1386" s="97">
        <f>'За областями'!N1339</f>
        <v>0</v>
      </c>
      <c r="O1386" s="97">
        <f>'За областями'!O1339</f>
        <v>0</v>
      </c>
      <c r="P1386" s="97">
        <f>'За областями'!P1339</f>
        <v>0</v>
      </c>
    </row>
    <row r="1387" spans="1:16">
      <c r="A1387" s="95" t="s">
        <v>24</v>
      </c>
      <c r="B1387" s="98" t="s">
        <v>124</v>
      </c>
      <c r="C1387" s="97">
        <f>'За областями'!C1496</f>
        <v>0</v>
      </c>
      <c r="D1387" s="97">
        <f>'За областями'!D1496</f>
        <v>0</v>
      </c>
      <c r="E1387" s="97">
        <f>'За областями'!E1496</f>
        <v>0</v>
      </c>
      <c r="F1387" s="97">
        <f>'За областями'!F1496</f>
        <v>0</v>
      </c>
      <c r="G1387" s="125" t="str">
        <f>'За областями'!G1496</f>
        <v>*</v>
      </c>
      <c r="H1387" s="97">
        <f>'За областями'!H1496</f>
        <v>0</v>
      </c>
      <c r="I1387" s="97">
        <f>'За областями'!I1496</f>
        <v>0</v>
      </c>
      <c r="J1387" s="97">
        <f>'За областями'!J1496</f>
        <v>0</v>
      </c>
      <c r="K1387" s="97">
        <f>'За областями'!K1496</f>
        <v>0</v>
      </c>
      <c r="L1387" s="97">
        <f>'За областями'!L1496</f>
        <v>0</v>
      </c>
      <c r="M1387" s="97">
        <f>'За областями'!M1496</f>
        <v>0</v>
      </c>
      <c r="N1387" s="97">
        <f>'За областями'!N1496</f>
        <v>0</v>
      </c>
      <c r="O1387" s="97">
        <f>'За областями'!O1496</f>
        <v>0</v>
      </c>
      <c r="P1387" s="97">
        <f>'За областями'!P1496</f>
        <v>0</v>
      </c>
    </row>
    <row r="1388" spans="1:16">
      <c r="A1388" s="95" t="s">
        <v>25</v>
      </c>
      <c r="B1388" s="98" t="s">
        <v>125</v>
      </c>
      <c r="C1388" s="97">
        <f>'За областями'!C1653</f>
        <v>0</v>
      </c>
      <c r="D1388" s="97">
        <f>'За областями'!D1653</f>
        <v>0</v>
      </c>
      <c r="E1388" s="97">
        <f>'За областями'!E1653</f>
        <v>0</v>
      </c>
      <c r="F1388" s="97">
        <f>'За областями'!F1653</f>
        <v>0</v>
      </c>
      <c r="G1388" s="125" t="str">
        <f>'За областями'!G1653</f>
        <v>*</v>
      </c>
      <c r="H1388" s="97">
        <f>'За областями'!H1653</f>
        <v>0</v>
      </c>
      <c r="I1388" s="97">
        <f>'За областями'!I1653</f>
        <v>0</v>
      </c>
      <c r="J1388" s="97">
        <f>'За областями'!J1653</f>
        <v>0</v>
      </c>
      <c r="K1388" s="97">
        <f>'За областями'!K1653</f>
        <v>0</v>
      </c>
      <c r="L1388" s="97">
        <f>'За областями'!L1653</f>
        <v>0</v>
      </c>
      <c r="M1388" s="97">
        <f>'За областями'!M1653</f>
        <v>0</v>
      </c>
      <c r="N1388" s="97">
        <f>'За областями'!N1653</f>
        <v>0</v>
      </c>
      <c r="O1388" s="97">
        <f>'За областями'!O1653</f>
        <v>0</v>
      </c>
      <c r="P1388" s="97">
        <f>'За областями'!P1653</f>
        <v>0</v>
      </c>
    </row>
    <row r="1389" spans="1:16">
      <c r="A1389" s="95" t="s">
        <v>26</v>
      </c>
      <c r="B1389" s="100" t="s">
        <v>126</v>
      </c>
      <c r="C1389" s="97">
        <f>'За областями'!C1810</f>
        <v>0</v>
      </c>
      <c r="D1389" s="97">
        <f>'За областями'!D1810</f>
        <v>0</v>
      </c>
      <c r="E1389" s="97">
        <f>'За областями'!E1810</f>
        <v>0</v>
      </c>
      <c r="F1389" s="97">
        <f>'За областями'!F1810</f>
        <v>0</v>
      </c>
      <c r="G1389" s="125" t="str">
        <f>'За областями'!G1810</f>
        <v>*</v>
      </c>
      <c r="H1389" s="97">
        <f>'За областями'!H1810</f>
        <v>0</v>
      </c>
      <c r="I1389" s="97">
        <f>'За областями'!I1810</f>
        <v>0</v>
      </c>
      <c r="J1389" s="97">
        <f>'За областями'!J1810</f>
        <v>0</v>
      </c>
      <c r="K1389" s="97">
        <f>'За областями'!K1810</f>
        <v>0</v>
      </c>
      <c r="L1389" s="97">
        <f>'За областями'!L1810</f>
        <v>0</v>
      </c>
      <c r="M1389" s="97">
        <f>'За областями'!M1810</f>
        <v>0</v>
      </c>
      <c r="N1389" s="97">
        <f>'За областями'!N1810</f>
        <v>0</v>
      </c>
      <c r="O1389" s="97">
        <f>'За областями'!O1810</f>
        <v>0</v>
      </c>
      <c r="P1389" s="97">
        <f>'За областями'!P1810</f>
        <v>0</v>
      </c>
    </row>
    <row r="1390" spans="1:16">
      <c r="A1390" s="91" t="s">
        <v>27</v>
      </c>
      <c r="B1390" s="100" t="s">
        <v>127</v>
      </c>
      <c r="C1390" s="97">
        <f>'За областями'!C1967</f>
        <v>0</v>
      </c>
      <c r="D1390" s="97">
        <f>'За областями'!D1967</f>
        <v>0</v>
      </c>
      <c r="E1390" s="97">
        <f>'За областями'!E1967</f>
        <v>0</v>
      </c>
      <c r="F1390" s="97">
        <f>'За областями'!F1967</f>
        <v>0</v>
      </c>
      <c r="G1390" s="125">
        <f>'За областями'!G1967</f>
        <v>0</v>
      </c>
      <c r="H1390" s="97">
        <f>'За областями'!H1967</f>
        <v>0</v>
      </c>
      <c r="I1390" s="97">
        <f>'За областями'!I1967</f>
        <v>0</v>
      </c>
      <c r="J1390" s="97">
        <f>'За областями'!J1967</f>
        <v>0</v>
      </c>
      <c r="K1390" s="97">
        <f>'За областями'!K1967</f>
        <v>0</v>
      </c>
      <c r="L1390" s="97">
        <f>'За областями'!L1967</f>
        <v>0</v>
      </c>
      <c r="M1390" s="97">
        <f>'За областями'!M1967</f>
        <v>0</v>
      </c>
      <c r="N1390" s="97">
        <f>'За областями'!N1967</f>
        <v>0</v>
      </c>
      <c r="O1390" s="97">
        <f>'За областями'!O1967</f>
        <v>0</v>
      </c>
      <c r="P1390" s="97">
        <f>'За областями'!P1967</f>
        <v>0</v>
      </c>
    </row>
    <row r="1391" spans="1:16">
      <c r="A1391" s="95" t="s">
        <v>30</v>
      </c>
      <c r="B1391" s="99" t="s">
        <v>128</v>
      </c>
      <c r="C1391" s="97">
        <f>'За областями'!C2124</f>
        <v>0</v>
      </c>
      <c r="D1391" s="97">
        <f>'За областями'!D2124</f>
        <v>0</v>
      </c>
      <c r="E1391" s="97">
        <f>'За областями'!E2124</f>
        <v>0</v>
      </c>
      <c r="F1391" s="97">
        <f>'За областями'!F2124</f>
        <v>0</v>
      </c>
      <c r="G1391" s="125">
        <f>'За областями'!G2124</f>
        <v>0</v>
      </c>
      <c r="H1391" s="97">
        <f>'За областями'!H2124</f>
        <v>0</v>
      </c>
      <c r="I1391" s="97">
        <f>'За областями'!I2124</f>
        <v>0</v>
      </c>
      <c r="J1391" s="97">
        <f>'За областями'!J2124</f>
        <v>0</v>
      </c>
      <c r="K1391" s="97">
        <f>'За областями'!K2124</f>
        <v>0</v>
      </c>
      <c r="L1391" s="97">
        <f>'За областями'!L2124</f>
        <v>0</v>
      </c>
      <c r="M1391" s="97">
        <f>'За областями'!M2124</f>
        <v>0</v>
      </c>
      <c r="N1391" s="97">
        <f>'За областями'!N2124</f>
        <v>0</v>
      </c>
      <c r="O1391" s="97">
        <f>'За областями'!O2124</f>
        <v>0</v>
      </c>
      <c r="P1391" s="97">
        <f>'За областями'!P2124</f>
        <v>0</v>
      </c>
    </row>
    <row r="1392" spans="1:16">
      <c r="A1392" s="95" t="s">
        <v>31</v>
      </c>
      <c r="B1392" s="98" t="s">
        <v>129</v>
      </c>
      <c r="C1392" s="97">
        <f>'За областями'!C2281</f>
        <v>0</v>
      </c>
      <c r="D1392" s="97">
        <f>'За областями'!D2281</f>
        <v>0</v>
      </c>
      <c r="E1392" s="97">
        <f>'За областями'!E2281</f>
        <v>0</v>
      </c>
      <c r="F1392" s="97">
        <f>'За областями'!F2281</f>
        <v>0</v>
      </c>
      <c r="G1392" s="125" t="str">
        <f>'За областями'!G2281</f>
        <v>*</v>
      </c>
      <c r="H1392" s="97">
        <f>'За областями'!H2281</f>
        <v>0</v>
      </c>
      <c r="I1392" s="97">
        <f>'За областями'!I2281</f>
        <v>0</v>
      </c>
      <c r="J1392" s="97">
        <f>'За областями'!J2281</f>
        <v>0</v>
      </c>
      <c r="K1392" s="97">
        <f>'За областями'!K2281</f>
        <v>0</v>
      </c>
      <c r="L1392" s="97">
        <f>'За областями'!L2281</f>
        <v>0</v>
      </c>
      <c r="M1392" s="97">
        <f>'За областями'!M2281</f>
        <v>0</v>
      </c>
      <c r="N1392" s="97">
        <f>'За областями'!N2281</f>
        <v>0</v>
      </c>
      <c r="O1392" s="97">
        <f>'За областями'!O2281</f>
        <v>0</v>
      </c>
      <c r="P1392" s="97">
        <f>'За областями'!P2281</f>
        <v>0</v>
      </c>
    </row>
    <row r="1393" spans="1:16">
      <c r="A1393" s="95" t="s">
        <v>33</v>
      </c>
      <c r="B1393" s="98" t="s">
        <v>130</v>
      </c>
      <c r="C1393" s="97">
        <f>'За областями'!C2438</f>
        <v>0</v>
      </c>
      <c r="D1393" s="97">
        <f>'За областями'!D2438</f>
        <v>0</v>
      </c>
      <c r="E1393" s="97">
        <f>'За областями'!E2438</f>
        <v>0</v>
      </c>
      <c r="F1393" s="97">
        <f>'За областями'!F2438</f>
        <v>0</v>
      </c>
      <c r="G1393" s="125">
        <f>'За областями'!G2438</f>
        <v>0</v>
      </c>
      <c r="H1393" s="97">
        <f>'За областями'!H2438</f>
        <v>0</v>
      </c>
      <c r="I1393" s="97">
        <f>'За областями'!I2438</f>
        <v>0</v>
      </c>
      <c r="J1393" s="97">
        <f>'За областями'!J2438</f>
        <v>0</v>
      </c>
      <c r="K1393" s="97">
        <f>'За областями'!K2438</f>
        <v>0</v>
      </c>
      <c r="L1393" s="97">
        <f>'За областями'!L2438</f>
        <v>0</v>
      </c>
      <c r="M1393" s="97">
        <f>'За областями'!M2438</f>
        <v>0</v>
      </c>
      <c r="N1393" s="97">
        <f>'За областями'!N2438</f>
        <v>0</v>
      </c>
      <c r="O1393" s="97">
        <f>'За областями'!O2438</f>
        <v>0</v>
      </c>
      <c r="P1393" s="97">
        <f>'За областями'!P2438</f>
        <v>0</v>
      </c>
    </row>
    <row r="1394" spans="1:16">
      <c r="A1394" s="95" t="s">
        <v>34</v>
      </c>
      <c r="B1394" s="98" t="s">
        <v>131</v>
      </c>
      <c r="C1394" s="97">
        <f>'За областями'!C2595</f>
        <v>0</v>
      </c>
      <c r="D1394" s="97">
        <f>'За областями'!D2595</f>
        <v>0</v>
      </c>
      <c r="E1394" s="97">
        <f>'За областями'!E2595</f>
        <v>0</v>
      </c>
      <c r="F1394" s="97">
        <f>'За областями'!F2595</f>
        <v>0</v>
      </c>
      <c r="G1394" s="125">
        <f>'За областями'!G2595</f>
        <v>0</v>
      </c>
      <c r="H1394" s="97">
        <f>'За областями'!H2595</f>
        <v>0</v>
      </c>
      <c r="I1394" s="97">
        <f>'За областями'!I2595</f>
        <v>0</v>
      </c>
      <c r="J1394" s="97">
        <f>'За областями'!J2595</f>
        <v>0</v>
      </c>
      <c r="K1394" s="97">
        <f>'За областями'!K2595</f>
        <v>0</v>
      </c>
      <c r="L1394" s="97">
        <f>'За областями'!L2595</f>
        <v>0</v>
      </c>
      <c r="M1394" s="97">
        <f>'За областями'!M2595</f>
        <v>0</v>
      </c>
      <c r="N1394" s="97">
        <f>'За областями'!N2595</f>
        <v>0</v>
      </c>
      <c r="O1394" s="97">
        <f>'За областями'!O2595</f>
        <v>0</v>
      </c>
      <c r="P1394" s="97">
        <f>'За областями'!P2595</f>
        <v>0</v>
      </c>
    </row>
    <row r="1395" spans="1:16">
      <c r="A1395" s="95" t="s">
        <v>37</v>
      </c>
      <c r="B1395" s="98" t="s">
        <v>132</v>
      </c>
      <c r="C1395" s="97">
        <f>'За областями'!C2752</f>
        <v>0</v>
      </c>
      <c r="D1395" s="97">
        <f>'За областями'!D2752</f>
        <v>0</v>
      </c>
      <c r="E1395" s="97">
        <f>'За областями'!E2752</f>
        <v>0</v>
      </c>
      <c r="F1395" s="97">
        <f>'За областями'!F2752</f>
        <v>0</v>
      </c>
      <c r="G1395" s="125">
        <f>'За областями'!G2752</f>
        <v>0</v>
      </c>
      <c r="H1395" s="97">
        <f>'За областями'!H2752</f>
        <v>0</v>
      </c>
      <c r="I1395" s="97">
        <f>'За областями'!I2752</f>
        <v>0</v>
      </c>
      <c r="J1395" s="97">
        <f>'За областями'!J2752</f>
        <v>0</v>
      </c>
      <c r="K1395" s="97">
        <f>'За областями'!K2752</f>
        <v>0</v>
      </c>
      <c r="L1395" s="97">
        <f>'За областями'!L2752</f>
        <v>0</v>
      </c>
      <c r="M1395" s="97">
        <f>'За областями'!M2752</f>
        <v>0</v>
      </c>
      <c r="N1395" s="97">
        <f>'За областями'!N2752</f>
        <v>0</v>
      </c>
      <c r="O1395" s="97">
        <f>'За областями'!O2752</f>
        <v>0</v>
      </c>
      <c r="P1395" s="97">
        <f>'За областями'!P2752</f>
        <v>0</v>
      </c>
    </row>
    <row r="1396" spans="1:16">
      <c r="A1396" s="110" t="s">
        <v>38</v>
      </c>
      <c r="B1396" s="99" t="s">
        <v>134</v>
      </c>
      <c r="C1396" s="97">
        <f>'За областями'!C2909</f>
        <v>0</v>
      </c>
      <c r="D1396" s="97">
        <f>'За областями'!D2909</f>
        <v>0</v>
      </c>
      <c r="E1396" s="97">
        <f>'За областями'!E2909</f>
        <v>0</v>
      </c>
      <c r="F1396" s="97">
        <f>'За областями'!F2909</f>
        <v>0</v>
      </c>
      <c r="G1396" s="125">
        <f>'За областями'!G2909</f>
        <v>0</v>
      </c>
      <c r="H1396" s="97">
        <f>'За областями'!H2909</f>
        <v>0</v>
      </c>
      <c r="I1396" s="97">
        <f>'За областями'!I2909</f>
        <v>0</v>
      </c>
      <c r="J1396" s="97">
        <f>'За областями'!J2909</f>
        <v>0</v>
      </c>
      <c r="K1396" s="97">
        <f>'За областями'!K2909</f>
        <v>0</v>
      </c>
      <c r="L1396" s="97">
        <f>'За областями'!L2909</f>
        <v>0</v>
      </c>
      <c r="M1396" s="97">
        <f>'За областями'!M2909</f>
        <v>0</v>
      </c>
      <c r="N1396" s="97">
        <f>'За областями'!N2909</f>
        <v>0</v>
      </c>
      <c r="O1396" s="97">
        <f>'За областями'!O2909</f>
        <v>0</v>
      </c>
      <c r="P1396" s="97">
        <f>'За областями'!P2909</f>
        <v>0</v>
      </c>
    </row>
    <row r="1397" spans="1:16">
      <c r="A1397" s="110" t="s">
        <v>40</v>
      </c>
      <c r="B1397" s="99" t="s">
        <v>135</v>
      </c>
      <c r="C1397" s="97">
        <f>'За областями'!C3066</f>
        <v>0</v>
      </c>
      <c r="D1397" s="97">
        <f>'За областями'!D3066</f>
        <v>0</v>
      </c>
      <c r="E1397" s="97">
        <f>'За областями'!E3066</f>
        <v>0</v>
      </c>
      <c r="F1397" s="97">
        <f>'За областями'!F3066</f>
        <v>0</v>
      </c>
      <c r="G1397" s="125">
        <f>'За областями'!G3066</f>
        <v>0</v>
      </c>
      <c r="H1397" s="97">
        <f>'За областями'!H3066</f>
        <v>0</v>
      </c>
      <c r="I1397" s="97">
        <f>'За областями'!I3066</f>
        <v>0</v>
      </c>
      <c r="J1397" s="97">
        <f>'За областями'!J3066</f>
        <v>0</v>
      </c>
      <c r="K1397" s="97">
        <f>'За областями'!K3066</f>
        <v>0</v>
      </c>
      <c r="L1397" s="97">
        <f>'За областями'!L3066</f>
        <v>0</v>
      </c>
      <c r="M1397" s="97">
        <f>'За областями'!M3066</f>
        <v>0</v>
      </c>
      <c r="N1397" s="97">
        <f>'За областями'!N3066</f>
        <v>0</v>
      </c>
      <c r="O1397" s="97">
        <f>'За областями'!O3066</f>
        <v>0</v>
      </c>
      <c r="P1397" s="97">
        <f>'За областями'!P3066</f>
        <v>0</v>
      </c>
    </row>
    <row r="1398" spans="1:16">
      <c r="A1398" s="95" t="s">
        <v>42</v>
      </c>
      <c r="B1398" s="100" t="s">
        <v>136</v>
      </c>
      <c r="C1398" s="97">
        <f>'За областями'!C3223</f>
        <v>1</v>
      </c>
      <c r="D1398" s="97">
        <f>'За областями'!D3223</f>
        <v>0</v>
      </c>
      <c r="E1398" s="97">
        <f>'За областями'!E3223</f>
        <v>0</v>
      </c>
      <c r="F1398" s="97">
        <f>'За областями'!F3223</f>
        <v>1</v>
      </c>
      <c r="G1398" s="125">
        <f>'За областями'!G3223</f>
        <v>1</v>
      </c>
      <c r="H1398" s="97">
        <f>'За областями'!H3223</f>
        <v>0</v>
      </c>
      <c r="I1398" s="97">
        <f>'За областями'!I3223</f>
        <v>0</v>
      </c>
      <c r="J1398" s="97">
        <f>'За областями'!J3223</f>
        <v>0</v>
      </c>
      <c r="K1398" s="97">
        <f>'За областями'!K3223</f>
        <v>0</v>
      </c>
      <c r="L1398" s="97">
        <f>'За областями'!L3223</f>
        <v>0</v>
      </c>
      <c r="M1398" s="97">
        <f>'За областями'!M3223</f>
        <v>0</v>
      </c>
      <c r="N1398" s="97">
        <f>'За областями'!N3223</f>
        <v>0</v>
      </c>
      <c r="O1398" s="97">
        <f>'За областями'!O3223</f>
        <v>0</v>
      </c>
      <c r="P1398" s="97">
        <f>'За областями'!P3223</f>
        <v>0</v>
      </c>
    </row>
    <row r="1399" spans="1:16">
      <c r="A1399" s="95" t="s">
        <v>44</v>
      </c>
      <c r="B1399" s="98" t="s">
        <v>137</v>
      </c>
      <c r="C1399" s="97">
        <f>'За областями'!C3380</f>
        <v>0</v>
      </c>
      <c r="D1399" s="97">
        <f>'За областями'!D3380</f>
        <v>0</v>
      </c>
      <c r="E1399" s="97">
        <f>'За областями'!E3380</f>
        <v>0</v>
      </c>
      <c r="F1399" s="97">
        <f>'За областями'!F3380</f>
        <v>0</v>
      </c>
      <c r="G1399" s="125">
        <f>'За областями'!G3380</f>
        <v>0</v>
      </c>
      <c r="H1399" s="97">
        <f>'За областями'!H3380</f>
        <v>0</v>
      </c>
      <c r="I1399" s="97">
        <f>'За областями'!I3380</f>
        <v>0</v>
      </c>
      <c r="J1399" s="97">
        <f>'За областями'!J3380</f>
        <v>0</v>
      </c>
      <c r="K1399" s="97">
        <f>'За областями'!K3380</f>
        <v>0</v>
      </c>
      <c r="L1399" s="97">
        <f>'За областями'!L3380</f>
        <v>0</v>
      </c>
      <c r="M1399" s="97">
        <f>'За областями'!M3380</f>
        <v>0</v>
      </c>
      <c r="N1399" s="97">
        <f>'За областями'!N3380</f>
        <v>0</v>
      </c>
      <c r="O1399" s="97">
        <f>'За областями'!O3380</f>
        <v>0</v>
      </c>
      <c r="P1399" s="97">
        <f>'За областями'!P3380</f>
        <v>0</v>
      </c>
    </row>
    <row r="1400" spans="1:16">
      <c r="A1400" s="95" t="s">
        <v>45</v>
      </c>
      <c r="B1400" s="98" t="s">
        <v>138</v>
      </c>
      <c r="C1400" s="97">
        <f>'За областями'!C3536</f>
        <v>6</v>
      </c>
      <c r="D1400" s="97">
        <f>'За областями'!D3536</f>
        <v>0</v>
      </c>
      <c r="E1400" s="97">
        <f>'За областями'!E3536</f>
        <v>0</v>
      </c>
      <c r="F1400" s="97">
        <f>'За областями'!F3536</f>
        <v>6</v>
      </c>
      <c r="G1400" s="125">
        <f>'За областями'!G3536</f>
        <v>1</v>
      </c>
      <c r="H1400" s="97">
        <f>'За областями'!H3536</f>
        <v>0</v>
      </c>
      <c r="I1400" s="97">
        <f>'За областями'!I3536</f>
        <v>0</v>
      </c>
      <c r="J1400" s="97">
        <f>'За областями'!J3536</f>
        <v>0</v>
      </c>
      <c r="K1400" s="97">
        <f>'За областями'!K3536</f>
        <v>0</v>
      </c>
      <c r="L1400" s="97">
        <f>'За областями'!L3536</f>
        <v>0</v>
      </c>
      <c r="M1400" s="97">
        <f>'За областями'!M3536</f>
        <v>0</v>
      </c>
      <c r="N1400" s="97">
        <f>'За областями'!N3536</f>
        <v>0</v>
      </c>
      <c r="O1400" s="97">
        <f>'За областями'!O3536</f>
        <v>0</v>
      </c>
      <c r="P1400" s="97">
        <f>'За областями'!P3536</f>
        <v>0</v>
      </c>
    </row>
    <row r="1401" spans="1:16">
      <c r="A1401" s="95" t="s">
        <v>46</v>
      </c>
      <c r="B1401" s="98" t="s">
        <v>145</v>
      </c>
      <c r="C1401" s="97">
        <f>'За областями'!C3693</f>
        <v>0</v>
      </c>
      <c r="D1401" s="97">
        <f>'За областями'!D3693</f>
        <v>0</v>
      </c>
      <c r="E1401" s="97">
        <f>'За областями'!E3693</f>
        <v>0</v>
      </c>
      <c r="F1401" s="97">
        <f>'За областями'!F3693</f>
        <v>0</v>
      </c>
      <c r="G1401" s="125">
        <f>'За областями'!G3693</f>
        <v>0</v>
      </c>
      <c r="H1401" s="97">
        <f>'За областями'!H3693</f>
        <v>0</v>
      </c>
      <c r="I1401" s="97">
        <f>'За областями'!I3693</f>
        <v>0</v>
      </c>
      <c r="J1401" s="97">
        <f>'За областями'!J3693</f>
        <v>0</v>
      </c>
      <c r="K1401" s="97">
        <f>'За областями'!K3693</f>
        <v>0</v>
      </c>
      <c r="L1401" s="97">
        <f>'За областями'!L3693</f>
        <v>0</v>
      </c>
      <c r="M1401" s="97">
        <f>'За областями'!M3693</f>
        <v>0</v>
      </c>
      <c r="N1401" s="97">
        <f>'За областями'!N3693</f>
        <v>0</v>
      </c>
      <c r="O1401" s="97">
        <f>'За областями'!O3693</f>
        <v>0</v>
      </c>
      <c r="P1401" s="97">
        <f>'За областями'!P3693</f>
        <v>0</v>
      </c>
    </row>
    <row r="1402" spans="1:16">
      <c r="A1402" s="95" t="s">
        <v>47</v>
      </c>
      <c r="B1402" s="98" t="s">
        <v>140</v>
      </c>
      <c r="C1402" s="97">
        <f>'За областями'!C3850</f>
        <v>3</v>
      </c>
      <c r="D1402" s="97">
        <f>'За областями'!D3850</f>
        <v>1</v>
      </c>
      <c r="E1402" s="97">
        <f>'За областями'!E3850</f>
        <v>0</v>
      </c>
      <c r="F1402" s="97">
        <f>'За областями'!F3850</f>
        <v>2</v>
      </c>
      <c r="G1402" s="125">
        <f>'За областями'!G3850</f>
        <v>0</v>
      </c>
      <c r="H1402" s="97">
        <f>'За областями'!H3850</f>
        <v>0</v>
      </c>
      <c r="I1402" s="97">
        <f>'За областями'!I3850</f>
        <v>0</v>
      </c>
      <c r="J1402" s="97">
        <f>'За областями'!J3850</f>
        <v>0</v>
      </c>
      <c r="K1402" s="97">
        <f>'За областями'!K3850</f>
        <v>0</v>
      </c>
      <c r="L1402" s="97">
        <f>'За областями'!L3850</f>
        <v>0</v>
      </c>
      <c r="M1402" s="97">
        <f>'За областями'!M3850</f>
        <v>0</v>
      </c>
      <c r="N1402" s="97">
        <f>'За областями'!N3850</f>
        <v>0</v>
      </c>
      <c r="O1402" s="97">
        <f>'За областями'!O3850</f>
        <v>0</v>
      </c>
      <c r="P1402" s="97">
        <f>'За областями'!P3850</f>
        <v>0</v>
      </c>
    </row>
    <row r="1403" spans="1:16">
      <c r="A1403" s="101"/>
      <c r="B1403" s="101" t="s">
        <v>141</v>
      </c>
      <c r="C1403" s="103">
        <f>SUM(C1378:C1402)</f>
        <v>26</v>
      </c>
      <c r="D1403" s="103">
        <f t="shared" ref="D1403:P1403" si="57">SUM(D1378:D1402)</f>
        <v>1</v>
      </c>
      <c r="E1403" s="103">
        <f t="shared" si="57"/>
        <v>0</v>
      </c>
      <c r="F1403" s="103">
        <f t="shared" si="57"/>
        <v>25</v>
      </c>
      <c r="G1403" s="127">
        <f t="shared" si="57"/>
        <v>11</v>
      </c>
      <c r="H1403" s="103">
        <f t="shared" si="57"/>
        <v>0</v>
      </c>
      <c r="I1403" s="103">
        <f t="shared" si="57"/>
        <v>0</v>
      </c>
      <c r="J1403" s="103">
        <f t="shared" si="57"/>
        <v>0</v>
      </c>
      <c r="K1403" s="103">
        <f t="shared" si="57"/>
        <v>0</v>
      </c>
      <c r="L1403" s="103">
        <f t="shared" si="57"/>
        <v>0</v>
      </c>
      <c r="M1403" s="103">
        <f t="shared" si="57"/>
        <v>0</v>
      </c>
      <c r="N1403" s="103">
        <f t="shared" si="57"/>
        <v>0</v>
      </c>
      <c r="O1403" s="103">
        <f t="shared" si="57"/>
        <v>0</v>
      </c>
      <c r="P1403" s="103">
        <f t="shared" si="57"/>
        <v>0</v>
      </c>
    </row>
    <row r="1404" spans="1:16">
      <c r="A1404" s="212"/>
      <c r="B1404" s="213"/>
      <c r="C1404" s="213"/>
      <c r="D1404" s="213"/>
      <c r="E1404" s="213"/>
      <c r="F1404" s="213"/>
      <c r="G1404" s="213"/>
      <c r="H1404" s="213"/>
      <c r="I1404" s="213"/>
      <c r="J1404" s="213"/>
      <c r="K1404" s="213"/>
      <c r="L1404" s="213"/>
      <c r="M1404" s="213"/>
      <c r="N1404" s="213"/>
      <c r="O1404" s="213"/>
      <c r="P1404" s="214"/>
    </row>
    <row r="1405" spans="1:16">
      <c r="A1405" s="209" t="s">
        <v>297</v>
      </c>
      <c r="B1405" s="210"/>
      <c r="C1405" s="210"/>
      <c r="D1405" s="210"/>
      <c r="E1405" s="210"/>
      <c r="F1405" s="210"/>
      <c r="G1405" s="210"/>
      <c r="H1405" s="210"/>
      <c r="I1405" s="210"/>
      <c r="J1405" s="210"/>
      <c r="K1405" s="210"/>
      <c r="L1405" s="210"/>
      <c r="M1405" s="210"/>
      <c r="N1405" s="210"/>
      <c r="O1405" s="210"/>
      <c r="P1405" s="211"/>
    </row>
    <row r="1406" spans="1:16">
      <c r="A1406" s="95" t="s">
        <v>13</v>
      </c>
      <c r="B1406" s="96" t="s">
        <v>115</v>
      </c>
      <c r="C1406" s="97">
        <f>'За областями'!C83</f>
        <v>1</v>
      </c>
      <c r="D1406" s="97">
        <f>'За областями'!D83</f>
        <v>0</v>
      </c>
      <c r="E1406" s="97">
        <f>'За областями'!E83</f>
        <v>0</v>
      </c>
      <c r="F1406" s="97">
        <f>'За областями'!F83</f>
        <v>1</v>
      </c>
      <c r="G1406" s="125">
        <f>'За областями'!G83</f>
        <v>0</v>
      </c>
      <c r="H1406" s="97">
        <f>'За областями'!H83</f>
        <v>0</v>
      </c>
      <c r="I1406" s="97">
        <f>'За областями'!I83</f>
        <v>0</v>
      </c>
      <c r="J1406" s="97">
        <f>'За областями'!J83</f>
        <v>0</v>
      </c>
      <c r="K1406" s="97">
        <f>'За областями'!K83</f>
        <v>0</v>
      </c>
      <c r="L1406" s="97">
        <f>'За областями'!L83</f>
        <v>0</v>
      </c>
      <c r="M1406" s="97">
        <f>'За областями'!M83</f>
        <v>0</v>
      </c>
      <c r="N1406" s="97">
        <f>'За областями'!N83</f>
        <v>0</v>
      </c>
      <c r="O1406" s="97">
        <f>'За областями'!O83</f>
        <v>0</v>
      </c>
      <c r="P1406" s="97">
        <f>'За областями'!P83</f>
        <v>0</v>
      </c>
    </row>
    <row r="1407" spans="1:16">
      <c r="A1407" s="95" t="s">
        <v>14</v>
      </c>
      <c r="B1407" s="96" t="s">
        <v>116</v>
      </c>
      <c r="C1407" s="97">
        <f>'За областями'!C240</f>
        <v>0</v>
      </c>
      <c r="D1407" s="97">
        <f>'За областями'!D240</f>
        <v>0</v>
      </c>
      <c r="E1407" s="97">
        <f>'За областями'!E240</f>
        <v>0</v>
      </c>
      <c r="F1407" s="97">
        <f>'За областями'!F240</f>
        <v>0</v>
      </c>
      <c r="G1407" s="125" t="str">
        <f>'За областями'!G240</f>
        <v>*</v>
      </c>
      <c r="H1407" s="97">
        <f>'За областями'!H240</f>
        <v>0</v>
      </c>
      <c r="I1407" s="97">
        <f>'За областями'!I240</f>
        <v>0</v>
      </c>
      <c r="J1407" s="97">
        <f>'За областями'!J240</f>
        <v>0</v>
      </c>
      <c r="K1407" s="97">
        <f>'За областями'!K240</f>
        <v>0</v>
      </c>
      <c r="L1407" s="97">
        <f>'За областями'!L240</f>
        <v>0</v>
      </c>
      <c r="M1407" s="97">
        <f>'За областями'!M240</f>
        <v>0</v>
      </c>
      <c r="N1407" s="97">
        <f>'За областями'!N240</f>
        <v>0</v>
      </c>
      <c r="O1407" s="97">
        <f>'За областями'!O240</f>
        <v>0</v>
      </c>
      <c r="P1407" s="97">
        <f>'За областями'!P240</f>
        <v>0</v>
      </c>
    </row>
    <row r="1408" spans="1:16">
      <c r="A1408" s="95" t="s">
        <v>15</v>
      </c>
      <c r="B1408" s="96" t="s">
        <v>117</v>
      </c>
      <c r="C1408" s="97">
        <f>'За областями'!C397</f>
        <v>0</v>
      </c>
      <c r="D1408" s="97">
        <f>'За областями'!D397</f>
        <v>0</v>
      </c>
      <c r="E1408" s="97">
        <f>'За областями'!E397</f>
        <v>0</v>
      </c>
      <c r="F1408" s="97">
        <f>'За областями'!F397</f>
        <v>0</v>
      </c>
      <c r="G1408" s="125">
        <f>'За областями'!G397</f>
        <v>0</v>
      </c>
      <c r="H1408" s="97">
        <f>'За областями'!H397</f>
        <v>0</v>
      </c>
      <c r="I1408" s="97">
        <f>'За областями'!I397</f>
        <v>0</v>
      </c>
      <c r="J1408" s="97">
        <f>'За областями'!J397</f>
        <v>0</v>
      </c>
      <c r="K1408" s="97">
        <f>'За областями'!K397</f>
        <v>0</v>
      </c>
      <c r="L1408" s="97">
        <f>'За областями'!L397</f>
        <v>0</v>
      </c>
      <c r="M1408" s="97">
        <f>'За областями'!M397</f>
        <v>0</v>
      </c>
      <c r="N1408" s="97">
        <f>'За областями'!N397</f>
        <v>0</v>
      </c>
      <c r="O1408" s="97">
        <f>'За областями'!O397</f>
        <v>0</v>
      </c>
      <c r="P1408" s="97">
        <f>'За областями'!P397</f>
        <v>0</v>
      </c>
    </row>
    <row r="1409" spans="1:16">
      <c r="A1409" s="95" t="s">
        <v>16</v>
      </c>
      <c r="B1409" s="98" t="s">
        <v>118</v>
      </c>
      <c r="C1409" s="97">
        <f>'За областями'!C554</f>
        <v>0</v>
      </c>
      <c r="D1409" s="97">
        <f>'За областями'!D554</f>
        <v>0</v>
      </c>
      <c r="E1409" s="97">
        <f>'За областями'!E554</f>
        <v>0</v>
      </c>
      <c r="F1409" s="97">
        <f>'За областями'!F554</f>
        <v>0</v>
      </c>
      <c r="G1409" s="125" t="str">
        <f>'За областями'!G554</f>
        <v>*</v>
      </c>
      <c r="H1409" s="97">
        <f>'За областями'!H554</f>
        <v>0</v>
      </c>
      <c r="I1409" s="97">
        <f>'За областями'!I554</f>
        <v>0</v>
      </c>
      <c r="J1409" s="97">
        <f>'За областями'!J554</f>
        <v>0</v>
      </c>
      <c r="K1409" s="97">
        <f>'За областями'!K554</f>
        <v>0</v>
      </c>
      <c r="L1409" s="97">
        <f>'За областями'!L554</f>
        <v>0</v>
      </c>
      <c r="M1409" s="97">
        <f>'За областями'!M554</f>
        <v>0</v>
      </c>
      <c r="N1409" s="97">
        <f>'За областями'!N554</f>
        <v>0</v>
      </c>
      <c r="O1409" s="97">
        <f>'За областями'!O554</f>
        <v>0</v>
      </c>
      <c r="P1409" s="97">
        <f>'За областями'!P554</f>
        <v>0</v>
      </c>
    </row>
    <row r="1410" spans="1:16">
      <c r="A1410" s="95" t="s">
        <v>17</v>
      </c>
      <c r="B1410" s="99" t="s">
        <v>119</v>
      </c>
      <c r="C1410" s="97">
        <f>'За областями'!C712</f>
        <v>0</v>
      </c>
      <c r="D1410" s="97">
        <f>'За областями'!D712</f>
        <v>0</v>
      </c>
      <c r="E1410" s="97">
        <f>'За областями'!E712</f>
        <v>0</v>
      </c>
      <c r="F1410" s="97">
        <f>'За областями'!F712</f>
        <v>0</v>
      </c>
      <c r="G1410" s="125">
        <f>'За областями'!G712</f>
        <v>0</v>
      </c>
      <c r="H1410" s="97">
        <f>'За областями'!H712</f>
        <v>0</v>
      </c>
      <c r="I1410" s="97">
        <f>'За областями'!I712</f>
        <v>0</v>
      </c>
      <c r="J1410" s="97">
        <f>'За областями'!J712</f>
        <v>0</v>
      </c>
      <c r="K1410" s="97">
        <f>'За областями'!K712</f>
        <v>0</v>
      </c>
      <c r="L1410" s="97">
        <f>'За областями'!L712</f>
        <v>0</v>
      </c>
      <c r="M1410" s="97">
        <f>'За областями'!M712</f>
        <v>0</v>
      </c>
      <c r="N1410" s="97">
        <f>'За областями'!N712</f>
        <v>0</v>
      </c>
      <c r="O1410" s="97">
        <f>'За областями'!O712</f>
        <v>0</v>
      </c>
      <c r="P1410" s="97">
        <f>'За областями'!P712</f>
        <v>0</v>
      </c>
    </row>
    <row r="1411" spans="1:16">
      <c r="A1411" s="95" t="s">
        <v>18</v>
      </c>
      <c r="B1411" s="98" t="s">
        <v>120</v>
      </c>
      <c r="C1411" s="97">
        <f>'За областями'!C869</f>
        <v>0</v>
      </c>
      <c r="D1411" s="97">
        <f>'За областями'!D869</f>
        <v>0</v>
      </c>
      <c r="E1411" s="97">
        <f>'За областями'!E869</f>
        <v>0</v>
      </c>
      <c r="F1411" s="97">
        <f>'За областями'!F869</f>
        <v>0</v>
      </c>
      <c r="G1411" s="125">
        <f>'За областями'!G869</f>
        <v>0</v>
      </c>
      <c r="H1411" s="97">
        <f>'За областями'!H869</f>
        <v>0</v>
      </c>
      <c r="I1411" s="97">
        <f>'За областями'!I869</f>
        <v>0</v>
      </c>
      <c r="J1411" s="97">
        <f>'За областями'!J869</f>
        <v>0</v>
      </c>
      <c r="K1411" s="97">
        <f>'За областями'!K869</f>
        <v>0</v>
      </c>
      <c r="L1411" s="97">
        <f>'За областями'!L869</f>
        <v>0</v>
      </c>
      <c r="M1411" s="97">
        <f>'За областями'!M869</f>
        <v>0</v>
      </c>
      <c r="N1411" s="97">
        <f>'За областями'!N869</f>
        <v>0</v>
      </c>
      <c r="O1411" s="97">
        <f>'За областями'!O869</f>
        <v>0</v>
      </c>
      <c r="P1411" s="97">
        <f>'За областями'!P869</f>
        <v>0</v>
      </c>
    </row>
    <row r="1412" spans="1:16">
      <c r="A1412" s="95" t="s">
        <v>19</v>
      </c>
      <c r="B1412" s="98" t="s">
        <v>121</v>
      </c>
      <c r="C1412" s="97">
        <f>'За областями'!C1026</f>
        <v>3</v>
      </c>
      <c r="D1412" s="97">
        <f>'За областями'!D1026</f>
        <v>0</v>
      </c>
      <c r="E1412" s="97">
        <f>'За областями'!E1026</f>
        <v>0</v>
      </c>
      <c r="F1412" s="97">
        <f>'За областями'!F1026</f>
        <v>3</v>
      </c>
      <c r="G1412" s="125">
        <f>'За областями'!G1026</f>
        <v>1</v>
      </c>
      <c r="H1412" s="97">
        <f>'За областями'!H1026</f>
        <v>0</v>
      </c>
      <c r="I1412" s="97">
        <f>'За областями'!I1026</f>
        <v>0</v>
      </c>
      <c r="J1412" s="97">
        <f>'За областями'!J1026</f>
        <v>0</v>
      </c>
      <c r="K1412" s="97">
        <f>'За областями'!K1026</f>
        <v>0</v>
      </c>
      <c r="L1412" s="97">
        <f>'За областями'!L1026</f>
        <v>0</v>
      </c>
      <c r="M1412" s="97">
        <f>'За областями'!M1026</f>
        <v>0</v>
      </c>
      <c r="N1412" s="97">
        <f>'За областями'!N1026</f>
        <v>0</v>
      </c>
      <c r="O1412" s="97">
        <f>'За областями'!O1026</f>
        <v>0</v>
      </c>
      <c r="P1412" s="97">
        <f>'За областями'!P1026</f>
        <v>0</v>
      </c>
    </row>
    <row r="1413" spans="1:16">
      <c r="A1413" s="95" t="s">
        <v>20</v>
      </c>
      <c r="B1413" s="99" t="s">
        <v>122</v>
      </c>
      <c r="C1413" s="97">
        <f>'За областями'!C1183</f>
        <v>0</v>
      </c>
      <c r="D1413" s="97">
        <f>'За областями'!D1183</f>
        <v>0</v>
      </c>
      <c r="E1413" s="97">
        <f>'За областями'!E1183</f>
        <v>0</v>
      </c>
      <c r="F1413" s="97">
        <f>'За областями'!F1183</f>
        <v>0</v>
      </c>
      <c r="G1413" s="125">
        <f>'За областями'!G1183</f>
        <v>0</v>
      </c>
      <c r="H1413" s="97">
        <f>'За областями'!H1183</f>
        <v>0</v>
      </c>
      <c r="I1413" s="97">
        <f>'За областями'!I1183</f>
        <v>0</v>
      </c>
      <c r="J1413" s="97">
        <f>'За областями'!J1183</f>
        <v>0</v>
      </c>
      <c r="K1413" s="97">
        <f>'За областями'!K1183</f>
        <v>0</v>
      </c>
      <c r="L1413" s="97">
        <f>'За областями'!L1183</f>
        <v>0</v>
      </c>
      <c r="M1413" s="97">
        <f>'За областями'!M1183</f>
        <v>0</v>
      </c>
      <c r="N1413" s="97">
        <f>'За областями'!N1183</f>
        <v>0</v>
      </c>
      <c r="O1413" s="97">
        <f>'За областями'!O1183</f>
        <v>0</v>
      </c>
      <c r="P1413" s="97">
        <f>'За областями'!P1183</f>
        <v>0</v>
      </c>
    </row>
    <row r="1414" spans="1:16">
      <c r="A1414" s="95" t="s">
        <v>21</v>
      </c>
      <c r="B1414" s="98" t="s">
        <v>123</v>
      </c>
      <c r="C1414" s="97">
        <f>'За областями'!C1340</f>
        <v>0</v>
      </c>
      <c r="D1414" s="97">
        <f>'За областями'!D1340</f>
        <v>0</v>
      </c>
      <c r="E1414" s="97">
        <f>'За областями'!E1340</f>
        <v>0</v>
      </c>
      <c r="F1414" s="97">
        <f>'За областями'!F1340</f>
        <v>0</v>
      </c>
      <c r="G1414" s="125" t="str">
        <f>'За областями'!G1340</f>
        <v>*</v>
      </c>
      <c r="H1414" s="97">
        <f>'За областями'!H1340</f>
        <v>0</v>
      </c>
      <c r="I1414" s="97">
        <f>'За областями'!I1340</f>
        <v>0</v>
      </c>
      <c r="J1414" s="97">
        <f>'За областями'!J1340</f>
        <v>0</v>
      </c>
      <c r="K1414" s="97">
        <f>'За областями'!K1340</f>
        <v>0</v>
      </c>
      <c r="L1414" s="97">
        <f>'За областями'!L1340</f>
        <v>0</v>
      </c>
      <c r="M1414" s="97">
        <f>'За областями'!M1340</f>
        <v>0</v>
      </c>
      <c r="N1414" s="97">
        <f>'За областями'!N1340</f>
        <v>0</v>
      </c>
      <c r="O1414" s="97">
        <f>'За областями'!O1340</f>
        <v>0</v>
      </c>
      <c r="P1414" s="97">
        <f>'За областями'!P1340</f>
        <v>0</v>
      </c>
    </row>
    <row r="1415" spans="1:16">
      <c r="A1415" s="95" t="s">
        <v>24</v>
      </c>
      <c r="B1415" s="98" t="s">
        <v>124</v>
      </c>
      <c r="C1415" s="97">
        <f>'За областями'!C1497</f>
        <v>0</v>
      </c>
      <c r="D1415" s="97">
        <f>'За областями'!D1497</f>
        <v>0</v>
      </c>
      <c r="E1415" s="97">
        <f>'За областями'!E1497</f>
        <v>0</v>
      </c>
      <c r="F1415" s="97">
        <f>'За областями'!F1497</f>
        <v>0</v>
      </c>
      <c r="G1415" s="125" t="str">
        <f>'За областями'!G1497</f>
        <v>*</v>
      </c>
      <c r="H1415" s="97">
        <f>'За областями'!H1497</f>
        <v>0</v>
      </c>
      <c r="I1415" s="97">
        <f>'За областями'!I1497</f>
        <v>0</v>
      </c>
      <c r="J1415" s="97">
        <f>'За областями'!J1497</f>
        <v>0</v>
      </c>
      <c r="K1415" s="97">
        <f>'За областями'!K1497</f>
        <v>0</v>
      </c>
      <c r="L1415" s="97">
        <f>'За областями'!L1497</f>
        <v>0</v>
      </c>
      <c r="M1415" s="97">
        <f>'За областями'!M1497</f>
        <v>0</v>
      </c>
      <c r="N1415" s="97">
        <f>'За областями'!N1497</f>
        <v>0</v>
      </c>
      <c r="O1415" s="97">
        <f>'За областями'!O1497</f>
        <v>0</v>
      </c>
      <c r="P1415" s="97">
        <f>'За областями'!P1497</f>
        <v>0</v>
      </c>
    </row>
    <row r="1416" spans="1:16">
      <c r="A1416" s="95" t="s">
        <v>25</v>
      </c>
      <c r="B1416" s="98" t="s">
        <v>125</v>
      </c>
      <c r="C1416" s="97">
        <f>'За областями'!C1654</f>
        <v>0</v>
      </c>
      <c r="D1416" s="97">
        <f>'За областями'!D1654</f>
        <v>0</v>
      </c>
      <c r="E1416" s="97">
        <f>'За областями'!E1654</f>
        <v>0</v>
      </c>
      <c r="F1416" s="97">
        <f>'За областями'!F1654</f>
        <v>0</v>
      </c>
      <c r="G1416" s="125" t="str">
        <f>'За областями'!G1654</f>
        <v>*</v>
      </c>
      <c r="H1416" s="97">
        <f>'За областями'!H1654</f>
        <v>0</v>
      </c>
      <c r="I1416" s="97">
        <f>'За областями'!I1654</f>
        <v>0</v>
      </c>
      <c r="J1416" s="97">
        <f>'За областями'!J1654</f>
        <v>0</v>
      </c>
      <c r="K1416" s="97">
        <f>'За областями'!K1654</f>
        <v>0</v>
      </c>
      <c r="L1416" s="97">
        <f>'За областями'!L1654</f>
        <v>0</v>
      </c>
      <c r="M1416" s="97">
        <f>'За областями'!M1654</f>
        <v>0</v>
      </c>
      <c r="N1416" s="97">
        <f>'За областями'!N1654</f>
        <v>0</v>
      </c>
      <c r="O1416" s="97">
        <f>'За областями'!O1654</f>
        <v>0</v>
      </c>
      <c r="P1416" s="97">
        <f>'За областями'!P1654</f>
        <v>0</v>
      </c>
    </row>
    <row r="1417" spans="1:16">
      <c r="A1417" s="95" t="s">
        <v>26</v>
      </c>
      <c r="B1417" s="100" t="s">
        <v>126</v>
      </c>
      <c r="C1417" s="97">
        <f>'За областями'!C1811</f>
        <v>0</v>
      </c>
      <c r="D1417" s="97">
        <f>'За областями'!D1811</f>
        <v>0</v>
      </c>
      <c r="E1417" s="97">
        <f>'За областями'!E1811</f>
        <v>0</v>
      </c>
      <c r="F1417" s="97">
        <f>'За областями'!F1811</f>
        <v>0</v>
      </c>
      <c r="G1417" s="125" t="str">
        <f>'За областями'!G1811</f>
        <v>*</v>
      </c>
      <c r="H1417" s="97">
        <f>'За областями'!H1811</f>
        <v>0</v>
      </c>
      <c r="I1417" s="97">
        <f>'За областями'!I1811</f>
        <v>0</v>
      </c>
      <c r="J1417" s="97">
        <f>'За областями'!J1811</f>
        <v>0</v>
      </c>
      <c r="K1417" s="97">
        <f>'За областями'!K1811</f>
        <v>0</v>
      </c>
      <c r="L1417" s="97">
        <f>'За областями'!L1811</f>
        <v>0</v>
      </c>
      <c r="M1417" s="97">
        <f>'За областями'!M1811</f>
        <v>0</v>
      </c>
      <c r="N1417" s="97">
        <f>'За областями'!N1811</f>
        <v>0</v>
      </c>
      <c r="O1417" s="97">
        <f>'За областями'!O1811</f>
        <v>0</v>
      </c>
      <c r="P1417" s="97">
        <f>'За областями'!P1811</f>
        <v>0</v>
      </c>
    </row>
    <row r="1418" spans="1:16">
      <c r="A1418" s="91" t="s">
        <v>27</v>
      </c>
      <c r="B1418" s="100" t="s">
        <v>127</v>
      </c>
      <c r="C1418" s="97">
        <f>'За областями'!C1968</f>
        <v>0</v>
      </c>
      <c r="D1418" s="97">
        <f>'За областями'!D1968</f>
        <v>0</v>
      </c>
      <c r="E1418" s="97">
        <f>'За областями'!E1968</f>
        <v>0</v>
      </c>
      <c r="F1418" s="97">
        <f>'За областями'!F1968</f>
        <v>0</v>
      </c>
      <c r="G1418" s="125">
        <f>'За областями'!G1968</f>
        <v>0</v>
      </c>
      <c r="H1418" s="97">
        <f>'За областями'!H1968</f>
        <v>0</v>
      </c>
      <c r="I1418" s="97">
        <f>'За областями'!I1968</f>
        <v>0</v>
      </c>
      <c r="J1418" s="97">
        <f>'За областями'!J1968</f>
        <v>0</v>
      </c>
      <c r="K1418" s="97">
        <f>'За областями'!K1968</f>
        <v>0</v>
      </c>
      <c r="L1418" s="97">
        <f>'За областями'!L1968</f>
        <v>0</v>
      </c>
      <c r="M1418" s="97">
        <f>'За областями'!M1968</f>
        <v>0</v>
      </c>
      <c r="N1418" s="97">
        <f>'За областями'!N1968</f>
        <v>0</v>
      </c>
      <c r="O1418" s="97">
        <f>'За областями'!O1968</f>
        <v>0</v>
      </c>
      <c r="P1418" s="97">
        <f>'За областями'!P1968</f>
        <v>0</v>
      </c>
    </row>
    <row r="1419" spans="1:16">
      <c r="A1419" s="95" t="s">
        <v>30</v>
      </c>
      <c r="B1419" s="99" t="s">
        <v>128</v>
      </c>
      <c r="C1419" s="97">
        <f>'За областями'!C2125</f>
        <v>0</v>
      </c>
      <c r="D1419" s="97">
        <f>'За областями'!D2125</f>
        <v>0</v>
      </c>
      <c r="E1419" s="97">
        <f>'За областями'!E2125</f>
        <v>0</v>
      </c>
      <c r="F1419" s="97">
        <f>'За областями'!F2125</f>
        <v>0</v>
      </c>
      <c r="G1419" s="125">
        <f>'За областями'!G2125</f>
        <v>0</v>
      </c>
      <c r="H1419" s="97">
        <f>'За областями'!H2125</f>
        <v>0</v>
      </c>
      <c r="I1419" s="97">
        <f>'За областями'!I2125</f>
        <v>0</v>
      </c>
      <c r="J1419" s="97">
        <f>'За областями'!J2125</f>
        <v>0</v>
      </c>
      <c r="K1419" s="97">
        <f>'За областями'!K2125</f>
        <v>0</v>
      </c>
      <c r="L1419" s="97">
        <f>'За областями'!L2125</f>
        <v>0</v>
      </c>
      <c r="M1419" s="97">
        <f>'За областями'!M2125</f>
        <v>0</v>
      </c>
      <c r="N1419" s="97">
        <f>'За областями'!N2125</f>
        <v>0</v>
      </c>
      <c r="O1419" s="97">
        <f>'За областями'!O2125</f>
        <v>0</v>
      </c>
      <c r="P1419" s="97">
        <f>'За областями'!P2125</f>
        <v>0</v>
      </c>
    </row>
    <row r="1420" spans="1:16">
      <c r="A1420" s="95" t="s">
        <v>31</v>
      </c>
      <c r="B1420" s="98" t="s">
        <v>129</v>
      </c>
      <c r="C1420" s="97">
        <f>'За областями'!C2282</f>
        <v>0</v>
      </c>
      <c r="D1420" s="97">
        <f>'За областями'!D2282</f>
        <v>0</v>
      </c>
      <c r="E1420" s="97">
        <f>'За областями'!E2282</f>
        <v>0</v>
      </c>
      <c r="F1420" s="97">
        <f>'За областями'!F2282</f>
        <v>0</v>
      </c>
      <c r="G1420" s="125" t="str">
        <f>'За областями'!G2282</f>
        <v>*</v>
      </c>
      <c r="H1420" s="97">
        <f>'За областями'!H2282</f>
        <v>0</v>
      </c>
      <c r="I1420" s="97">
        <f>'За областями'!I2282</f>
        <v>0</v>
      </c>
      <c r="J1420" s="97">
        <f>'За областями'!J2282</f>
        <v>0</v>
      </c>
      <c r="K1420" s="97">
        <f>'За областями'!K2282</f>
        <v>0</v>
      </c>
      <c r="L1420" s="97">
        <f>'За областями'!L2282</f>
        <v>0</v>
      </c>
      <c r="M1420" s="97">
        <f>'За областями'!M2282</f>
        <v>0</v>
      </c>
      <c r="N1420" s="97">
        <f>'За областями'!N2282</f>
        <v>0</v>
      </c>
      <c r="O1420" s="97">
        <f>'За областями'!O2282</f>
        <v>0</v>
      </c>
      <c r="P1420" s="97">
        <f>'За областями'!P2282</f>
        <v>0</v>
      </c>
    </row>
    <row r="1421" spans="1:16">
      <c r="A1421" s="95" t="s">
        <v>33</v>
      </c>
      <c r="B1421" s="98" t="s">
        <v>130</v>
      </c>
      <c r="C1421" s="97">
        <f>'За областями'!C2439</f>
        <v>0</v>
      </c>
      <c r="D1421" s="97">
        <f>'За областями'!D2439</f>
        <v>0</v>
      </c>
      <c r="E1421" s="97">
        <f>'За областями'!E2439</f>
        <v>0</v>
      </c>
      <c r="F1421" s="97">
        <f>'За областями'!F2439</f>
        <v>0</v>
      </c>
      <c r="G1421" s="125">
        <f>'За областями'!G2439</f>
        <v>0</v>
      </c>
      <c r="H1421" s="97">
        <f>'За областями'!H2439</f>
        <v>0</v>
      </c>
      <c r="I1421" s="97">
        <f>'За областями'!I2439</f>
        <v>0</v>
      </c>
      <c r="J1421" s="97">
        <f>'За областями'!J2439</f>
        <v>0</v>
      </c>
      <c r="K1421" s="97">
        <f>'За областями'!K2439</f>
        <v>0</v>
      </c>
      <c r="L1421" s="97">
        <f>'За областями'!L2439</f>
        <v>0</v>
      </c>
      <c r="M1421" s="97">
        <f>'За областями'!M2439</f>
        <v>0</v>
      </c>
      <c r="N1421" s="97">
        <f>'За областями'!N2439</f>
        <v>0</v>
      </c>
      <c r="O1421" s="97">
        <f>'За областями'!O2439</f>
        <v>0</v>
      </c>
      <c r="P1421" s="97">
        <f>'За областями'!P2439</f>
        <v>0</v>
      </c>
    </row>
    <row r="1422" spans="1:16">
      <c r="A1422" s="95" t="s">
        <v>34</v>
      </c>
      <c r="B1422" s="98" t="s">
        <v>131</v>
      </c>
      <c r="C1422" s="97">
        <f>'За областями'!C2596</f>
        <v>0</v>
      </c>
      <c r="D1422" s="97">
        <f>'За областями'!D2596</f>
        <v>0</v>
      </c>
      <c r="E1422" s="97">
        <f>'За областями'!E2596</f>
        <v>0</v>
      </c>
      <c r="F1422" s="97">
        <f>'За областями'!F2596</f>
        <v>0</v>
      </c>
      <c r="G1422" s="125">
        <f>'За областями'!G2596</f>
        <v>0</v>
      </c>
      <c r="H1422" s="97">
        <f>'За областями'!H2596</f>
        <v>0</v>
      </c>
      <c r="I1422" s="97">
        <f>'За областями'!I2596</f>
        <v>0</v>
      </c>
      <c r="J1422" s="97">
        <f>'За областями'!J2596</f>
        <v>0</v>
      </c>
      <c r="K1422" s="97">
        <f>'За областями'!K2596</f>
        <v>0</v>
      </c>
      <c r="L1422" s="97">
        <f>'За областями'!L2596</f>
        <v>0</v>
      </c>
      <c r="M1422" s="97">
        <f>'За областями'!M2596</f>
        <v>0</v>
      </c>
      <c r="N1422" s="97">
        <f>'За областями'!N2596</f>
        <v>0</v>
      </c>
      <c r="O1422" s="97">
        <f>'За областями'!O2596</f>
        <v>0</v>
      </c>
      <c r="P1422" s="97">
        <f>'За областями'!P2596</f>
        <v>0</v>
      </c>
    </row>
    <row r="1423" spans="1:16">
      <c r="A1423" s="95" t="s">
        <v>37</v>
      </c>
      <c r="B1423" s="98" t="s">
        <v>132</v>
      </c>
      <c r="C1423" s="97">
        <f>'За областями'!C2753</f>
        <v>0</v>
      </c>
      <c r="D1423" s="97">
        <f>'За областями'!D2753</f>
        <v>0</v>
      </c>
      <c r="E1423" s="97">
        <f>'За областями'!E2753</f>
        <v>0</v>
      </c>
      <c r="F1423" s="97">
        <f>'За областями'!F2753</f>
        <v>0</v>
      </c>
      <c r="G1423" s="125">
        <f>'За областями'!G2753</f>
        <v>0</v>
      </c>
      <c r="H1423" s="97">
        <f>'За областями'!H2753</f>
        <v>0</v>
      </c>
      <c r="I1423" s="97">
        <f>'За областями'!I2753</f>
        <v>0</v>
      </c>
      <c r="J1423" s="97">
        <f>'За областями'!J2753</f>
        <v>0</v>
      </c>
      <c r="K1423" s="97">
        <f>'За областями'!K2753</f>
        <v>0</v>
      </c>
      <c r="L1423" s="97">
        <f>'За областями'!L2753</f>
        <v>0</v>
      </c>
      <c r="M1423" s="97">
        <f>'За областями'!M2753</f>
        <v>0</v>
      </c>
      <c r="N1423" s="97">
        <f>'За областями'!N2753</f>
        <v>0</v>
      </c>
      <c r="O1423" s="97">
        <f>'За областями'!O2753</f>
        <v>0</v>
      </c>
      <c r="P1423" s="97">
        <f>'За областями'!P2753</f>
        <v>0</v>
      </c>
    </row>
    <row r="1424" spans="1:16">
      <c r="A1424" s="110" t="s">
        <v>38</v>
      </c>
      <c r="B1424" s="99" t="s">
        <v>134</v>
      </c>
      <c r="C1424" s="97">
        <f>'За областями'!C2910</f>
        <v>0</v>
      </c>
      <c r="D1424" s="97">
        <f>'За областями'!D2910</f>
        <v>0</v>
      </c>
      <c r="E1424" s="97">
        <f>'За областями'!E2910</f>
        <v>0</v>
      </c>
      <c r="F1424" s="97">
        <f>'За областями'!F2910</f>
        <v>0</v>
      </c>
      <c r="G1424" s="125">
        <f>'За областями'!G2910</f>
        <v>0</v>
      </c>
      <c r="H1424" s="97">
        <f>'За областями'!H2910</f>
        <v>0</v>
      </c>
      <c r="I1424" s="97">
        <f>'За областями'!I2910</f>
        <v>0</v>
      </c>
      <c r="J1424" s="97">
        <f>'За областями'!J2910</f>
        <v>0</v>
      </c>
      <c r="K1424" s="97">
        <f>'За областями'!K2910</f>
        <v>0</v>
      </c>
      <c r="L1424" s="97">
        <f>'За областями'!L2910</f>
        <v>0</v>
      </c>
      <c r="M1424" s="97">
        <f>'За областями'!M2910</f>
        <v>0</v>
      </c>
      <c r="N1424" s="97">
        <f>'За областями'!N2910</f>
        <v>0</v>
      </c>
      <c r="O1424" s="97">
        <f>'За областями'!O2910</f>
        <v>0</v>
      </c>
      <c r="P1424" s="97">
        <f>'За областями'!P2910</f>
        <v>0</v>
      </c>
    </row>
    <row r="1425" spans="1:16">
      <c r="A1425" s="110" t="s">
        <v>40</v>
      </c>
      <c r="B1425" s="99" t="s">
        <v>135</v>
      </c>
      <c r="C1425" s="97">
        <f>'За областями'!C3067</f>
        <v>0</v>
      </c>
      <c r="D1425" s="97">
        <f>'За областями'!D3067</f>
        <v>0</v>
      </c>
      <c r="E1425" s="97">
        <f>'За областями'!E3067</f>
        <v>0</v>
      </c>
      <c r="F1425" s="97">
        <f>'За областями'!F3067</f>
        <v>0</v>
      </c>
      <c r="G1425" s="125">
        <f>'За областями'!G3067</f>
        <v>0</v>
      </c>
      <c r="H1425" s="97">
        <f>'За областями'!H3067</f>
        <v>0</v>
      </c>
      <c r="I1425" s="97">
        <f>'За областями'!I3067</f>
        <v>0</v>
      </c>
      <c r="J1425" s="97">
        <f>'За областями'!J3067</f>
        <v>0</v>
      </c>
      <c r="K1425" s="97">
        <f>'За областями'!K3067</f>
        <v>0</v>
      </c>
      <c r="L1425" s="97">
        <f>'За областями'!L3067</f>
        <v>0</v>
      </c>
      <c r="M1425" s="97">
        <f>'За областями'!M3067</f>
        <v>0</v>
      </c>
      <c r="N1425" s="97">
        <f>'За областями'!N3067</f>
        <v>0</v>
      </c>
      <c r="O1425" s="97">
        <f>'За областями'!O3067</f>
        <v>0</v>
      </c>
      <c r="P1425" s="97">
        <f>'За областями'!P3067</f>
        <v>0</v>
      </c>
    </row>
    <row r="1426" spans="1:16">
      <c r="A1426" s="95" t="s">
        <v>42</v>
      </c>
      <c r="B1426" s="100" t="s">
        <v>136</v>
      </c>
      <c r="C1426" s="97">
        <f>'За областями'!C3224</f>
        <v>0</v>
      </c>
      <c r="D1426" s="97">
        <f>'За областями'!D3224</f>
        <v>0</v>
      </c>
      <c r="E1426" s="97">
        <f>'За областями'!E3224</f>
        <v>0</v>
      </c>
      <c r="F1426" s="97">
        <f>'За областями'!F3224</f>
        <v>0</v>
      </c>
      <c r="G1426" s="125">
        <f>'За областями'!G3224</f>
        <v>0</v>
      </c>
      <c r="H1426" s="97">
        <f>'За областями'!H3224</f>
        <v>0</v>
      </c>
      <c r="I1426" s="97">
        <f>'За областями'!I3224</f>
        <v>0</v>
      </c>
      <c r="J1426" s="97">
        <f>'За областями'!J3224</f>
        <v>0</v>
      </c>
      <c r="K1426" s="97">
        <f>'За областями'!K3224</f>
        <v>0</v>
      </c>
      <c r="L1426" s="97">
        <f>'За областями'!L3224</f>
        <v>0</v>
      </c>
      <c r="M1426" s="97">
        <f>'За областями'!M3224</f>
        <v>0</v>
      </c>
      <c r="N1426" s="97">
        <f>'За областями'!N3224</f>
        <v>0</v>
      </c>
      <c r="O1426" s="97">
        <f>'За областями'!O3224</f>
        <v>0</v>
      </c>
      <c r="P1426" s="97">
        <f>'За областями'!P3224</f>
        <v>0</v>
      </c>
    </row>
    <row r="1427" spans="1:16">
      <c r="A1427" s="95" t="s">
        <v>44</v>
      </c>
      <c r="B1427" s="98" t="s">
        <v>137</v>
      </c>
      <c r="C1427" s="97">
        <f>'За областями'!C3381</f>
        <v>0</v>
      </c>
      <c r="D1427" s="97">
        <f>'За областями'!D3381</f>
        <v>0</v>
      </c>
      <c r="E1427" s="97">
        <f>'За областями'!E3381</f>
        <v>0</v>
      </c>
      <c r="F1427" s="97">
        <f>'За областями'!F3381</f>
        <v>0</v>
      </c>
      <c r="G1427" s="125">
        <f>'За областями'!G3381</f>
        <v>0</v>
      </c>
      <c r="H1427" s="97">
        <f>'За областями'!H3381</f>
        <v>0</v>
      </c>
      <c r="I1427" s="97">
        <f>'За областями'!I3381</f>
        <v>0</v>
      </c>
      <c r="J1427" s="97">
        <f>'За областями'!J3381</f>
        <v>0</v>
      </c>
      <c r="K1427" s="97">
        <f>'За областями'!K3381</f>
        <v>0</v>
      </c>
      <c r="L1427" s="97">
        <f>'За областями'!L3381</f>
        <v>0</v>
      </c>
      <c r="M1427" s="97">
        <f>'За областями'!M3381</f>
        <v>0</v>
      </c>
      <c r="N1427" s="97">
        <f>'За областями'!N3381</f>
        <v>0</v>
      </c>
      <c r="O1427" s="97">
        <f>'За областями'!O3381</f>
        <v>0</v>
      </c>
      <c r="P1427" s="97">
        <f>'За областями'!P3381</f>
        <v>0</v>
      </c>
    </row>
    <row r="1428" spans="1:16">
      <c r="A1428" s="95" t="s">
        <v>45</v>
      </c>
      <c r="B1428" s="98" t="s">
        <v>138</v>
      </c>
      <c r="C1428" s="97">
        <f>'За областями'!C3537</f>
        <v>0</v>
      </c>
      <c r="D1428" s="97">
        <f>'За областями'!D3537</f>
        <v>0</v>
      </c>
      <c r="E1428" s="97">
        <f>'За областями'!E3537</f>
        <v>0</v>
      </c>
      <c r="F1428" s="97">
        <f>'За областями'!F3537</f>
        <v>0</v>
      </c>
      <c r="G1428" s="125">
        <f>'За областями'!G3537</f>
        <v>0</v>
      </c>
      <c r="H1428" s="97">
        <f>'За областями'!H3537</f>
        <v>0</v>
      </c>
      <c r="I1428" s="97">
        <f>'За областями'!I3537</f>
        <v>0</v>
      </c>
      <c r="J1428" s="97">
        <f>'За областями'!J3537</f>
        <v>0</v>
      </c>
      <c r="K1428" s="97">
        <f>'За областями'!K3537</f>
        <v>0</v>
      </c>
      <c r="L1428" s="97">
        <f>'За областями'!L3537</f>
        <v>0</v>
      </c>
      <c r="M1428" s="97">
        <f>'За областями'!M3537</f>
        <v>0</v>
      </c>
      <c r="N1428" s="97">
        <f>'За областями'!N3537</f>
        <v>0</v>
      </c>
      <c r="O1428" s="97">
        <f>'За областями'!O3537</f>
        <v>0</v>
      </c>
      <c r="P1428" s="97">
        <f>'За областями'!P3537</f>
        <v>0</v>
      </c>
    </row>
    <row r="1429" spans="1:16">
      <c r="A1429" s="95" t="s">
        <v>46</v>
      </c>
      <c r="B1429" s="98" t="s">
        <v>145</v>
      </c>
      <c r="C1429" s="97">
        <f>'За областями'!C3694</f>
        <v>0</v>
      </c>
      <c r="D1429" s="97">
        <f>'За областями'!D3694</f>
        <v>0</v>
      </c>
      <c r="E1429" s="97">
        <f>'За областями'!E3694</f>
        <v>0</v>
      </c>
      <c r="F1429" s="97">
        <f>'За областями'!F3694</f>
        <v>0</v>
      </c>
      <c r="G1429" s="125">
        <f>'За областями'!G3694</f>
        <v>0</v>
      </c>
      <c r="H1429" s="97">
        <f>'За областями'!H3694</f>
        <v>0</v>
      </c>
      <c r="I1429" s="97">
        <f>'За областями'!I3694</f>
        <v>0</v>
      </c>
      <c r="J1429" s="97">
        <f>'За областями'!J3694</f>
        <v>0</v>
      </c>
      <c r="K1429" s="97">
        <f>'За областями'!K3694</f>
        <v>0</v>
      </c>
      <c r="L1429" s="97">
        <f>'За областями'!L3694</f>
        <v>0</v>
      </c>
      <c r="M1429" s="97">
        <f>'За областями'!M3694</f>
        <v>0</v>
      </c>
      <c r="N1429" s="97">
        <f>'За областями'!N3694</f>
        <v>0</v>
      </c>
      <c r="O1429" s="97">
        <f>'За областями'!O3694</f>
        <v>0</v>
      </c>
      <c r="P1429" s="97">
        <f>'За областями'!P3694</f>
        <v>0</v>
      </c>
    </row>
    <row r="1430" spans="1:16">
      <c r="A1430" s="95" t="s">
        <v>47</v>
      </c>
      <c r="B1430" s="98" t="s">
        <v>140</v>
      </c>
      <c r="C1430" s="97">
        <f>'За областями'!C3851</f>
        <v>0</v>
      </c>
      <c r="D1430" s="97">
        <f>'За областями'!D3851</f>
        <v>0</v>
      </c>
      <c r="E1430" s="97">
        <f>'За областями'!E3851</f>
        <v>0</v>
      </c>
      <c r="F1430" s="97">
        <f>'За областями'!F3851</f>
        <v>0</v>
      </c>
      <c r="G1430" s="125">
        <f>'За областями'!G3851</f>
        <v>0</v>
      </c>
      <c r="H1430" s="97">
        <f>'За областями'!H3851</f>
        <v>0</v>
      </c>
      <c r="I1430" s="97">
        <f>'За областями'!I3851</f>
        <v>0</v>
      </c>
      <c r="J1430" s="97">
        <f>'За областями'!J3851</f>
        <v>0</v>
      </c>
      <c r="K1430" s="97">
        <f>'За областями'!K3851</f>
        <v>0</v>
      </c>
      <c r="L1430" s="97">
        <f>'За областями'!L3851</f>
        <v>0</v>
      </c>
      <c r="M1430" s="97">
        <f>'За областями'!M3851</f>
        <v>0</v>
      </c>
      <c r="N1430" s="97">
        <f>'За областями'!N3851</f>
        <v>0</v>
      </c>
      <c r="O1430" s="97">
        <f>'За областями'!O3851</f>
        <v>0</v>
      </c>
      <c r="P1430" s="97">
        <f>'За областями'!P3851</f>
        <v>0</v>
      </c>
    </row>
    <row r="1431" spans="1:16">
      <c r="A1431" s="101"/>
      <c r="B1431" s="101" t="s">
        <v>141</v>
      </c>
      <c r="C1431" s="103">
        <f>SUM(C1406:C1430)</f>
        <v>4</v>
      </c>
      <c r="D1431" s="103">
        <f t="shared" ref="D1431:P1431" si="58">SUM(D1406:D1430)</f>
        <v>0</v>
      </c>
      <c r="E1431" s="103">
        <f t="shared" si="58"/>
        <v>0</v>
      </c>
      <c r="F1431" s="103">
        <f t="shared" si="58"/>
        <v>4</v>
      </c>
      <c r="G1431" s="127">
        <f t="shared" si="58"/>
        <v>1</v>
      </c>
      <c r="H1431" s="103">
        <f t="shared" si="58"/>
        <v>0</v>
      </c>
      <c r="I1431" s="103">
        <f t="shared" si="58"/>
        <v>0</v>
      </c>
      <c r="J1431" s="103">
        <f t="shared" si="58"/>
        <v>0</v>
      </c>
      <c r="K1431" s="103">
        <f t="shared" si="58"/>
        <v>0</v>
      </c>
      <c r="L1431" s="103">
        <f t="shared" si="58"/>
        <v>0</v>
      </c>
      <c r="M1431" s="103">
        <f t="shared" si="58"/>
        <v>0</v>
      </c>
      <c r="N1431" s="103">
        <f t="shared" si="58"/>
        <v>0</v>
      </c>
      <c r="O1431" s="103">
        <f t="shared" si="58"/>
        <v>0</v>
      </c>
      <c r="P1431" s="103">
        <f t="shared" si="58"/>
        <v>0</v>
      </c>
    </row>
    <row r="1432" spans="1:16">
      <c r="A1432" s="212"/>
      <c r="B1432" s="213"/>
      <c r="C1432" s="213"/>
      <c r="D1432" s="213"/>
      <c r="E1432" s="213"/>
      <c r="F1432" s="213"/>
      <c r="G1432" s="213"/>
      <c r="H1432" s="213"/>
      <c r="I1432" s="213"/>
      <c r="J1432" s="213"/>
      <c r="K1432" s="213"/>
      <c r="L1432" s="213"/>
      <c r="M1432" s="213"/>
      <c r="N1432" s="213"/>
      <c r="O1432" s="213"/>
      <c r="P1432" s="214"/>
    </row>
    <row r="1433" spans="1:16">
      <c r="A1433" s="209" t="s">
        <v>298</v>
      </c>
      <c r="B1433" s="210"/>
      <c r="C1433" s="210"/>
      <c r="D1433" s="210"/>
      <c r="E1433" s="210"/>
      <c r="F1433" s="210"/>
      <c r="G1433" s="210"/>
      <c r="H1433" s="210"/>
      <c r="I1433" s="210"/>
      <c r="J1433" s="210"/>
      <c r="K1433" s="210"/>
      <c r="L1433" s="210"/>
      <c r="M1433" s="210"/>
      <c r="N1433" s="210"/>
      <c r="O1433" s="210"/>
      <c r="P1433" s="211"/>
    </row>
    <row r="1434" spans="1:16">
      <c r="A1434" s="95" t="s">
        <v>13</v>
      </c>
      <c r="B1434" s="96" t="s">
        <v>115</v>
      </c>
      <c r="C1434" s="97">
        <f>'За областями'!C84</f>
        <v>0</v>
      </c>
      <c r="D1434" s="97">
        <f>'За областями'!D84</f>
        <v>0</v>
      </c>
      <c r="E1434" s="97">
        <f>'За областями'!E84</f>
        <v>0</v>
      </c>
      <c r="F1434" s="97">
        <f>'За областями'!F84</f>
        <v>0</v>
      </c>
      <c r="G1434" s="125">
        <f>'За областями'!G84</f>
        <v>0</v>
      </c>
      <c r="H1434" s="97">
        <f>'За областями'!H84</f>
        <v>0</v>
      </c>
      <c r="I1434" s="97">
        <f>'За областями'!I84</f>
        <v>0</v>
      </c>
      <c r="J1434" s="97">
        <f>'За областями'!J84</f>
        <v>0</v>
      </c>
      <c r="K1434" s="97">
        <f>'За областями'!K84</f>
        <v>0</v>
      </c>
      <c r="L1434" s="97">
        <f>'За областями'!L84</f>
        <v>0</v>
      </c>
      <c r="M1434" s="97">
        <f>'За областями'!M84</f>
        <v>0</v>
      </c>
      <c r="N1434" s="97">
        <f>'За областями'!N84</f>
        <v>0</v>
      </c>
      <c r="O1434" s="97">
        <f>'За областями'!O84</f>
        <v>0</v>
      </c>
      <c r="P1434" s="97">
        <f>'За областями'!P84</f>
        <v>0</v>
      </c>
    </row>
    <row r="1435" spans="1:16">
      <c r="A1435" s="95" t="s">
        <v>14</v>
      </c>
      <c r="B1435" s="96" t="s">
        <v>116</v>
      </c>
      <c r="C1435" s="97">
        <f>'За областями'!C241</f>
        <v>0</v>
      </c>
      <c r="D1435" s="97">
        <f>'За областями'!D241</f>
        <v>0</v>
      </c>
      <c r="E1435" s="97">
        <f>'За областями'!E241</f>
        <v>0</v>
      </c>
      <c r="F1435" s="97">
        <f>'За областями'!F241</f>
        <v>0</v>
      </c>
      <c r="G1435" s="125" t="str">
        <f>'За областями'!G241</f>
        <v>*</v>
      </c>
      <c r="H1435" s="97">
        <f>'За областями'!H241</f>
        <v>0</v>
      </c>
      <c r="I1435" s="97">
        <f>'За областями'!I241</f>
        <v>0</v>
      </c>
      <c r="J1435" s="97">
        <f>'За областями'!J241</f>
        <v>0</v>
      </c>
      <c r="K1435" s="97">
        <f>'За областями'!K241</f>
        <v>0</v>
      </c>
      <c r="L1435" s="97">
        <f>'За областями'!L241</f>
        <v>0</v>
      </c>
      <c r="M1435" s="97">
        <f>'За областями'!M241</f>
        <v>0</v>
      </c>
      <c r="N1435" s="97">
        <f>'За областями'!N241</f>
        <v>0</v>
      </c>
      <c r="O1435" s="97">
        <f>'За областями'!O241</f>
        <v>0</v>
      </c>
      <c r="P1435" s="97">
        <f>'За областями'!P241</f>
        <v>0</v>
      </c>
    </row>
    <row r="1436" spans="1:16">
      <c r="A1436" s="95" t="s">
        <v>15</v>
      </c>
      <c r="B1436" s="96" t="s">
        <v>117</v>
      </c>
      <c r="C1436" s="97">
        <f>'За областями'!C398</f>
        <v>0</v>
      </c>
      <c r="D1436" s="97">
        <f>'За областями'!D398</f>
        <v>0</v>
      </c>
      <c r="E1436" s="97">
        <f>'За областями'!E398</f>
        <v>0</v>
      </c>
      <c r="F1436" s="97">
        <f>'За областями'!F398</f>
        <v>0</v>
      </c>
      <c r="G1436" s="125">
        <f>'За областями'!G398</f>
        <v>0</v>
      </c>
      <c r="H1436" s="97">
        <f>'За областями'!H398</f>
        <v>0</v>
      </c>
      <c r="I1436" s="97">
        <f>'За областями'!I398</f>
        <v>0</v>
      </c>
      <c r="J1436" s="97">
        <f>'За областями'!J398</f>
        <v>0</v>
      </c>
      <c r="K1436" s="97">
        <f>'За областями'!K398</f>
        <v>0</v>
      </c>
      <c r="L1436" s="97">
        <f>'За областями'!L398</f>
        <v>0</v>
      </c>
      <c r="M1436" s="97">
        <f>'За областями'!M398</f>
        <v>0</v>
      </c>
      <c r="N1436" s="97">
        <f>'За областями'!N398</f>
        <v>0</v>
      </c>
      <c r="O1436" s="97">
        <f>'За областями'!O398</f>
        <v>0</v>
      </c>
      <c r="P1436" s="97">
        <f>'За областями'!P398</f>
        <v>0</v>
      </c>
    </row>
    <row r="1437" spans="1:16">
      <c r="A1437" s="95" t="s">
        <v>16</v>
      </c>
      <c r="B1437" s="98" t="s">
        <v>118</v>
      </c>
      <c r="C1437" s="97">
        <f>'За областями'!C555</f>
        <v>1</v>
      </c>
      <c r="D1437" s="97">
        <f>'За областями'!D555</f>
        <v>0</v>
      </c>
      <c r="E1437" s="97">
        <f>'За областями'!E555</f>
        <v>0</v>
      </c>
      <c r="F1437" s="97">
        <f>'За областями'!F555</f>
        <v>1</v>
      </c>
      <c r="G1437" s="125" t="str">
        <f>'За областями'!G555</f>
        <v>*</v>
      </c>
      <c r="H1437" s="97">
        <f>'За областями'!H555</f>
        <v>0</v>
      </c>
      <c r="I1437" s="97">
        <f>'За областями'!I555</f>
        <v>0</v>
      </c>
      <c r="J1437" s="97">
        <f>'За областями'!J555</f>
        <v>0</v>
      </c>
      <c r="K1437" s="97">
        <f>'За областями'!K555</f>
        <v>0</v>
      </c>
      <c r="L1437" s="97">
        <f>'За областями'!L555</f>
        <v>0</v>
      </c>
      <c r="M1437" s="97">
        <f>'За областями'!M555</f>
        <v>0</v>
      </c>
      <c r="N1437" s="97">
        <f>'За областями'!N555</f>
        <v>0</v>
      </c>
      <c r="O1437" s="97">
        <f>'За областями'!O555</f>
        <v>0</v>
      </c>
      <c r="P1437" s="97">
        <f>'За областями'!P555</f>
        <v>0</v>
      </c>
    </row>
    <row r="1438" spans="1:16">
      <c r="A1438" s="95" t="s">
        <v>17</v>
      </c>
      <c r="B1438" s="99" t="s">
        <v>119</v>
      </c>
      <c r="C1438" s="97">
        <f>'За областями'!C713</f>
        <v>0</v>
      </c>
      <c r="D1438" s="97">
        <f>'За областями'!D713</f>
        <v>0</v>
      </c>
      <c r="E1438" s="97">
        <f>'За областями'!E713</f>
        <v>0</v>
      </c>
      <c r="F1438" s="97">
        <f>'За областями'!F713</f>
        <v>0</v>
      </c>
      <c r="G1438" s="125">
        <f>'За областями'!G713</f>
        <v>0</v>
      </c>
      <c r="H1438" s="97">
        <f>'За областями'!H713</f>
        <v>0</v>
      </c>
      <c r="I1438" s="97">
        <f>'За областями'!I713</f>
        <v>0</v>
      </c>
      <c r="J1438" s="97">
        <f>'За областями'!J713</f>
        <v>0</v>
      </c>
      <c r="K1438" s="97">
        <f>'За областями'!K713</f>
        <v>0</v>
      </c>
      <c r="L1438" s="97">
        <f>'За областями'!L713</f>
        <v>0</v>
      </c>
      <c r="M1438" s="97">
        <f>'За областями'!M713</f>
        <v>0</v>
      </c>
      <c r="N1438" s="97">
        <f>'За областями'!N713</f>
        <v>0</v>
      </c>
      <c r="O1438" s="97">
        <f>'За областями'!O713</f>
        <v>0</v>
      </c>
      <c r="P1438" s="97">
        <f>'За областями'!P713</f>
        <v>0</v>
      </c>
    </row>
    <row r="1439" spans="1:16">
      <c r="A1439" s="95" t="s">
        <v>18</v>
      </c>
      <c r="B1439" s="98" t="s">
        <v>120</v>
      </c>
      <c r="C1439" s="97">
        <f>'За областями'!C870</f>
        <v>0</v>
      </c>
      <c r="D1439" s="97">
        <f>'За областями'!D870</f>
        <v>0</v>
      </c>
      <c r="E1439" s="97">
        <f>'За областями'!E870</f>
        <v>0</v>
      </c>
      <c r="F1439" s="97">
        <f>'За областями'!F870</f>
        <v>0</v>
      </c>
      <c r="G1439" s="125">
        <f>'За областями'!G870</f>
        <v>0</v>
      </c>
      <c r="H1439" s="97">
        <f>'За областями'!H870</f>
        <v>0</v>
      </c>
      <c r="I1439" s="97">
        <f>'За областями'!I870</f>
        <v>0</v>
      </c>
      <c r="J1439" s="97">
        <f>'За областями'!J870</f>
        <v>0</v>
      </c>
      <c r="K1439" s="97">
        <f>'За областями'!K870</f>
        <v>0</v>
      </c>
      <c r="L1439" s="97">
        <f>'За областями'!L870</f>
        <v>0</v>
      </c>
      <c r="M1439" s="97">
        <f>'За областями'!M870</f>
        <v>0</v>
      </c>
      <c r="N1439" s="97">
        <f>'За областями'!N870</f>
        <v>0</v>
      </c>
      <c r="O1439" s="97">
        <f>'За областями'!O870</f>
        <v>0</v>
      </c>
      <c r="P1439" s="97">
        <f>'За областями'!P870</f>
        <v>0</v>
      </c>
    </row>
    <row r="1440" spans="1:16">
      <c r="A1440" s="95" t="s">
        <v>19</v>
      </c>
      <c r="B1440" s="98" t="s">
        <v>121</v>
      </c>
      <c r="C1440" s="97">
        <f>'За областями'!C1027</f>
        <v>0</v>
      </c>
      <c r="D1440" s="97">
        <f>'За областями'!D1027</f>
        <v>0</v>
      </c>
      <c r="E1440" s="97">
        <f>'За областями'!E1027</f>
        <v>0</v>
      </c>
      <c r="F1440" s="97">
        <f>'За областями'!F1027</f>
        <v>0</v>
      </c>
      <c r="G1440" s="125">
        <f>'За областями'!G1027</f>
        <v>0</v>
      </c>
      <c r="H1440" s="97">
        <f>'За областями'!H1027</f>
        <v>0</v>
      </c>
      <c r="I1440" s="97">
        <f>'За областями'!I1027</f>
        <v>0</v>
      </c>
      <c r="J1440" s="97">
        <f>'За областями'!J1027</f>
        <v>0</v>
      </c>
      <c r="K1440" s="97">
        <f>'За областями'!K1027</f>
        <v>0</v>
      </c>
      <c r="L1440" s="97">
        <f>'За областями'!L1027</f>
        <v>0</v>
      </c>
      <c r="M1440" s="97">
        <f>'За областями'!M1027</f>
        <v>0</v>
      </c>
      <c r="N1440" s="97">
        <f>'За областями'!N1027</f>
        <v>0</v>
      </c>
      <c r="O1440" s="97">
        <f>'За областями'!O1027</f>
        <v>0</v>
      </c>
      <c r="P1440" s="97">
        <f>'За областями'!P1027</f>
        <v>0</v>
      </c>
    </row>
    <row r="1441" spans="1:16">
      <c r="A1441" s="95" t="s">
        <v>20</v>
      </c>
      <c r="B1441" s="99" t="s">
        <v>122</v>
      </c>
      <c r="C1441" s="97">
        <f>'За областями'!C1184</f>
        <v>0</v>
      </c>
      <c r="D1441" s="97">
        <f>'За областями'!D1184</f>
        <v>0</v>
      </c>
      <c r="E1441" s="97">
        <f>'За областями'!E1184</f>
        <v>0</v>
      </c>
      <c r="F1441" s="97">
        <f>'За областями'!F1184</f>
        <v>0</v>
      </c>
      <c r="G1441" s="125">
        <f>'За областями'!G1184</f>
        <v>0</v>
      </c>
      <c r="H1441" s="97">
        <f>'За областями'!H1184</f>
        <v>0</v>
      </c>
      <c r="I1441" s="97">
        <f>'За областями'!I1184</f>
        <v>0</v>
      </c>
      <c r="J1441" s="97">
        <f>'За областями'!J1184</f>
        <v>0</v>
      </c>
      <c r="K1441" s="97">
        <f>'За областями'!K1184</f>
        <v>0</v>
      </c>
      <c r="L1441" s="97">
        <f>'За областями'!L1184</f>
        <v>0</v>
      </c>
      <c r="M1441" s="97">
        <f>'За областями'!M1184</f>
        <v>0</v>
      </c>
      <c r="N1441" s="97">
        <f>'За областями'!N1184</f>
        <v>0</v>
      </c>
      <c r="O1441" s="97">
        <f>'За областями'!O1184</f>
        <v>0</v>
      </c>
      <c r="P1441" s="97">
        <f>'За областями'!P1184</f>
        <v>0</v>
      </c>
    </row>
    <row r="1442" spans="1:16">
      <c r="A1442" s="95" t="s">
        <v>21</v>
      </c>
      <c r="B1442" s="98" t="s">
        <v>123</v>
      </c>
      <c r="C1442" s="97">
        <f>'За областями'!C1341</f>
        <v>1</v>
      </c>
      <c r="D1442" s="97">
        <f>'За областями'!D1341</f>
        <v>0</v>
      </c>
      <c r="E1442" s="97">
        <f>'За областями'!E1341</f>
        <v>0</v>
      </c>
      <c r="F1442" s="97">
        <f>'За областями'!F1341</f>
        <v>1</v>
      </c>
      <c r="G1442" s="125" t="str">
        <f>'За областями'!G1341</f>
        <v>*</v>
      </c>
      <c r="H1442" s="97">
        <f>'За областями'!H1341</f>
        <v>0</v>
      </c>
      <c r="I1442" s="97">
        <f>'За областями'!I1341</f>
        <v>0</v>
      </c>
      <c r="J1442" s="97">
        <f>'За областями'!J1341</f>
        <v>0</v>
      </c>
      <c r="K1442" s="97">
        <f>'За областями'!K1341</f>
        <v>0</v>
      </c>
      <c r="L1442" s="97">
        <f>'За областями'!L1341</f>
        <v>0</v>
      </c>
      <c r="M1442" s="97">
        <f>'За областями'!M1341</f>
        <v>0</v>
      </c>
      <c r="N1442" s="97">
        <f>'За областями'!N1341</f>
        <v>0</v>
      </c>
      <c r="O1442" s="97">
        <f>'За областями'!O1341</f>
        <v>0</v>
      </c>
      <c r="P1442" s="97">
        <f>'За областями'!P1341</f>
        <v>0</v>
      </c>
    </row>
    <row r="1443" spans="1:16">
      <c r="A1443" s="95" t="s">
        <v>24</v>
      </c>
      <c r="B1443" s="98" t="s">
        <v>124</v>
      </c>
      <c r="C1443" s="97">
        <f>'За областями'!C1498</f>
        <v>0</v>
      </c>
      <c r="D1443" s="97">
        <f>'За областями'!D1498</f>
        <v>0</v>
      </c>
      <c r="E1443" s="97">
        <f>'За областями'!E1498</f>
        <v>0</v>
      </c>
      <c r="F1443" s="97">
        <f>'За областями'!F1498</f>
        <v>0</v>
      </c>
      <c r="G1443" s="125" t="str">
        <f>'За областями'!G1498</f>
        <v>*</v>
      </c>
      <c r="H1443" s="97">
        <f>'За областями'!H1498</f>
        <v>0</v>
      </c>
      <c r="I1443" s="97">
        <f>'За областями'!I1498</f>
        <v>0</v>
      </c>
      <c r="J1443" s="97">
        <f>'За областями'!J1498</f>
        <v>0</v>
      </c>
      <c r="K1443" s="97">
        <f>'За областями'!K1498</f>
        <v>0</v>
      </c>
      <c r="L1443" s="97">
        <f>'За областями'!L1498</f>
        <v>0</v>
      </c>
      <c r="M1443" s="97">
        <f>'За областями'!M1498</f>
        <v>0</v>
      </c>
      <c r="N1443" s="97">
        <f>'За областями'!N1498</f>
        <v>0</v>
      </c>
      <c r="O1443" s="97">
        <f>'За областями'!O1498</f>
        <v>0</v>
      </c>
      <c r="P1443" s="97">
        <f>'За областями'!P1498</f>
        <v>0</v>
      </c>
    </row>
    <row r="1444" spans="1:16">
      <c r="A1444" s="95" t="s">
        <v>25</v>
      </c>
      <c r="B1444" s="98" t="s">
        <v>125</v>
      </c>
      <c r="C1444" s="97">
        <f>'За областями'!C1655</f>
        <v>2</v>
      </c>
      <c r="D1444" s="97">
        <f>'За областями'!D1655</f>
        <v>0</v>
      </c>
      <c r="E1444" s="97">
        <f>'За областями'!E1655</f>
        <v>0</v>
      </c>
      <c r="F1444" s="97">
        <f>'За областями'!F1655</f>
        <v>2</v>
      </c>
      <c r="G1444" s="125" t="str">
        <f>'За областями'!G1655</f>
        <v>*</v>
      </c>
      <c r="H1444" s="97">
        <f>'За областями'!H1655</f>
        <v>0</v>
      </c>
      <c r="I1444" s="97">
        <f>'За областями'!I1655</f>
        <v>0</v>
      </c>
      <c r="J1444" s="97">
        <f>'За областями'!J1655</f>
        <v>0</v>
      </c>
      <c r="K1444" s="97">
        <f>'За областями'!K1655</f>
        <v>0</v>
      </c>
      <c r="L1444" s="97">
        <f>'За областями'!L1655</f>
        <v>0</v>
      </c>
      <c r="M1444" s="97">
        <f>'За областями'!M1655</f>
        <v>0</v>
      </c>
      <c r="N1444" s="97">
        <f>'За областями'!N1655</f>
        <v>0</v>
      </c>
      <c r="O1444" s="97">
        <f>'За областями'!O1655</f>
        <v>0</v>
      </c>
      <c r="P1444" s="97">
        <f>'За областями'!P1655</f>
        <v>0</v>
      </c>
    </row>
    <row r="1445" spans="1:16">
      <c r="A1445" s="95" t="s">
        <v>26</v>
      </c>
      <c r="B1445" s="100" t="s">
        <v>126</v>
      </c>
      <c r="C1445" s="97">
        <f>'За областями'!C1812</f>
        <v>2</v>
      </c>
      <c r="D1445" s="97">
        <f>'За областями'!D1812</f>
        <v>0</v>
      </c>
      <c r="E1445" s="97">
        <f>'За областями'!E1812</f>
        <v>0</v>
      </c>
      <c r="F1445" s="97">
        <f>'За областями'!F1812</f>
        <v>1</v>
      </c>
      <c r="G1445" s="125" t="str">
        <f>'За областями'!G1812</f>
        <v>*</v>
      </c>
      <c r="H1445" s="97">
        <f>'За областями'!H1812</f>
        <v>0</v>
      </c>
      <c r="I1445" s="97">
        <f>'За областями'!I1812</f>
        <v>0</v>
      </c>
      <c r="J1445" s="97">
        <f>'За областями'!J1812</f>
        <v>0</v>
      </c>
      <c r="K1445" s="97">
        <f>'За областями'!K1812</f>
        <v>0</v>
      </c>
      <c r="L1445" s="97">
        <f>'За областями'!L1812</f>
        <v>1</v>
      </c>
      <c r="M1445" s="97">
        <f>'За областями'!M1812</f>
        <v>0</v>
      </c>
      <c r="N1445" s="97">
        <f>'За областями'!N1812</f>
        <v>0</v>
      </c>
      <c r="O1445" s="97">
        <f>'За областями'!O1812</f>
        <v>0</v>
      </c>
      <c r="P1445" s="97">
        <f>'За областями'!P1812</f>
        <v>0</v>
      </c>
    </row>
    <row r="1446" spans="1:16">
      <c r="A1446" s="91" t="s">
        <v>27</v>
      </c>
      <c r="B1446" s="100" t="s">
        <v>127</v>
      </c>
      <c r="C1446" s="97">
        <f>'За областями'!C1969</f>
        <v>0</v>
      </c>
      <c r="D1446" s="97">
        <f>'За областями'!D1969</f>
        <v>0</v>
      </c>
      <c r="E1446" s="97">
        <f>'За областями'!E1969</f>
        <v>0</v>
      </c>
      <c r="F1446" s="97">
        <f>'За областями'!F1969</f>
        <v>0</v>
      </c>
      <c r="G1446" s="125">
        <f>'За областями'!G1969</f>
        <v>0</v>
      </c>
      <c r="H1446" s="97">
        <f>'За областями'!H1969</f>
        <v>0</v>
      </c>
      <c r="I1446" s="97">
        <f>'За областями'!I1969</f>
        <v>0</v>
      </c>
      <c r="J1446" s="97">
        <f>'За областями'!J1969</f>
        <v>0</v>
      </c>
      <c r="K1446" s="97">
        <f>'За областями'!K1969</f>
        <v>0</v>
      </c>
      <c r="L1446" s="97">
        <f>'За областями'!L1969</f>
        <v>0</v>
      </c>
      <c r="M1446" s="97">
        <f>'За областями'!M1969</f>
        <v>0</v>
      </c>
      <c r="N1446" s="97">
        <f>'За областями'!N1969</f>
        <v>0</v>
      </c>
      <c r="O1446" s="97">
        <f>'За областями'!O1969</f>
        <v>0</v>
      </c>
      <c r="P1446" s="97">
        <f>'За областями'!P1969</f>
        <v>0</v>
      </c>
    </row>
    <row r="1447" spans="1:16">
      <c r="A1447" s="95" t="s">
        <v>30</v>
      </c>
      <c r="B1447" s="99" t="s">
        <v>128</v>
      </c>
      <c r="C1447" s="97">
        <f>'За областями'!C2126</f>
        <v>0</v>
      </c>
      <c r="D1447" s="97">
        <f>'За областями'!D2126</f>
        <v>0</v>
      </c>
      <c r="E1447" s="97">
        <f>'За областями'!E2126</f>
        <v>0</v>
      </c>
      <c r="F1447" s="97">
        <f>'За областями'!F2126</f>
        <v>0</v>
      </c>
      <c r="G1447" s="125">
        <f>'За областями'!G2126</f>
        <v>0</v>
      </c>
      <c r="H1447" s="97">
        <f>'За областями'!H2126</f>
        <v>0</v>
      </c>
      <c r="I1447" s="97">
        <f>'За областями'!I2126</f>
        <v>0</v>
      </c>
      <c r="J1447" s="97">
        <f>'За областями'!J2126</f>
        <v>0</v>
      </c>
      <c r="K1447" s="97">
        <f>'За областями'!K2126</f>
        <v>0</v>
      </c>
      <c r="L1447" s="97">
        <f>'За областями'!L2126</f>
        <v>0</v>
      </c>
      <c r="M1447" s="97">
        <f>'За областями'!M2126</f>
        <v>0</v>
      </c>
      <c r="N1447" s="97">
        <f>'За областями'!N2126</f>
        <v>0</v>
      </c>
      <c r="O1447" s="97">
        <f>'За областями'!O2126</f>
        <v>0</v>
      </c>
      <c r="P1447" s="97">
        <f>'За областями'!P2126</f>
        <v>0</v>
      </c>
    </row>
    <row r="1448" spans="1:16">
      <c r="A1448" s="95" t="s">
        <v>31</v>
      </c>
      <c r="B1448" s="98" t="s">
        <v>129</v>
      </c>
      <c r="C1448" s="97">
        <f>'За областями'!C2283</f>
        <v>1</v>
      </c>
      <c r="D1448" s="97">
        <f>'За областями'!D2283</f>
        <v>0</v>
      </c>
      <c r="E1448" s="97">
        <f>'За областями'!E2283</f>
        <v>0</v>
      </c>
      <c r="F1448" s="97">
        <f>'За областями'!F2283</f>
        <v>1</v>
      </c>
      <c r="G1448" s="125" t="str">
        <f>'За областями'!G2283</f>
        <v>*</v>
      </c>
      <c r="H1448" s="97">
        <f>'За областями'!H2283</f>
        <v>0</v>
      </c>
      <c r="I1448" s="97">
        <f>'За областями'!I2283</f>
        <v>0</v>
      </c>
      <c r="J1448" s="97">
        <f>'За областями'!J2283</f>
        <v>0</v>
      </c>
      <c r="K1448" s="97">
        <f>'За областями'!K2283</f>
        <v>0</v>
      </c>
      <c r="L1448" s="97">
        <f>'За областями'!L2283</f>
        <v>0</v>
      </c>
      <c r="M1448" s="97">
        <f>'За областями'!M2283</f>
        <v>0</v>
      </c>
      <c r="N1448" s="97">
        <f>'За областями'!N2283</f>
        <v>0</v>
      </c>
      <c r="O1448" s="97">
        <f>'За областями'!O2283</f>
        <v>0</v>
      </c>
      <c r="P1448" s="97">
        <f>'За областями'!P2283</f>
        <v>0</v>
      </c>
    </row>
    <row r="1449" spans="1:16">
      <c r="A1449" s="95" t="s">
        <v>33</v>
      </c>
      <c r="B1449" s="98" t="s">
        <v>130</v>
      </c>
      <c r="C1449" s="97">
        <f>'За областями'!C2440</f>
        <v>0</v>
      </c>
      <c r="D1449" s="97">
        <f>'За областями'!D2440</f>
        <v>0</v>
      </c>
      <c r="E1449" s="97">
        <f>'За областями'!E2440</f>
        <v>0</v>
      </c>
      <c r="F1449" s="97">
        <f>'За областями'!F2440</f>
        <v>0</v>
      </c>
      <c r="G1449" s="125">
        <f>'За областями'!G2440</f>
        <v>0</v>
      </c>
      <c r="H1449" s="97">
        <f>'За областями'!H2440</f>
        <v>0</v>
      </c>
      <c r="I1449" s="97">
        <f>'За областями'!I2440</f>
        <v>0</v>
      </c>
      <c r="J1449" s="97">
        <f>'За областями'!J2440</f>
        <v>0</v>
      </c>
      <c r="K1449" s="97">
        <f>'За областями'!K2440</f>
        <v>0</v>
      </c>
      <c r="L1449" s="97">
        <f>'За областями'!L2440</f>
        <v>0</v>
      </c>
      <c r="M1449" s="97">
        <f>'За областями'!M2440</f>
        <v>0</v>
      </c>
      <c r="N1449" s="97">
        <f>'За областями'!N2440</f>
        <v>0</v>
      </c>
      <c r="O1449" s="97">
        <f>'За областями'!O2440</f>
        <v>0</v>
      </c>
      <c r="P1449" s="97">
        <f>'За областями'!P2440</f>
        <v>0</v>
      </c>
    </row>
    <row r="1450" spans="1:16">
      <c r="A1450" s="95" t="s">
        <v>34</v>
      </c>
      <c r="B1450" s="98" t="s">
        <v>131</v>
      </c>
      <c r="C1450" s="97">
        <f>'За областями'!C2597</f>
        <v>0</v>
      </c>
      <c r="D1450" s="97">
        <f>'За областями'!D2597</f>
        <v>0</v>
      </c>
      <c r="E1450" s="97">
        <f>'За областями'!E2597</f>
        <v>0</v>
      </c>
      <c r="F1450" s="97">
        <f>'За областями'!F2597</f>
        <v>0</v>
      </c>
      <c r="G1450" s="125">
        <f>'За областями'!G2597</f>
        <v>0</v>
      </c>
      <c r="H1450" s="97">
        <f>'За областями'!H2597</f>
        <v>0</v>
      </c>
      <c r="I1450" s="97">
        <f>'За областями'!I2597</f>
        <v>0</v>
      </c>
      <c r="J1450" s="97">
        <f>'За областями'!J2597</f>
        <v>0</v>
      </c>
      <c r="K1450" s="97">
        <f>'За областями'!K2597</f>
        <v>0</v>
      </c>
      <c r="L1450" s="97">
        <f>'За областями'!L2597</f>
        <v>0</v>
      </c>
      <c r="M1450" s="97">
        <f>'За областями'!M2597</f>
        <v>0</v>
      </c>
      <c r="N1450" s="97">
        <f>'За областями'!N2597</f>
        <v>0</v>
      </c>
      <c r="O1450" s="97">
        <f>'За областями'!O2597</f>
        <v>0</v>
      </c>
      <c r="P1450" s="97">
        <f>'За областями'!P2597</f>
        <v>0</v>
      </c>
    </row>
    <row r="1451" spans="1:16">
      <c r="A1451" s="95" t="s">
        <v>37</v>
      </c>
      <c r="B1451" s="98" t="s">
        <v>132</v>
      </c>
      <c r="C1451" s="97">
        <f>'За областями'!C2754</f>
        <v>0</v>
      </c>
      <c r="D1451" s="97">
        <f>'За областями'!D2754</f>
        <v>0</v>
      </c>
      <c r="E1451" s="97">
        <f>'За областями'!E2754</f>
        <v>0</v>
      </c>
      <c r="F1451" s="97">
        <f>'За областями'!F2754</f>
        <v>0</v>
      </c>
      <c r="G1451" s="125">
        <f>'За областями'!G2754</f>
        <v>0</v>
      </c>
      <c r="H1451" s="97">
        <f>'За областями'!H2754</f>
        <v>0</v>
      </c>
      <c r="I1451" s="97">
        <f>'За областями'!I2754</f>
        <v>0</v>
      </c>
      <c r="J1451" s="97">
        <f>'За областями'!J2754</f>
        <v>0</v>
      </c>
      <c r="K1451" s="97">
        <f>'За областями'!K2754</f>
        <v>0</v>
      </c>
      <c r="L1451" s="97">
        <f>'За областями'!L2754</f>
        <v>0</v>
      </c>
      <c r="M1451" s="97">
        <f>'За областями'!M2754</f>
        <v>0</v>
      </c>
      <c r="N1451" s="97">
        <f>'За областями'!N2754</f>
        <v>0</v>
      </c>
      <c r="O1451" s="97">
        <f>'За областями'!O2754</f>
        <v>0</v>
      </c>
      <c r="P1451" s="97">
        <f>'За областями'!P2754</f>
        <v>0</v>
      </c>
    </row>
    <row r="1452" spans="1:16">
      <c r="A1452" s="110" t="s">
        <v>38</v>
      </c>
      <c r="B1452" s="99" t="s">
        <v>134</v>
      </c>
      <c r="C1452" s="97">
        <f>'За областями'!C2911</f>
        <v>0</v>
      </c>
      <c r="D1452" s="97">
        <f>'За областями'!D2911</f>
        <v>0</v>
      </c>
      <c r="E1452" s="97">
        <f>'За областями'!E2911</f>
        <v>0</v>
      </c>
      <c r="F1452" s="97">
        <f>'За областями'!F2911</f>
        <v>0</v>
      </c>
      <c r="G1452" s="125">
        <f>'За областями'!G2911</f>
        <v>0</v>
      </c>
      <c r="H1452" s="97">
        <f>'За областями'!H2911</f>
        <v>0</v>
      </c>
      <c r="I1452" s="97">
        <f>'За областями'!I2911</f>
        <v>0</v>
      </c>
      <c r="J1452" s="97">
        <f>'За областями'!J2911</f>
        <v>0</v>
      </c>
      <c r="K1452" s="97">
        <f>'За областями'!K2911</f>
        <v>0</v>
      </c>
      <c r="L1452" s="97">
        <f>'За областями'!L2911</f>
        <v>0</v>
      </c>
      <c r="M1452" s="97">
        <f>'За областями'!M2911</f>
        <v>0</v>
      </c>
      <c r="N1452" s="97">
        <f>'За областями'!N2911</f>
        <v>0</v>
      </c>
      <c r="O1452" s="97">
        <f>'За областями'!O2911</f>
        <v>0</v>
      </c>
      <c r="P1452" s="97">
        <f>'За областями'!P2911</f>
        <v>0</v>
      </c>
    </row>
    <row r="1453" spans="1:16">
      <c r="A1453" s="110" t="s">
        <v>40</v>
      </c>
      <c r="B1453" s="99" t="s">
        <v>135</v>
      </c>
      <c r="C1453" s="97">
        <f>'За областями'!C3068</f>
        <v>0</v>
      </c>
      <c r="D1453" s="97">
        <f>'За областями'!D3068</f>
        <v>0</v>
      </c>
      <c r="E1453" s="97">
        <f>'За областями'!E3068</f>
        <v>0</v>
      </c>
      <c r="F1453" s="97">
        <f>'За областями'!F3068</f>
        <v>0</v>
      </c>
      <c r="G1453" s="125">
        <f>'За областями'!G3068</f>
        <v>0</v>
      </c>
      <c r="H1453" s="97">
        <f>'За областями'!H3068</f>
        <v>0</v>
      </c>
      <c r="I1453" s="97">
        <f>'За областями'!I3068</f>
        <v>0</v>
      </c>
      <c r="J1453" s="97">
        <f>'За областями'!J3068</f>
        <v>0</v>
      </c>
      <c r="K1453" s="97">
        <f>'За областями'!K3068</f>
        <v>0</v>
      </c>
      <c r="L1453" s="97">
        <f>'За областями'!L3068</f>
        <v>0</v>
      </c>
      <c r="M1453" s="97">
        <f>'За областями'!M3068</f>
        <v>0</v>
      </c>
      <c r="N1453" s="97">
        <f>'За областями'!N3068</f>
        <v>0</v>
      </c>
      <c r="O1453" s="97">
        <f>'За областями'!O3068</f>
        <v>0</v>
      </c>
      <c r="P1453" s="97">
        <f>'За областями'!P3068</f>
        <v>0</v>
      </c>
    </row>
    <row r="1454" spans="1:16">
      <c r="A1454" s="95" t="s">
        <v>42</v>
      </c>
      <c r="B1454" s="100" t="s">
        <v>136</v>
      </c>
      <c r="C1454" s="97">
        <f>'За областями'!C3225</f>
        <v>0</v>
      </c>
      <c r="D1454" s="97">
        <f>'За областями'!D3225</f>
        <v>0</v>
      </c>
      <c r="E1454" s="97">
        <f>'За областями'!E3225</f>
        <v>0</v>
      </c>
      <c r="F1454" s="97">
        <f>'За областями'!F3225</f>
        <v>0</v>
      </c>
      <c r="G1454" s="125">
        <f>'За областями'!G3225</f>
        <v>0</v>
      </c>
      <c r="H1454" s="97">
        <f>'За областями'!H3225</f>
        <v>0</v>
      </c>
      <c r="I1454" s="97">
        <f>'За областями'!I3225</f>
        <v>0</v>
      </c>
      <c r="J1454" s="97">
        <f>'За областями'!J3225</f>
        <v>0</v>
      </c>
      <c r="K1454" s="97">
        <f>'За областями'!K3225</f>
        <v>0</v>
      </c>
      <c r="L1454" s="97">
        <f>'За областями'!L3225</f>
        <v>0</v>
      </c>
      <c r="M1454" s="97">
        <f>'За областями'!M3225</f>
        <v>0</v>
      </c>
      <c r="N1454" s="97">
        <f>'За областями'!N3225</f>
        <v>0</v>
      </c>
      <c r="O1454" s="97">
        <f>'За областями'!O3225</f>
        <v>0</v>
      </c>
      <c r="P1454" s="97">
        <f>'За областями'!P3225</f>
        <v>0</v>
      </c>
    </row>
    <row r="1455" spans="1:16">
      <c r="A1455" s="95" t="s">
        <v>44</v>
      </c>
      <c r="B1455" s="98" t="s">
        <v>137</v>
      </c>
      <c r="C1455" s="97">
        <f>'За областями'!C3382</f>
        <v>0</v>
      </c>
      <c r="D1455" s="97">
        <f>'За областями'!D3382</f>
        <v>0</v>
      </c>
      <c r="E1455" s="97">
        <f>'За областями'!E3382</f>
        <v>0</v>
      </c>
      <c r="F1455" s="97">
        <f>'За областями'!F3382</f>
        <v>0</v>
      </c>
      <c r="G1455" s="125">
        <f>'За областями'!G3382</f>
        <v>0</v>
      </c>
      <c r="H1455" s="97">
        <f>'За областями'!H3382</f>
        <v>0</v>
      </c>
      <c r="I1455" s="97">
        <f>'За областями'!I3382</f>
        <v>0</v>
      </c>
      <c r="J1455" s="97">
        <f>'За областями'!J3382</f>
        <v>0</v>
      </c>
      <c r="K1455" s="97">
        <f>'За областями'!K3382</f>
        <v>0</v>
      </c>
      <c r="L1455" s="97">
        <f>'За областями'!L3382</f>
        <v>0</v>
      </c>
      <c r="M1455" s="97">
        <f>'За областями'!M3382</f>
        <v>0</v>
      </c>
      <c r="N1455" s="97">
        <f>'За областями'!N3382</f>
        <v>0</v>
      </c>
      <c r="O1455" s="97">
        <f>'За областями'!O3382</f>
        <v>0</v>
      </c>
      <c r="P1455" s="97">
        <f>'За областями'!P3382</f>
        <v>0</v>
      </c>
    </row>
    <row r="1456" spans="1:16">
      <c r="A1456" s="95" t="s">
        <v>45</v>
      </c>
      <c r="B1456" s="98" t="s">
        <v>138</v>
      </c>
      <c r="C1456" s="97">
        <f>'За областями'!C3538</f>
        <v>0</v>
      </c>
      <c r="D1456" s="97">
        <f>'За областями'!D3538</f>
        <v>0</v>
      </c>
      <c r="E1456" s="97">
        <f>'За областями'!E3538</f>
        <v>0</v>
      </c>
      <c r="F1456" s="97">
        <f>'За областями'!F3538</f>
        <v>0</v>
      </c>
      <c r="G1456" s="125">
        <f>'За областями'!G3538</f>
        <v>0</v>
      </c>
      <c r="H1456" s="97">
        <f>'За областями'!H3538</f>
        <v>0</v>
      </c>
      <c r="I1456" s="97">
        <f>'За областями'!I3538</f>
        <v>0</v>
      </c>
      <c r="J1456" s="97">
        <f>'За областями'!J3538</f>
        <v>0</v>
      </c>
      <c r="K1456" s="97">
        <f>'За областями'!K3538</f>
        <v>0</v>
      </c>
      <c r="L1456" s="97">
        <f>'За областями'!L3538</f>
        <v>0</v>
      </c>
      <c r="M1456" s="97">
        <f>'За областями'!M3538</f>
        <v>0</v>
      </c>
      <c r="N1456" s="97">
        <f>'За областями'!N3538</f>
        <v>0</v>
      </c>
      <c r="O1456" s="97">
        <f>'За областями'!O3538</f>
        <v>0</v>
      </c>
      <c r="P1456" s="97">
        <f>'За областями'!P3538</f>
        <v>0</v>
      </c>
    </row>
    <row r="1457" spans="1:16">
      <c r="A1457" s="95" t="s">
        <v>46</v>
      </c>
      <c r="B1457" s="98" t="s">
        <v>145</v>
      </c>
      <c r="C1457" s="97">
        <f>'За областями'!C3695</f>
        <v>0</v>
      </c>
      <c r="D1457" s="97">
        <f>'За областями'!D3695</f>
        <v>0</v>
      </c>
      <c r="E1457" s="97">
        <f>'За областями'!E3695</f>
        <v>0</v>
      </c>
      <c r="F1457" s="97">
        <f>'За областями'!F3695</f>
        <v>0</v>
      </c>
      <c r="G1457" s="125">
        <f>'За областями'!G3695</f>
        <v>0</v>
      </c>
      <c r="H1457" s="97">
        <f>'За областями'!H3695</f>
        <v>0</v>
      </c>
      <c r="I1457" s="97">
        <f>'За областями'!I3695</f>
        <v>0</v>
      </c>
      <c r="J1457" s="97">
        <f>'За областями'!J3695</f>
        <v>0</v>
      </c>
      <c r="K1457" s="97">
        <f>'За областями'!K3695</f>
        <v>0</v>
      </c>
      <c r="L1457" s="97">
        <f>'За областями'!L3695</f>
        <v>0</v>
      </c>
      <c r="M1457" s="97">
        <f>'За областями'!M3695</f>
        <v>0</v>
      </c>
      <c r="N1457" s="97">
        <f>'За областями'!N3695</f>
        <v>0</v>
      </c>
      <c r="O1457" s="97">
        <f>'За областями'!O3695</f>
        <v>0</v>
      </c>
      <c r="P1457" s="97">
        <f>'За областями'!P3695</f>
        <v>0</v>
      </c>
    </row>
    <row r="1458" spans="1:16">
      <c r="A1458" s="95" t="s">
        <v>47</v>
      </c>
      <c r="B1458" s="98" t="s">
        <v>140</v>
      </c>
      <c r="C1458" s="97">
        <f>'За областями'!C3852</f>
        <v>3</v>
      </c>
      <c r="D1458" s="97">
        <f>'За областями'!D3852</f>
        <v>1</v>
      </c>
      <c r="E1458" s="97">
        <f>'За областями'!E3852</f>
        <v>0</v>
      </c>
      <c r="F1458" s="97">
        <f>'За областями'!F3852</f>
        <v>2</v>
      </c>
      <c r="G1458" s="125">
        <f>'За областями'!G3852</f>
        <v>0</v>
      </c>
      <c r="H1458" s="97">
        <f>'За областями'!H3852</f>
        <v>0</v>
      </c>
      <c r="I1458" s="97">
        <f>'За областями'!I3852</f>
        <v>0</v>
      </c>
      <c r="J1458" s="97">
        <f>'За областями'!J3852</f>
        <v>0</v>
      </c>
      <c r="K1458" s="97">
        <f>'За областями'!K3852</f>
        <v>0</v>
      </c>
      <c r="L1458" s="97">
        <f>'За областями'!L3852</f>
        <v>0</v>
      </c>
      <c r="M1458" s="97">
        <f>'За областями'!M3852</f>
        <v>0</v>
      </c>
      <c r="N1458" s="97">
        <f>'За областями'!N3852</f>
        <v>0</v>
      </c>
      <c r="O1458" s="97">
        <f>'За областями'!O3852</f>
        <v>0</v>
      </c>
      <c r="P1458" s="97">
        <f>'За областями'!P3852</f>
        <v>0</v>
      </c>
    </row>
    <row r="1459" spans="1:16">
      <c r="A1459" s="101"/>
      <c r="B1459" s="101" t="s">
        <v>141</v>
      </c>
      <c r="C1459" s="103">
        <f>SUM(C1434:C1458)</f>
        <v>10</v>
      </c>
      <c r="D1459" s="103">
        <f t="shared" ref="D1459:P1459" si="59">SUM(D1434:D1458)</f>
        <v>1</v>
      </c>
      <c r="E1459" s="103">
        <f t="shared" si="59"/>
        <v>0</v>
      </c>
      <c r="F1459" s="103">
        <f t="shared" si="59"/>
        <v>8</v>
      </c>
      <c r="G1459" s="127">
        <f t="shared" si="59"/>
        <v>0</v>
      </c>
      <c r="H1459" s="103">
        <f t="shared" si="59"/>
        <v>0</v>
      </c>
      <c r="I1459" s="103">
        <f t="shared" si="59"/>
        <v>0</v>
      </c>
      <c r="J1459" s="103">
        <f t="shared" si="59"/>
        <v>0</v>
      </c>
      <c r="K1459" s="103">
        <f t="shared" si="59"/>
        <v>0</v>
      </c>
      <c r="L1459" s="103">
        <f t="shared" si="59"/>
        <v>1</v>
      </c>
      <c r="M1459" s="103">
        <f t="shared" si="59"/>
        <v>0</v>
      </c>
      <c r="N1459" s="103">
        <f t="shared" si="59"/>
        <v>0</v>
      </c>
      <c r="O1459" s="103">
        <f t="shared" si="59"/>
        <v>0</v>
      </c>
      <c r="P1459" s="103">
        <f t="shared" si="59"/>
        <v>0</v>
      </c>
    </row>
    <row r="1460" spans="1:16">
      <c r="A1460" s="212"/>
      <c r="B1460" s="213"/>
      <c r="C1460" s="213"/>
      <c r="D1460" s="213"/>
      <c r="E1460" s="213"/>
      <c r="F1460" s="213"/>
      <c r="G1460" s="213"/>
      <c r="H1460" s="213"/>
      <c r="I1460" s="213"/>
      <c r="J1460" s="213"/>
      <c r="K1460" s="213"/>
      <c r="L1460" s="213"/>
      <c r="M1460" s="213"/>
      <c r="N1460" s="213"/>
      <c r="O1460" s="213"/>
      <c r="P1460" s="214"/>
    </row>
    <row r="1461" spans="1:16">
      <c r="A1461" s="209" t="s">
        <v>299</v>
      </c>
      <c r="B1461" s="210"/>
      <c r="C1461" s="210"/>
      <c r="D1461" s="210"/>
      <c r="E1461" s="210"/>
      <c r="F1461" s="210"/>
      <c r="G1461" s="210"/>
      <c r="H1461" s="210"/>
      <c r="I1461" s="210"/>
      <c r="J1461" s="210"/>
      <c r="K1461" s="210"/>
      <c r="L1461" s="210"/>
      <c r="M1461" s="210"/>
      <c r="N1461" s="210"/>
      <c r="O1461" s="210"/>
      <c r="P1461" s="211"/>
    </row>
    <row r="1462" spans="1:16">
      <c r="A1462" s="95" t="s">
        <v>13</v>
      </c>
      <c r="B1462" s="96" t="s">
        <v>115</v>
      </c>
      <c r="C1462" s="97">
        <f>'За областями'!C85</f>
        <v>0</v>
      </c>
      <c r="D1462" s="97">
        <f>'За областями'!D85</f>
        <v>0</v>
      </c>
      <c r="E1462" s="97">
        <f>'За областями'!E85</f>
        <v>0</v>
      </c>
      <c r="F1462" s="97">
        <f>'За областями'!F85</f>
        <v>0</v>
      </c>
      <c r="G1462" s="125">
        <f>'За областями'!G85</f>
        <v>0</v>
      </c>
      <c r="H1462" s="97">
        <f>'За областями'!H85</f>
        <v>0</v>
      </c>
      <c r="I1462" s="97">
        <f>'За областями'!I85</f>
        <v>0</v>
      </c>
      <c r="J1462" s="97">
        <f>'За областями'!J85</f>
        <v>0</v>
      </c>
      <c r="K1462" s="97">
        <f>'За областями'!K85</f>
        <v>0</v>
      </c>
      <c r="L1462" s="97">
        <f>'За областями'!L85</f>
        <v>0</v>
      </c>
      <c r="M1462" s="97">
        <f>'За областями'!M85</f>
        <v>0</v>
      </c>
      <c r="N1462" s="97">
        <f>'За областями'!N85</f>
        <v>0</v>
      </c>
      <c r="O1462" s="97">
        <f>'За областями'!O85</f>
        <v>0</v>
      </c>
      <c r="P1462" s="97">
        <f>'За областями'!P85</f>
        <v>0</v>
      </c>
    </row>
    <row r="1463" spans="1:16">
      <c r="A1463" s="95" t="s">
        <v>14</v>
      </c>
      <c r="B1463" s="96" t="s">
        <v>116</v>
      </c>
      <c r="C1463" s="97">
        <f>'За областями'!C242</f>
        <v>1</v>
      </c>
      <c r="D1463" s="97">
        <f>'За областями'!D242</f>
        <v>0</v>
      </c>
      <c r="E1463" s="97">
        <f>'За областями'!E242</f>
        <v>0</v>
      </c>
      <c r="F1463" s="97">
        <f>'За областями'!F242</f>
        <v>1</v>
      </c>
      <c r="G1463" s="125" t="str">
        <f>'За областями'!G242</f>
        <v>*</v>
      </c>
      <c r="H1463" s="97">
        <f>'За областями'!H242</f>
        <v>0</v>
      </c>
      <c r="I1463" s="97">
        <f>'За областями'!I242</f>
        <v>0</v>
      </c>
      <c r="J1463" s="97">
        <f>'За областями'!J242</f>
        <v>0</v>
      </c>
      <c r="K1463" s="97">
        <f>'За областями'!K242</f>
        <v>0</v>
      </c>
      <c r="L1463" s="97">
        <f>'За областями'!L242</f>
        <v>0</v>
      </c>
      <c r="M1463" s="97">
        <f>'За областями'!M242</f>
        <v>0</v>
      </c>
      <c r="N1463" s="97">
        <f>'За областями'!N242</f>
        <v>0</v>
      </c>
      <c r="O1463" s="97">
        <f>'За областями'!O242</f>
        <v>0</v>
      </c>
      <c r="P1463" s="97">
        <f>'За областями'!P242</f>
        <v>0</v>
      </c>
    </row>
    <row r="1464" spans="1:16">
      <c r="A1464" s="95" t="s">
        <v>15</v>
      </c>
      <c r="B1464" s="96" t="s">
        <v>117</v>
      </c>
      <c r="C1464" s="97">
        <f>'За областями'!C399</f>
        <v>0</v>
      </c>
      <c r="D1464" s="97">
        <f>'За областями'!D399</f>
        <v>0</v>
      </c>
      <c r="E1464" s="97">
        <f>'За областями'!E399</f>
        <v>0</v>
      </c>
      <c r="F1464" s="97">
        <f>'За областями'!F399</f>
        <v>0</v>
      </c>
      <c r="G1464" s="125">
        <f>'За областями'!G399</f>
        <v>0</v>
      </c>
      <c r="H1464" s="97">
        <f>'За областями'!H399</f>
        <v>0</v>
      </c>
      <c r="I1464" s="97">
        <f>'За областями'!I399</f>
        <v>0</v>
      </c>
      <c r="J1464" s="97">
        <f>'За областями'!J399</f>
        <v>0</v>
      </c>
      <c r="K1464" s="97">
        <f>'За областями'!K399</f>
        <v>0</v>
      </c>
      <c r="L1464" s="97">
        <f>'За областями'!L399</f>
        <v>0</v>
      </c>
      <c r="M1464" s="97">
        <f>'За областями'!M399</f>
        <v>0</v>
      </c>
      <c r="N1464" s="97">
        <f>'За областями'!N399</f>
        <v>0</v>
      </c>
      <c r="O1464" s="97">
        <f>'За областями'!O399</f>
        <v>0</v>
      </c>
      <c r="P1464" s="97">
        <f>'За областями'!P399</f>
        <v>0</v>
      </c>
    </row>
    <row r="1465" spans="1:16">
      <c r="A1465" s="95" t="s">
        <v>16</v>
      </c>
      <c r="B1465" s="98" t="s">
        <v>118</v>
      </c>
      <c r="C1465" s="97">
        <f>'За областями'!C556</f>
        <v>1</v>
      </c>
      <c r="D1465" s="97">
        <f>'За областями'!D556</f>
        <v>0</v>
      </c>
      <c r="E1465" s="97">
        <f>'За областями'!E556</f>
        <v>0</v>
      </c>
      <c r="F1465" s="97">
        <f>'За областями'!F556</f>
        <v>1</v>
      </c>
      <c r="G1465" s="125" t="str">
        <f>'За областями'!G556</f>
        <v>*</v>
      </c>
      <c r="H1465" s="97">
        <f>'За областями'!H556</f>
        <v>0</v>
      </c>
      <c r="I1465" s="97">
        <f>'За областями'!I556</f>
        <v>0</v>
      </c>
      <c r="J1465" s="97">
        <f>'За областями'!J556</f>
        <v>0</v>
      </c>
      <c r="K1465" s="97">
        <f>'За областями'!K556</f>
        <v>0</v>
      </c>
      <c r="L1465" s="97">
        <f>'За областями'!L556</f>
        <v>0</v>
      </c>
      <c r="M1465" s="97">
        <f>'За областями'!M556</f>
        <v>0</v>
      </c>
      <c r="N1465" s="97">
        <f>'За областями'!N556</f>
        <v>0</v>
      </c>
      <c r="O1465" s="97">
        <f>'За областями'!O556</f>
        <v>0</v>
      </c>
      <c r="P1465" s="97">
        <f>'За областями'!P556</f>
        <v>0</v>
      </c>
    </row>
    <row r="1466" spans="1:16">
      <c r="A1466" s="95" t="s">
        <v>17</v>
      </c>
      <c r="B1466" s="99" t="s">
        <v>119</v>
      </c>
      <c r="C1466" s="97">
        <f>'За областями'!C714</f>
        <v>0</v>
      </c>
      <c r="D1466" s="97">
        <f>'За областями'!D714</f>
        <v>0</v>
      </c>
      <c r="E1466" s="97">
        <f>'За областями'!E714</f>
        <v>0</v>
      </c>
      <c r="F1466" s="97">
        <f>'За областями'!F714</f>
        <v>0</v>
      </c>
      <c r="G1466" s="125">
        <f>'За областями'!G714</f>
        <v>0</v>
      </c>
      <c r="H1466" s="97">
        <f>'За областями'!H714</f>
        <v>0</v>
      </c>
      <c r="I1466" s="97">
        <f>'За областями'!I714</f>
        <v>0</v>
      </c>
      <c r="J1466" s="97">
        <f>'За областями'!J714</f>
        <v>0</v>
      </c>
      <c r="K1466" s="97">
        <f>'За областями'!K714</f>
        <v>0</v>
      </c>
      <c r="L1466" s="97">
        <f>'За областями'!L714</f>
        <v>0</v>
      </c>
      <c r="M1466" s="97">
        <f>'За областями'!M714</f>
        <v>0</v>
      </c>
      <c r="N1466" s="97">
        <f>'За областями'!N714</f>
        <v>0</v>
      </c>
      <c r="O1466" s="97">
        <f>'За областями'!O714</f>
        <v>0</v>
      </c>
      <c r="P1466" s="97">
        <f>'За областями'!P714</f>
        <v>0</v>
      </c>
    </row>
    <row r="1467" spans="1:16">
      <c r="A1467" s="95" t="s">
        <v>18</v>
      </c>
      <c r="B1467" s="98" t="s">
        <v>120</v>
      </c>
      <c r="C1467" s="97">
        <f>'За областями'!C871</f>
        <v>5</v>
      </c>
      <c r="D1467" s="97">
        <f>'За областями'!D871</f>
        <v>0</v>
      </c>
      <c r="E1467" s="97">
        <f>'За областями'!E871</f>
        <v>0</v>
      </c>
      <c r="F1467" s="97">
        <f>'За областями'!F871</f>
        <v>5</v>
      </c>
      <c r="G1467" s="125">
        <f>'За областями'!G871</f>
        <v>5</v>
      </c>
      <c r="H1467" s="97">
        <f>'За областями'!H871</f>
        <v>0</v>
      </c>
      <c r="I1467" s="97">
        <f>'За областями'!I871</f>
        <v>0</v>
      </c>
      <c r="J1467" s="97">
        <f>'За областями'!J871</f>
        <v>0</v>
      </c>
      <c r="K1467" s="97">
        <f>'За областями'!K871</f>
        <v>0</v>
      </c>
      <c r="L1467" s="97">
        <f>'За областями'!L871</f>
        <v>0</v>
      </c>
      <c r="M1467" s="97">
        <f>'За областями'!M871</f>
        <v>0</v>
      </c>
      <c r="N1467" s="97">
        <f>'За областями'!N871</f>
        <v>0</v>
      </c>
      <c r="O1467" s="97">
        <f>'За областями'!O871</f>
        <v>0</v>
      </c>
      <c r="P1467" s="97">
        <f>'За областями'!P871</f>
        <v>0</v>
      </c>
    </row>
    <row r="1468" spans="1:16">
      <c r="A1468" s="95" t="s">
        <v>19</v>
      </c>
      <c r="B1468" s="98" t="s">
        <v>121</v>
      </c>
      <c r="C1468" s="97">
        <f>'За областями'!C1028</f>
        <v>0</v>
      </c>
      <c r="D1468" s="97">
        <f>'За областями'!D1028</f>
        <v>0</v>
      </c>
      <c r="E1468" s="97">
        <f>'За областями'!E1028</f>
        <v>0</v>
      </c>
      <c r="F1468" s="97">
        <f>'За областями'!F1028</f>
        <v>0</v>
      </c>
      <c r="G1468" s="125">
        <f>'За областями'!G1028</f>
        <v>0</v>
      </c>
      <c r="H1468" s="97">
        <f>'За областями'!H1028</f>
        <v>0</v>
      </c>
      <c r="I1468" s="97">
        <f>'За областями'!I1028</f>
        <v>0</v>
      </c>
      <c r="J1468" s="97">
        <f>'За областями'!J1028</f>
        <v>0</v>
      </c>
      <c r="K1468" s="97">
        <f>'За областями'!K1028</f>
        <v>0</v>
      </c>
      <c r="L1468" s="97">
        <f>'За областями'!L1028</f>
        <v>0</v>
      </c>
      <c r="M1468" s="97">
        <f>'За областями'!M1028</f>
        <v>0</v>
      </c>
      <c r="N1468" s="97">
        <f>'За областями'!N1028</f>
        <v>0</v>
      </c>
      <c r="O1468" s="97">
        <f>'За областями'!O1028</f>
        <v>0</v>
      </c>
      <c r="P1468" s="97">
        <f>'За областями'!P1028</f>
        <v>0</v>
      </c>
    </row>
    <row r="1469" spans="1:16">
      <c r="A1469" s="95" t="s">
        <v>20</v>
      </c>
      <c r="B1469" s="99" t="s">
        <v>122</v>
      </c>
      <c r="C1469" s="97">
        <f>'За областями'!C1185</f>
        <v>0</v>
      </c>
      <c r="D1469" s="97">
        <f>'За областями'!D1185</f>
        <v>0</v>
      </c>
      <c r="E1469" s="97">
        <f>'За областями'!E1185</f>
        <v>0</v>
      </c>
      <c r="F1469" s="97">
        <f>'За областями'!F1185</f>
        <v>0</v>
      </c>
      <c r="G1469" s="125">
        <f>'За областями'!G1185</f>
        <v>0</v>
      </c>
      <c r="H1469" s="97">
        <f>'За областями'!H1185</f>
        <v>0</v>
      </c>
      <c r="I1469" s="97">
        <f>'За областями'!I1185</f>
        <v>0</v>
      </c>
      <c r="J1469" s="97">
        <f>'За областями'!J1185</f>
        <v>0</v>
      </c>
      <c r="K1469" s="97">
        <f>'За областями'!K1185</f>
        <v>0</v>
      </c>
      <c r="L1469" s="97">
        <f>'За областями'!L1185</f>
        <v>0</v>
      </c>
      <c r="M1469" s="97">
        <f>'За областями'!M1185</f>
        <v>0</v>
      </c>
      <c r="N1469" s="97">
        <f>'За областями'!N1185</f>
        <v>0</v>
      </c>
      <c r="O1469" s="97">
        <f>'За областями'!O1185</f>
        <v>0</v>
      </c>
      <c r="P1469" s="97">
        <f>'За областями'!P1185</f>
        <v>0</v>
      </c>
    </row>
    <row r="1470" spans="1:16">
      <c r="A1470" s="95" t="s">
        <v>21</v>
      </c>
      <c r="B1470" s="98" t="s">
        <v>123</v>
      </c>
      <c r="C1470" s="97">
        <f>'За областями'!C1342</f>
        <v>0</v>
      </c>
      <c r="D1470" s="97">
        <f>'За областями'!D1342</f>
        <v>0</v>
      </c>
      <c r="E1470" s="97">
        <f>'За областями'!E1342</f>
        <v>0</v>
      </c>
      <c r="F1470" s="97">
        <f>'За областями'!F1342</f>
        <v>0</v>
      </c>
      <c r="G1470" s="125" t="str">
        <f>'За областями'!G1342</f>
        <v>*</v>
      </c>
      <c r="H1470" s="97">
        <f>'За областями'!H1342</f>
        <v>0</v>
      </c>
      <c r="I1470" s="97">
        <f>'За областями'!I1342</f>
        <v>0</v>
      </c>
      <c r="J1470" s="97">
        <f>'За областями'!J1342</f>
        <v>0</v>
      </c>
      <c r="K1470" s="97">
        <f>'За областями'!K1342</f>
        <v>0</v>
      </c>
      <c r="L1470" s="97">
        <f>'За областями'!L1342</f>
        <v>0</v>
      </c>
      <c r="M1470" s="97">
        <f>'За областями'!M1342</f>
        <v>0</v>
      </c>
      <c r="N1470" s="97">
        <f>'За областями'!N1342</f>
        <v>0</v>
      </c>
      <c r="O1470" s="97">
        <f>'За областями'!O1342</f>
        <v>0</v>
      </c>
      <c r="P1470" s="97">
        <f>'За областями'!P1342</f>
        <v>0</v>
      </c>
    </row>
    <row r="1471" spans="1:16">
      <c r="A1471" s="95" t="s">
        <v>24</v>
      </c>
      <c r="B1471" s="98" t="s">
        <v>124</v>
      </c>
      <c r="C1471" s="97">
        <f>'За областями'!C1499</f>
        <v>0</v>
      </c>
      <c r="D1471" s="97">
        <f>'За областями'!D1499</f>
        <v>0</v>
      </c>
      <c r="E1471" s="97">
        <f>'За областями'!E1499</f>
        <v>0</v>
      </c>
      <c r="F1471" s="97">
        <f>'За областями'!F1499</f>
        <v>0</v>
      </c>
      <c r="G1471" s="125" t="str">
        <f>'За областями'!G1499</f>
        <v>*</v>
      </c>
      <c r="H1471" s="97">
        <f>'За областями'!H1499</f>
        <v>0</v>
      </c>
      <c r="I1471" s="97">
        <f>'За областями'!I1499</f>
        <v>0</v>
      </c>
      <c r="J1471" s="97">
        <f>'За областями'!J1499</f>
        <v>0</v>
      </c>
      <c r="K1471" s="97">
        <f>'За областями'!K1499</f>
        <v>0</v>
      </c>
      <c r="L1471" s="97">
        <f>'За областями'!L1499</f>
        <v>0</v>
      </c>
      <c r="M1471" s="97">
        <f>'За областями'!M1499</f>
        <v>0</v>
      </c>
      <c r="N1471" s="97">
        <f>'За областями'!N1499</f>
        <v>0</v>
      </c>
      <c r="O1471" s="97">
        <f>'За областями'!O1499</f>
        <v>0</v>
      </c>
      <c r="P1471" s="97">
        <f>'За областями'!P1499</f>
        <v>0</v>
      </c>
    </row>
    <row r="1472" spans="1:16">
      <c r="A1472" s="95" t="s">
        <v>25</v>
      </c>
      <c r="B1472" s="98" t="s">
        <v>125</v>
      </c>
      <c r="C1472" s="97">
        <f>'За областями'!C1656</f>
        <v>0</v>
      </c>
      <c r="D1472" s="97">
        <f>'За областями'!D1656</f>
        <v>0</v>
      </c>
      <c r="E1472" s="97">
        <f>'За областями'!E1656</f>
        <v>0</v>
      </c>
      <c r="F1472" s="97">
        <f>'За областями'!F1656</f>
        <v>0</v>
      </c>
      <c r="G1472" s="125" t="str">
        <f>'За областями'!G1656</f>
        <v>*</v>
      </c>
      <c r="H1472" s="97">
        <f>'За областями'!H1656</f>
        <v>0</v>
      </c>
      <c r="I1472" s="97">
        <f>'За областями'!I1656</f>
        <v>0</v>
      </c>
      <c r="J1472" s="97">
        <f>'За областями'!J1656</f>
        <v>0</v>
      </c>
      <c r="K1472" s="97">
        <f>'За областями'!K1656</f>
        <v>0</v>
      </c>
      <c r="L1472" s="97">
        <f>'За областями'!L1656</f>
        <v>0</v>
      </c>
      <c r="M1472" s="97">
        <f>'За областями'!M1656</f>
        <v>0</v>
      </c>
      <c r="N1472" s="97">
        <f>'За областями'!N1656</f>
        <v>0</v>
      </c>
      <c r="O1472" s="97">
        <f>'За областями'!O1656</f>
        <v>0</v>
      </c>
      <c r="P1472" s="97">
        <f>'За областями'!P1656</f>
        <v>0</v>
      </c>
    </row>
    <row r="1473" spans="1:16">
      <c r="A1473" s="95" t="s">
        <v>26</v>
      </c>
      <c r="B1473" s="100" t="s">
        <v>126</v>
      </c>
      <c r="C1473" s="97">
        <f>'За областями'!C1813</f>
        <v>0</v>
      </c>
      <c r="D1473" s="97">
        <f>'За областями'!D1813</f>
        <v>0</v>
      </c>
      <c r="E1473" s="97">
        <f>'За областями'!E1813</f>
        <v>0</v>
      </c>
      <c r="F1473" s="97">
        <f>'За областями'!F1813</f>
        <v>0</v>
      </c>
      <c r="G1473" s="125" t="str">
        <f>'За областями'!G1813</f>
        <v>*</v>
      </c>
      <c r="H1473" s="97">
        <f>'За областями'!H1813</f>
        <v>0</v>
      </c>
      <c r="I1473" s="97">
        <f>'За областями'!I1813</f>
        <v>0</v>
      </c>
      <c r="J1473" s="97">
        <f>'За областями'!J1813</f>
        <v>0</v>
      </c>
      <c r="K1473" s="97">
        <f>'За областями'!K1813</f>
        <v>0</v>
      </c>
      <c r="L1473" s="97">
        <f>'За областями'!L1813</f>
        <v>0</v>
      </c>
      <c r="M1473" s="97">
        <f>'За областями'!M1813</f>
        <v>0</v>
      </c>
      <c r="N1473" s="97">
        <f>'За областями'!N1813</f>
        <v>0</v>
      </c>
      <c r="O1473" s="97">
        <f>'За областями'!O1813</f>
        <v>0</v>
      </c>
      <c r="P1473" s="97">
        <f>'За областями'!P1813</f>
        <v>0</v>
      </c>
    </row>
    <row r="1474" spans="1:16">
      <c r="A1474" s="91" t="s">
        <v>27</v>
      </c>
      <c r="B1474" s="100" t="s">
        <v>127</v>
      </c>
      <c r="C1474" s="97">
        <f>'За областями'!C1970</f>
        <v>0</v>
      </c>
      <c r="D1474" s="97">
        <f>'За областями'!D1970</f>
        <v>0</v>
      </c>
      <c r="E1474" s="97">
        <f>'За областями'!E1970</f>
        <v>0</v>
      </c>
      <c r="F1474" s="97">
        <f>'За областями'!F1970</f>
        <v>0</v>
      </c>
      <c r="G1474" s="125">
        <f>'За областями'!G1970</f>
        <v>0</v>
      </c>
      <c r="H1474" s="97">
        <f>'За областями'!H1970</f>
        <v>0</v>
      </c>
      <c r="I1474" s="97">
        <f>'За областями'!I1970</f>
        <v>0</v>
      </c>
      <c r="J1474" s="97">
        <f>'За областями'!J1970</f>
        <v>0</v>
      </c>
      <c r="K1474" s="97">
        <f>'За областями'!K1970</f>
        <v>0</v>
      </c>
      <c r="L1474" s="97">
        <f>'За областями'!L1970</f>
        <v>0</v>
      </c>
      <c r="M1474" s="97">
        <f>'За областями'!M1970</f>
        <v>0</v>
      </c>
      <c r="N1474" s="97">
        <f>'За областями'!N1970</f>
        <v>0</v>
      </c>
      <c r="O1474" s="97">
        <f>'За областями'!O1970</f>
        <v>0</v>
      </c>
      <c r="P1474" s="97">
        <f>'За областями'!P1970</f>
        <v>0</v>
      </c>
    </row>
    <row r="1475" spans="1:16">
      <c r="A1475" s="95" t="s">
        <v>30</v>
      </c>
      <c r="B1475" s="99" t="s">
        <v>128</v>
      </c>
      <c r="C1475" s="97">
        <f>'За областями'!C2127</f>
        <v>0</v>
      </c>
      <c r="D1475" s="97">
        <f>'За областями'!D2127</f>
        <v>0</v>
      </c>
      <c r="E1475" s="97">
        <f>'За областями'!E2127</f>
        <v>0</v>
      </c>
      <c r="F1475" s="97">
        <f>'За областями'!F2127</f>
        <v>0</v>
      </c>
      <c r="G1475" s="125">
        <f>'За областями'!G2127</f>
        <v>0</v>
      </c>
      <c r="H1475" s="97">
        <f>'За областями'!H2127</f>
        <v>0</v>
      </c>
      <c r="I1475" s="97">
        <f>'За областями'!I2127</f>
        <v>0</v>
      </c>
      <c r="J1475" s="97">
        <f>'За областями'!J2127</f>
        <v>0</v>
      </c>
      <c r="K1475" s="97">
        <f>'За областями'!K2127</f>
        <v>0</v>
      </c>
      <c r="L1475" s="97">
        <f>'За областями'!L2127</f>
        <v>0</v>
      </c>
      <c r="M1475" s="97">
        <f>'За областями'!M2127</f>
        <v>0</v>
      </c>
      <c r="N1475" s="97">
        <f>'За областями'!N2127</f>
        <v>0</v>
      </c>
      <c r="O1475" s="97">
        <f>'За областями'!O2127</f>
        <v>0</v>
      </c>
      <c r="P1475" s="97">
        <f>'За областями'!P2127</f>
        <v>0</v>
      </c>
    </row>
    <row r="1476" spans="1:16">
      <c r="A1476" s="95" t="s">
        <v>31</v>
      </c>
      <c r="B1476" s="98" t="s">
        <v>129</v>
      </c>
      <c r="C1476" s="97">
        <f>'За областями'!C2284</f>
        <v>0</v>
      </c>
      <c r="D1476" s="97">
        <f>'За областями'!D2284</f>
        <v>0</v>
      </c>
      <c r="E1476" s="97">
        <f>'За областями'!E2284</f>
        <v>0</v>
      </c>
      <c r="F1476" s="97">
        <f>'За областями'!F2284</f>
        <v>0</v>
      </c>
      <c r="G1476" s="125" t="str">
        <f>'За областями'!G2284</f>
        <v>*</v>
      </c>
      <c r="H1476" s="97">
        <f>'За областями'!H2284</f>
        <v>0</v>
      </c>
      <c r="I1476" s="97">
        <f>'За областями'!I2284</f>
        <v>0</v>
      </c>
      <c r="J1476" s="97">
        <f>'За областями'!J2284</f>
        <v>0</v>
      </c>
      <c r="K1476" s="97">
        <f>'За областями'!K2284</f>
        <v>0</v>
      </c>
      <c r="L1476" s="97">
        <f>'За областями'!L2284</f>
        <v>0</v>
      </c>
      <c r="M1476" s="97">
        <f>'За областями'!M2284</f>
        <v>0</v>
      </c>
      <c r="N1476" s="97">
        <f>'За областями'!N2284</f>
        <v>0</v>
      </c>
      <c r="O1476" s="97">
        <f>'За областями'!O2284</f>
        <v>0</v>
      </c>
      <c r="P1476" s="97">
        <f>'За областями'!P2284</f>
        <v>0</v>
      </c>
    </row>
    <row r="1477" spans="1:16">
      <c r="A1477" s="95" t="s">
        <v>33</v>
      </c>
      <c r="B1477" s="98" t="s">
        <v>130</v>
      </c>
      <c r="C1477" s="97">
        <f>'За областями'!C2441</f>
        <v>0</v>
      </c>
      <c r="D1477" s="97">
        <f>'За областями'!D2441</f>
        <v>0</v>
      </c>
      <c r="E1477" s="97">
        <f>'За областями'!E2441</f>
        <v>0</v>
      </c>
      <c r="F1477" s="97">
        <f>'За областями'!F2441</f>
        <v>0</v>
      </c>
      <c r="G1477" s="125">
        <f>'За областями'!G2441</f>
        <v>0</v>
      </c>
      <c r="H1477" s="97">
        <f>'За областями'!H2441</f>
        <v>0</v>
      </c>
      <c r="I1477" s="97">
        <f>'За областями'!I2441</f>
        <v>0</v>
      </c>
      <c r="J1477" s="97">
        <f>'За областями'!J2441</f>
        <v>0</v>
      </c>
      <c r="K1477" s="97">
        <f>'За областями'!K2441</f>
        <v>0</v>
      </c>
      <c r="L1477" s="97">
        <f>'За областями'!L2441</f>
        <v>0</v>
      </c>
      <c r="M1477" s="97">
        <f>'За областями'!M2441</f>
        <v>0</v>
      </c>
      <c r="N1477" s="97">
        <f>'За областями'!N2441</f>
        <v>0</v>
      </c>
      <c r="O1477" s="97">
        <f>'За областями'!O2441</f>
        <v>0</v>
      </c>
      <c r="P1477" s="97">
        <f>'За областями'!P2441</f>
        <v>0</v>
      </c>
    </row>
    <row r="1478" spans="1:16">
      <c r="A1478" s="95" t="s">
        <v>34</v>
      </c>
      <c r="B1478" s="98" t="s">
        <v>131</v>
      </c>
      <c r="C1478" s="97">
        <f>'За областями'!C2598</f>
        <v>0</v>
      </c>
      <c r="D1478" s="97">
        <f>'За областями'!D2598</f>
        <v>0</v>
      </c>
      <c r="E1478" s="97">
        <f>'За областями'!E2598</f>
        <v>0</v>
      </c>
      <c r="F1478" s="97">
        <f>'За областями'!F2598</f>
        <v>0</v>
      </c>
      <c r="G1478" s="125">
        <f>'За областями'!G2598</f>
        <v>0</v>
      </c>
      <c r="H1478" s="97">
        <f>'За областями'!H2598</f>
        <v>0</v>
      </c>
      <c r="I1478" s="97">
        <f>'За областями'!I2598</f>
        <v>0</v>
      </c>
      <c r="J1478" s="97">
        <f>'За областями'!J2598</f>
        <v>0</v>
      </c>
      <c r="K1478" s="97">
        <f>'За областями'!K2598</f>
        <v>0</v>
      </c>
      <c r="L1478" s="97">
        <f>'За областями'!L2598</f>
        <v>0</v>
      </c>
      <c r="M1478" s="97">
        <f>'За областями'!M2598</f>
        <v>0</v>
      </c>
      <c r="N1478" s="97">
        <f>'За областями'!N2598</f>
        <v>0</v>
      </c>
      <c r="O1478" s="97">
        <f>'За областями'!O2598</f>
        <v>0</v>
      </c>
      <c r="P1478" s="97">
        <f>'За областями'!P2598</f>
        <v>0</v>
      </c>
    </row>
    <row r="1479" spans="1:16">
      <c r="A1479" s="95" t="s">
        <v>37</v>
      </c>
      <c r="B1479" s="98" t="s">
        <v>132</v>
      </c>
      <c r="C1479" s="97">
        <f>'За областями'!C2755</f>
        <v>0</v>
      </c>
      <c r="D1479" s="97">
        <f>'За областями'!D2755</f>
        <v>0</v>
      </c>
      <c r="E1479" s="97">
        <f>'За областями'!E2755</f>
        <v>0</v>
      </c>
      <c r="F1479" s="97">
        <f>'За областями'!F2755</f>
        <v>0</v>
      </c>
      <c r="G1479" s="125">
        <f>'За областями'!G2755</f>
        <v>0</v>
      </c>
      <c r="H1479" s="97">
        <f>'За областями'!H2755</f>
        <v>0</v>
      </c>
      <c r="I1479" s="97">
        <f>'За областями'!I2755</f>
        <v>0</v>
      </c>
      <c r="J1479" s="97">
        <f>'За областями'!J2755</f>
        <v>0</v>
      </c>
      <c r="K1479" s="97">
        <f>'За областями'!K2755</f>
        <v>0</v>
      </c>
      <c r="L1479" s="97">
        <f>'За областями'!L2755</f>
        <v>0</v>
      </c>
      <c r="M1479" s="97">
        <f>'За областями'!M2755</f>
        <v>0</v>
      </c>
      <c r="N1479" s="97">
        <f>'За областями'!N2755</f>
        <v>0</v>
      </c>
      <c r="O1479" s="97">
        <f>'За областями'!O2755</f>
        <v>0</v>
      </c>
      <c r="P1479" s="97">
        <f>'За областями'!P2755</f>
        <v>0</v>
      </c>
    </row>
    <row r="1480" spans="1:16">
      <c r="A1480" s="110" t="s">
        <v>38</v>
      </c>
      <c r="B1480" s="99" t="s">
        <v>134</v>
      </c>
      <c r="C1480" s="97">
        <f>'За областями'!C2912</f>
        <v>0</v>
      </c>
      <c r="D1480" s="97">
        <f>'За областями'!D2912</f>
        <v>0</v>
      </c>
      <c r="E1480" s="97">
        <f>'За областями'!E2912</f>
        <v>0</v>
      </c>
      <c r="F1480" s="97">
        <f>'За областями'!F2912</f>
        <v>0</v>
      </c>
      <c r="G1480" s="125">
        <f>'За областями'!G2912</f>
        <v>0</v>
      </c>
      <c r="H1480" s="97">
        <f>'За областями'!H2912</f>
        <v>0</v>
      </c>
      <c r="I1480" s="97">
        <f>'За областями'!I2912</f>
        <v>0</v>
      </c>
      <c r="J1480" s="97">
        <f>'За областями'!J2912</f>
        <v>0</v>
      </c>
      <c r="K1480" s="97">
        <f>'За областями'!K2912</f>
        <v>0</v>
      </c>
      <c r="L1480" s="97">
        <f>'За областями'!L2912</f>
        <v>0</v>
      </c>
      <c r="M1480" s="97">
        <f>'За областями'!M2912</f>
        <v>0</v>
      </c>
      <c r="N1480" s="97">
        <f>'За областями'!N2912</f>
        <v>0</v>
      </c>
      <c r="O1480" s="97">
        <f>'За областями'!O2912</f>
        <v>0</v>
      </c>
      <c r="P1480" s="97">
        <f>'За областями'!P2912</f>
        <v>0</v>
      </c>
    </row>
    <row r="1481" spans="1:16">
      <c r="A1481" s="110" t="s">
        <v>40</v>
      </c>
      <c r="B1481" s="99" t="s">
        <v>135</v>
      </c>
      <c r="C1481" s="97">
        <f>'За областями'!C3069</f>
        <v>0</v>
      </c>
      <c r="D1481" s="97">
        <f>'За областями'!D3069</f>
        <v>0</v>
      </c>
      <c r="E1481" s="97">
        <f>'За областями'!E3069</f>
        <v>0</v>
      </c>
      <c r="F1481" s="97">
        <f>'За областями'!F3069</f>
        <v>0</v>
      </c>
      <c r="G1481" s="125">
        <f>'За областями'!G3069</f>
        <v>0</v>
      </c>
      <c r="H1481" s="97">
        <f>'За областями'!H3069</f>
        <v>0</v>
      </c>
      <c r="I1481" s="97">
        <f>'За областями'!I3069</f>
        <v>0</v>
      </c>
      <c r="J1481" s="97">
        <f>'За областями'!J3069</f>
        <v>0</v>
      </c>
      <c r="K1481" s="97">
        <f>'За областями'!K3069</f>
        <v>0</v>
      </c>
      <c r="L1481" s="97">
        <f>'За областями'!L3069</f>
        <v>0</v>
      </c>
      <c r="M1481" s="97">
        <f>'За областями'!M3069</f>
        <v>0</v>
      </c>
      <c r="N1481" s="97">
        <f>'За областями'!N3069</f>
        <v>0</v>
      </c>
      <c r="O1481" s="97">
        <f>'За областями'!O3069</f>
        <v>0</v>
      </c>
      <c r="P1481" s="97">
        <f>'За областями'!P3069</f>
        <v>0</v>
      </c>
    </row>
    <row r="1482" spans="1:16">
      <c r="A1482" s="95" t="s">
        <v>42</v>
      </c>
      <c r="B1482" s="100" t="s">
        <v>136</v>
      </c>
      <c r="C1482" s="97">
        <f>'За областями'!C3226</f>
        <v>0</v>
      </c>
      <c r="D1482" s="97">
        <f>'За областями'!D3226</f>
        <v>0</v>
      </c>
      <c r="E1482" s="97">
        <f>'За областями'!E3226</f>
        <v>0</v>
      </c>
      <c r="F1482" s="97">
        <f>'За областями'!F3226</f>
        <v>0</v>
      </c>
      <c r="G1482" s="125">
        <f>'За областями'!G3226</f>
        <v>0</v>
      </c>
      <c r="H1482" s="97">
        <f>'За областями'!H3226</f>
        <v>0</v>
      </c>
      <c r="I1482" s="97">
        <f>'За областями'!I3226</f>
        <v>0</v>
      </c>
      <c r="J1482" s="97">
        <f>'За областями'!J3226</f>
        <v>0</v>
      </c>
      <c r="K1482" s="97">
        <f>'За областями'!K3226</f>
        <v>0</v>
      </c>
      <c r="L1482" s="97">
        <f>'За областями'!L3226</f>
        <v>0</v>
      </c>
      <c r="M1482" s="97">
        <f>'За областями'!M3226</f>
        <v>0</v>
      </c>
      <c r="N1482" s="97">
        <f>'За областями'!N3226</f>
        <v>0</v>
      </c>
      <c r="O1482" s="97">
        <f>'За областями'!O3226</f>
        <v>0</v>
      </c>
      <c r="P1482" s="97">
        <f>'За областями'!P3226</f>
        <v>0</v>
      </c>
    </row>
    <row r="1483" spans="1:16">
      <c r="A1483" s="95" t="s">
        <v>44</v>
      </c>
      <c r="B1483" s="98" t="s">
        <v>137</v>
      </c>
      <c r="C1483" s="97">
        <f>'За областями'!C3383</f>
        <v>0</v>
      </c>
      <c r="D1483" s="97">
        <f>'За областями'!D3383</f>
        <v>0</v>
      </c>
      <c r="E1483" s="97">
        <f>'За областями'!E3383</f>
        <v>0</v>
      </c>
      <c r="F1483" s="97">
        <f>'За областями'!F3383</f>
        <v>0</v>
      </c>
      <c r="G1483" s="125">
        <f>'За областями'!G3383</f>
        <v>0</v>
      </c>
      <c r="H1483" s="97">
        <f>'За областями'!H3383</f>
        <v>0</v>
      </c>
      <c r="I1483" s="97">
        <f>'За областями'!I3383</f>
        <v>0</v>
      </c>
      <c r="J1483" s="97">
        <f>'За областями'!J3383</f>
        <v>0</v>
      </c>
      <c r="K1483" s="97">
        <f>'За областями'!K3383</f>
        <v>0</v>
      </c>
      <c r="L1483" s="97">
        <f>'За областями'!L3383</f>
        <v>0</v>
      </c>
      <c r="M1483" s="97">
        <f>'За областями'!M3383</f>
        <v>0</v>
      </c>
      <c r="N1483" s="97">
        <f>'За областями'!N3383</f>
        <v>0</v>
      </c>
      <c r="O1483" s="97">
        <f>'За областями'!O3383</f>
        <v>0</v>
      </c>
      <c r="P1483" s="97">
        <f>'За областями'!P3383</f>
        <v>0</v>
      </c>
    </row>
    <row r="1484" spans="1:16">
      <c r="A1484" s="95" t="s">
        <v>45</v>
      </c>
      <c r="B1484" s="98" t="s">
        <v>138</v>
      </c>
      <c r="C1484" s="97">
        <f>'За областями'!C3539</f>
        <v>0</v>
      </c>
      <c r="D1484" s="97">
        <f>'За областями'!D3539</f>
        <v>0</v>
      </c>
      <c r="E1484" s="97">
        <f>'За областями'!E3539</f>
        <v>0</v>
      </c>
      <c r="F1484" s="97">
        <f>'За областями'!F3539</f>
        <v>0</v>
      </c>
      <c r="G1484" s="125">
        <f>'За областями'!G3539</f>
        <v>0</v>
      </c>
      <c r="H1484" s="97">
        <f>'За областями'!H3539</f>
        <v>0</v>
      </c>
      <c r="I1484" s="97">
        <f>'За областями'!I3539</f>
        <v>0</v>
      </c>
      <c r="J1484" s="97">
        <f>'За областями'!J3539</f>
        <v>0</v>
      </c>
      <c r="K1484" s="97">
        <f>'За областями'!K3539</f>
        <v>0</v>
      </c>
      <c r="L1484" s="97">
        <f>'За областями'!L3539</f>
        <v>0</v>
      </c>
      <c r="M1484" s="97">
        <f>'За областями'!M3539</f>
        <v>0</v>
      </c>
      <c r="N1484" s="97">
        <f>'За областями'!N3539</f>
        <v>0</v>
      </c>
      <c r="O1484" s="97">
        <f>'За областями'!O3539</f>
        <v>0</v>
      </c>
      <c r="P1484" s="97">
        <f>'За областями'!P3539</f>
        <v>0</v>
      </c>
    </row>
    <row r="1485" spans="1:16">
      <c r="A1485" s="95" t="s">
        <v>46</v>
      </c>
      <c r="B1485" s="98" t="s">
        <v>145</v>
      </c>
      <c r="C1485" s="97">
        <f>'За областями'!C3696</f>
        <v>0</v>
      </c>
      <c r="D1485" s="97">
        <f>'За областями'!D3696</f>
        <v>0</v>
      </c>
      <c r="E1485" s="97">
        <f>'За областями'!E3696</f>
        <v>0</v>
      </c>
      <c r="F1485" s="97">
        <f>'За областями'!F3696</f>
        <v>0</v>
      </c>
      <c r="G1485" s="125">
        <f>'За областями'!G3696</f>
        <v>0</v>
      </c>
      <c r="H1485" s="97">
        <f>'За областями'!H3696</f>
        <v>0</v>
      </c>
      <c r="I1485" s="97">
        <f>'За областями'!I3696</f>
        <v>0</v>
      </c>
      <c r="J1485" s="97">
        <f>'За областями'!J3696</f>
        <v>0</v>
      </c>
      <c r="K1485" s="97">
        <f>'За областями'!K3696</f>
        <v>0</v>
      </c>
      <c r="L1485" s="97">
        <f>'За областями'!L3696</f>
        <v>0</v>
      </c>
      <c r="M1485" s="97">
        <f>'За областями'!M3696</f>
        <v>0</v>
      </c>
      <c r="N1485" s="97">
        <f>'За областями'!N3696</f>
        <v>0</v>
      </c>
      <c r="O1485" s="97">
        <f>'За областями'!O3696</f>
        <v>0</v>
      </c>
      <c r="P1485" s="97">
        <f>'За областями'!P3696</f>
        <v>0</v>
      </c>
    </row>
    <row r="1486" spans="1:16">
      <c r="A1486" s="95" t="s">
        <v>47</v>
      </c>
      <c r="B1486" s="98" t="s">
        <v>140</v>
      </c>
      <c r="C1486" s="97">
        <f>'За областями'!C3853</f>
        <v>0</v>
      </c>
      <c r="D1486" s="97">
        <f>'За областями'!D3853</f>
        <v>0</v>
      </c>
      <c r="E1486" s="97">
        <f>'За областями'!E3853</f>
        <v>0</v>
      </c>
      <c r="F1486" s="97">
        <f>'За областями'!F3853</f>
        <v>0</v>
      </c>
      <c r="G1486" s="125">
        <f>'За областями'!G3853</f>
        <v>0</v>
      </c>
      <c r="H1486" s="97">
        <f>'За областями'!H3853</f>
        <v>0</v>
      </c>
      <c r="I1486" s="97">
        <f>'За областями'!I3853</f>
        <v>0</v>
      </c>
      <c r="J1486" s="97">
        <f>'За областями'!J3853</f>
        <v>0</v>
      </c>
      <c r="K1486" s="97">
        <f>'За областями'!K3853</f>
        <v>0</v>
      </c>
      <c r="L1486" s="97">
        <f>'За областями'!L3853</f>
        <v>0</v>
      </c>
      <c r="M1486" s="97">
        <f>'За областями'!M3853</f>
        <v>0</v>
      </c>
      <c r="N1486" s="97">
        <f>'За областями'!N3853</f>
        <v>0</v>
      </c>
      <c r="O1486" s="97">
        <f>'За областями'!O3853</f>
        <v>0</v>
      </c>
      <c r="P1486" s="97">
        <f>'За областями'!P3853</f>
        <v>0</v>
      </c>
    </row>
    <row r="1487" spans="1:16">
      <c r="A1487" s="101"/>
      <c r="B1487" s="101" t="s">
        <v>141</v>
      </c>
      <c r="C1487" s="103">
        <f>SUM(C1462:C1486)</f>
        <v>7</v>
      </c>
      <c r="D1487" s="103">
        <f t="shared" ref="D1487:P1487" si="60">SUM(D1462:D1486)</f>
        <v>0</v>
      </c>
      <c r="E1487" s="103">
        <f t="shared" si="60"/>
        <v>0</v>
      </c>
      <c r="F1487" s="103">
        <f t="shared" si="60"/>
        <v>7</v>
      </c>
      <c r="G1487" s="127">
        <f t="shared" si="60"/>
        <v>5</v>
      </c>
      <c r="H1487" s="103">
        <f t="shared" si="60"/>
        <v>0</v>
      </c>
      <c r="I1487" s="103">
        <f t="shared" si="60"/>
        <v>0</v>
      </c>
      <c r="J1487" s="103">
        <f t="shared" si="60"/>
        <v>0</v>
      </c>
      <c r="K1487" s="103">
        <f t="shared" si="60"/>
        <v>0</v>
      </c>
      <c r="L1487" s="103">
        <f t="shared" si="60"/>
        <v>0</v>
      </c>
      <c r="M1487" s="103">
        <f t="shared" si="60"/>
        <v>0</v>
      </c>
      <c r="N1487" s="103">
        <f t="shared" si="60"/>
        <v>0</v>
      </c>
      <c r="O1487" s="103">
        <f t="shared" si="60"/>
        <v>0</v>
      </c>
      <c r="P1487" s="103">
        <f t="shared" si="60"/>
        <v>0</v>
      </c>
    </row>
    <row r="1488" spans="1:16">
      <c r="A1488" s="212"/>
      <c r="B1488" s="213"/>
      <c r="C1488" s="213"/>
      <c r="D1488" s="213"/>
      <c r="E1488" s="213"/>
      <c r="F1488" s="213"/>
      <c r="G1488" s="213"/>
      <c r="H1488" s="213"/>
      <c r="I1488" s="213"/>
      <c r="J1488" s="213"/>
      <c r="K1488" s="213"/>
      <c r="L1488" s="213"/>
      <c r="M1488" s="213"/>
      <c r="N1488" s="213"/>
      <c r="O1488" s="213"/>
      <c r="P1488" s="214"/>
    </row>
    <row r="1489" spans="1:16">
      <c r="A1489" s="209" t="s">
        <v>300</v>
      </c>
      <c r="B1489" s="210"/>
      <c r="C1489" s="210"/>
      <c r="D1489" s="210"/>
      <c r="E1489" s="210"/>
      <c r="F1489" s="210"/>
      <c r="G1489" s="210"/>
      <c r="H1489" s="210"/>
      <c r="I1489" s="210"/>
      <c r="J1489" s="210"/>
      <c r="K1489" s="210"/>
      <c r="L1489" s="210"/>
      <c r="M1489" s="210"/>
      <c r="N1489" s="210"/>
      <c r="O1489" s="210"/>
      <c r="P1489" s="211"/>
    </row>
    <row r="1490" spans="1:16">
      <c r="A1490" s="95" t="s">
        <v>13</v>
      </c>
      <c r="B1490" s="96" t="s">
        <v>115</v>
      </c>
      <c r="C1490" s="97">
        <f>'За областями'!C86</f>
        <v>21</v>
      </c>
      <c r="D1490" s="97">
        <f>'За областями'!D86</f>
        <v>0</v>
      </c>
      <c r="E1490" s="97">
        <f>'За областями'!E86</f>
        <v>0</v>
      </c>
      <c r="F1490" s="97">
        <f>'За областями'!F86</f>
        <v>21</v>
      </c>
      <c r="G1490" s="125">
        <f>'За областями'!G86</f>
        <v>1</v>
      </c>
      <c r="H1490" s="97">
        <f>'За областями'!H86</f>
        <v>0</v>
      </c>
      <c r="I1490" s="97">
        <f>'За областями'!I86</f>
        <v>0</v>
      </c>
      <c r="J1490" s="97">
        <f>'За областями'!J86</f>
        <v>0</v>
      </c>
      <c r="K1490" s="97">
        <f>'За областями'!K86</f>
        <v>0</v>
      </c>
      <c r="L1490" s="97">
        <f>'За областями'!L86</f>
        <v>0</v>
      </c>
      <c r="M1490" s="97">
        <f>'За областями'!M86</f>
        <v>0</v>
      </c>
      <c r="N1490" s="97">
        <f>'За областями'!N86</f>
        <v>0</v>
      </c>
      <c r="O1490" s="97">
        <f>'За областями'!O86</f>
        <v>0</v>
      </c>
      <c r="P1490" s="97">
        <f>'За областями'!P86</f>
        <v>0</v>
      </c>
    </row>
    <row r="1491" spans="1:16">
      <c r="A1491" s="95" t="s">
        <v>14</v>
      </c>
      <c r="B1491" s="96" t="s">
        <v>116</v>
      </c>
      <c r="C1491" s="97">
        <f>'За областями'!C243</f>
        <v>2</v>
      </c>
      <c r="D1491" s="97">
        <f>'За областями'!D243</f>
        <v>0</v>
      </c>
      <c r="E1491" s="97">
        <f>'За областями'!E243</f>
        <v>0</v>
      </c>
      <c r="F1491" s="97">
        <f>'За областями'!F243</f>
        <v>2</v>
      </c>
      <c r="G1491" s="125" t="str">
        <f>'За областями'!G243</f>
        <v>*</v>
      </c>
      <c r="H1491" s="97">
        <f>'За областями'!H243</f>
        <v>0</v>
      </c>
      <c r="I1491" s="97">
        <f>'За областями'!I243</f>
        <v>0</v>
      </c>
      <c r="J1491" s="97">
        <f>'За областями'!J243</f>
        <v>0</v>
      </c>
      <c r="K1491" s="97">
        <f>'За областями'!K243</f>
        <v>0</v>
      </c>
      <c r="L1491" s="97">
        <f>'За областями'!L243</f>
        <v>0</v>
      </c>
      <c r="M1491" s="97">
        <f>'За областями'!M243</f>
        <v>0</v>
      </c>
      <c r="N1491" s="97">
        <f>'За областями'!N243</f>
        <v>0</v>
      </c>
      <c r="O1491" s="97">
        <f>'За областями'!O243</f>
        <v>0</v>
      </c>
      <c r="P1491" s="97">
        <f>'За областями'!P243</f>
        <v>0</v>
      </c>
    </row>
    <row r="1492" spans="1:16">
      <c r="A1492" s="95" t="s">
        <v>15</v>
      </c>
      <c r="B1492" s="96" t="s">
        <v>146</v>
      </c>
      <c r="C1492" s="97">
        <f>'За областями'!C400</f>
        <v>5</v>
      </c>
      <c r="D1492" s="97">
        <f>'За областями'!D400</f>
        <v>0</v>
      </c>
      <c r="E1492" s="97">
        <f>'За областями'!E400</f>
        <v>0</v>
      </c>
      <c r="F1492" s="97">
        <f>'За областями'!F400</f>
        <v>5</v>
      </c>
      <c r="G1492" s="125">
        <f>'За областями'!G400</f>
        <v>3</v>
      </c>
      <c r="H1492" s="97">
        <f>'За областями'!H400</f>
        <v>0</v>
      </c>
      <c r="I1492" s="97">
        <f>'За областями'!I400</f>
        <v>0</v>
      </c>
      <c r="J1492" s="97">
        <f>'За областями'!J400</f>
        <v>0</v>
      </c>
      <c r="K1492" s="97">
        <f>'За областями'!K400</f>
        <v>0</v>
      </c>
      <c r="L1492" s="97">
        <f>'За областями'!L400</f>
        <v>0</v>
      </c>
      <c r="M1492" s="97">
        <f>'За областями'!M400</f>
        <v>0</v>
      </c>
      <c r="N1492" s="97">
        <f>'За областями'!N400</f>
        <v>0</v>
      </c>
      <c r="O1492" s="97">
        <f>'За областями'!O400</f>
        <v>0</v>
      </c>
      <c r="P1492" s="97">
        <f>'За областями'!P400</f>
        <v>0</v>
      </c>
    </row>
    <row r="1493" spans="1:16">
      <c r="A1493" s="95" t="s">
        <v>16</v>
      </c>
      <c r="B1493" s="98" t="s">
        <v>118</v>
      </c>
      <c r="C1493" s="97">
        <f>'За областями'!C557</f>
        <v>81</v>
      </c>
      <c r="D1493" s="97">
        <f>'За областями'!D557</f>
        <v>0</v>
      </c>
      <c r="E1493" s="97">
        <f>'За областями'!E557</f>
        <v>0</v>
      </c>
      <c r="F1493" s="97">
        <f>'За областями'!F557</f>
        <v>81</v>
      </c>
      <c r="G1493" s="125" t="str">
        <f>'За областями'!G557</f>
        <v>*</v>
      </c>
      <c r="H1493" s="97">
        <f>'За областями'!H557</f>
        <v>0</v>
      </c>
      <c r="I1493" s="97">
        <f>'За областями'!I557</f>
        <v>0</v>
      </c>
      <c r="J1493" s="97">
        <f>'За областями'!J557</f>
        <v>0</v>
      </c>
      <c r="K1493" s="97">
        <f>'За областями'!K557</f>
        <v>0</v>
      </c>
      <c r="L1493" s="97">
        <f>'За областями'!L557</f>
        <v>0</v>
      </c>
      <c r="M1493" s="97">
        <f>'За областями'!M557</f>
        <v>0</v>
      </c>
      <c r="N1493" s="97">
        <f>'За областями'!N557</f>
        <v>0</v>
      </c>
      <c r="O1493" s="97">
        <f>'За областями'!O557</f>
        <v>0</v>
      </c>
      <c r="P1493" s="97">
        <f>'За областями'!P557</f>
        <v>0</v>
      </c>
    </row>
    <row r="1494" spans="1:16">
      <c r="A1494" s="95" t="s">
        <v>17</v>
      </c>
      <c r="B1494" s="99" t="s">
        <v>119</v>
      </c>
      <c r="C1494" s="97">
        <f>'За областями'!C715</f>
        <v>7</v>
      </c>
      <c r="D1494" s="97">
        <f>'За областями'!D715</f>
        <v>0</v>
      </c>
      <c r="E1494" s="97">
        <f>'За областями'!E715</f>
        <v>0</v>
      </c>
      <c r="F1494" s="97">
        <f>'За областями'!F715</f>
        <v>7</v>
      </c>
      <c r="G1494" s="125">
        <f>'За областями'!G715</f>
        <v>0</v>
      </c>
      <c r="H1494" s="97">
        <f>'За областями'!H715</f>
        <v>0</v>
      </c>
      <c r="I1494" s="97">
        <f>'За областями'!I715</f>
        <v>0</v>
      </c>
      <c r="J1494" s="97">
        <f>'За областями'!J715</f>
        <v>0</v>
      </c>
      <c r="K1494" s="97">
        <f>'За областями'!K715</f>
        <v>0</v>
      </c>
      <c r="L1494" s="97">
        <f>'За областями'!L715</f>
        <v>0</v>
      </c>
      <c r="M1494" s="97">
        <f>'За областями'!M715</f>
        <v>0</v>
      </c>
      <c r="N1494" s="97">
        <f>'За областями'!N715</f>
        <v>0</v>
      </c>
      <c r="O1494" s="97">
        <f>'За областями'!O715</f>
        <v>0</v>
      </c>
      <c r="P1494" s="97">
        <f>'За областями'!P715</f>
        <v>0</v>
      </c>
    </row>
    <row r="1495" spans="1:16">
      <c r="A1495" s="95" t="s">
        <v>18</v>
      </c>
      <c r="B1495" s="99" t="s">
        <v>120</v>
      </c>
      <c r="C1495" s="97">
        <f>'За областями'!C872</f>
        <v>18</v>
      </c>
      <c r="D1495" s="97">
        <f>'За областями'!D872</f>
        <v>0</v>
      </c>
      <c r="E1495" s="97">
        <f>'За областями'!E872</f>
        <v>0</v>
      </c>
      <c r="F1495" s="97">
        <f>'За областями'!F872</f>
        <v>18</v>
      </c>
      <c r="G1495" s="125">
        <f>'За областями'!G872</f>
        <v>18</v>
      </c>
      <c r="H1495" s="97">
        <f>'За областями'!H872</f>
        <v>0</v>
      </c>
      <c r="I1495" s="97">
        <f>'За областями'!I872</f>
        <v>0</v>
      </c>
      <c r="J1495" s="97">
        <f>'За областями'!J872</f>
        <v>0</v>
      </c>
      <c r="K1495" s="97">
        <f>'За областями'!K872</f>
        <v>0</v>
      </c>
      <c r="L1495" s="97">
        <f>'За областями'!L872</f>
        <v>0</v>
      </c>
      <c r="M1495" s="97">
        <f>'За областями'!M872</f>
        <v>0</v>
      </c>
      <c r="N1495" s="97">
        <f>'За областями'!N872</f>
        <v>0</v>
      </c>
      <c r="O1495" s="97">
        <f>'За областями'!O872</f>
        <v>0</v>
      </c>
      <c r="P1495" s="97">
        <f>'За областями'!P872</f>
        <v>0</v>
      </c>
    </row>
    <row r="1496" spans="1:16">
      <c r="A1496" s="95" t="s">
        <v>19</v>
      </c>
      <c r="B1496" s="99" t="s">
        <v>121</v>
      </c>
      <c r="C1496" s="97">
        <f>'За областями'!C1029</f>
        <v>6</v>
      </c>
      <c r="D1496" s="97">
        <f>'За областями'!D1029</f>
        <v>0</v>
      </c>
      <c r="E1496" s="97">
        <f>'За областями'!E1029</f>
        <v>0</v>
      </c>
      <c r="F1496" s="97">
        <f>'За областями'!F1029</f>
        <v>6</v>
      </c>
      <c r="G1496" s="125">
        <f>'За областями'!G1029</f>
        <v>6</v>
      </c>
      <c r="H1496" s="97">
        <f>'За областями'!H1029</f>
        <v>0</v>
      </c>
      <c r="I1496" s="97">
        <f>'За областями'!I1029</f>
        <v>0</v>
      </c>
      <c r="J1496" s="97">
        <f>'За областями'!J1029</f>
        <v>0</v>
      </c>
      <c r="K1496" s="97">
        <f>'За областями'!K1029</f>
        <v>0</v>
      </c>
      <c r="L1496" s="97">
        <f>'За областями'!L1029</f>
        <v>0</v>
      </c>
      <c r="M1496" s="97">
        <f>'За областями'!M1029</f>
        <v>0</v>
      </c>
      <c r="N1496" s="97">
        <f>'За областями'!N1029</f>
        <v>0</v>
      </c>
      <c r="O1496" s="97">
        <f>'За областями'!O1029</f>
        <v>0</v>
      </c>
      <c r="P1496" s="97">
        <f>'За областями'!P1029</f>
        <v>3</v>
      </c>
    </row>
    <row r="1497" spans="1:16">
      <c r="A1497" s="95" t="s">
        <v>20</v>
      </c>
      <c r="B1497" s="99" t="s">
        <v>122</v>
      </c>
      <c r="C1497" s="97">
        <f>'За областями'!C1186</f>
        <v>46</v>
      </c>
      <c r="D1497" s="97">
        <f>'За областями'!D1186</f>
        <v>0</v>
      </c>
      <c r="E1497" s="97">
        <f>'За областями'!E1186</f>
        <v>0</v>
      </c>
      <c r="F1497" s="97">
        <f>'За областями'!F1186</f>
        <v>46</v>
      </c>
      <c r="G1497" s="125">
        <f>'За областями'!G1186</f>
        <v>1</v>
      </c>
      <c r="H1497" s="97">
        <f>'За областями'!H1186</f>
        <v>0</v>
      </c>
      <c r="I1497" s="97">
        <f>'За областями'!I1186</f>
        <v>0</v>
      </c>
      <c r="J1497" s="97">
        <f>'За областями'!J1186</f>
        <v>0</v>
      </c>
      <c r="K1497" s="97">
        <f>'За областями'!K1186</f>
        <v>0</v>
      </c>
      <c r="L1497" s="97">
        <f>'За областями'!L1186</f>
        <v>0</v>
      </c>
      <c r="M1497" s="97">
        <f>'За областями'!M1186</f>
        <v>0</v>
      </c>
      <c r="N1497" s="97">
        <f>'За областями'!N1186</f>
        <v>0</v>
      </c>
      <c r="O1497" s="97">
        <f>'За областями'!O1186</f>
        <v>0</v>
      </c>
      <c r="P1497" s="97">
        <f>'За областями'!P1186</f>
        <v>0</v>
      </c>
    </row>
    <row r="1498" spans="1:16">
      <c r="A1498" s="95" t="s">
        <v>21</v>
      </c>
      <c r="B1498" s="98" t="s">
        <v>123</v>
      </c>
      <c r="C1498" s="97">
        <f>'За областями'!C1343</f>
        <v>2</v>
      </c>
      <c r="D1498" s="97">
        <f>'За областями'!D1343</f>
        <v>0</v>
      </c>
      <c r="E1498" s="97">
        <f>'За областями'!E1343</f>
        <v>0</v>
      </c>
      <c r="F1498" s="97">
        <f>'За областями'!F1343</f>
        <v>2</v>
      </c>
      <c r="G1498" s="125" t="str">
        <f>'За областями'!G1343</f>
        <v>*</v>
      </c>
      <c r="H1498" s="97">
        <f>'За областями'!H1343</f>
        <v>0</v>
      </c>
      <c r="I1498" s="97">
        <f>'За областями'!I1343</f>
        <v>0</v>
      </c>
      <c r="J1498" s="97">
        <f>'За областями'!J1343</f>
        <v>0</v>
      </c>
      <c r="K1498" s="97">
        <f>'За областями'!K1343</f>
        <v>0</v>
      </c>
      <c r="L1498" s="97">
        <f>'За областями'!L1343</f>
        <v>0</v>
      </c>
      <c r="M1498" s="97">
        <f>'За областями'!M1343</f>
        <v>0</v>
      </c>
      <c r="N1498" s="97">
        <f>'За областями'!N1343</f>
        <v>0</v>
      </c>
      <c r="O1498" s="97">
        <f>'За областями'!O1343</f>
        <v>0</v>
      </c>
      <c r="P1498" s="97">
        <f>'За областями'!P1343</f>
        <v>0</v>
      </c>
    </row>
    <row r="1499" spans="1:16">
      <c r="A1499" s="95" t="s">
        <v>24</v>
      </c>
      <c r="B1499" s="98" t="s">
        <v>124</v>
      </c>
      <c r="C1499" s="97">
        <f>'За областями'!C1500</f>
        <v>1</v>
      </c>
      <c r="D1499" s="97">
        <f>'За областями'!D1500</f>
        <v>0</v>
      </c>
      <c r="E1499" s="97">
        <f>'За областями'!E1500</f>
        <v>0</v>
      </c>
      <c r="F1499" s="97">
        <f>'За областями'!F1500</f>
        <v>1</v>
      </c>
      <c r="G1499" s="125" t="str">
        <f>'За областями'!G1500</f>
        <v>*</v>
      </c>
      <c r="H1499" s="97">
        <f>'За областями'!H1500</f>
        <v>0</v>
      </c>
      <c r="I1499" s="97">
        <f>'За областями'!I1500</f>
        <v>0</v>
      </c>
      <c r="J1499" s="97">
        <f>'За областями'!J1500</f>
        <v>0</v>
      </c>
      <c r="K1499" s="97">
        <f>'За областями'!K1500</f>
        <v>0</v>
      </c>
      <c r="L1499" s="97">
        <f>'За областями'!L1500</f>
        <v>0</v>
      </c>
      <c r="M1499" s="97">
        <f>'За областями'!M1500</f>
        <v>0</v>
      </c>
      <c r="N1499" s="97">
        <f>'За областями'!N1500</f>
        <v>0</v>
      </c>
      <c r="O1499" s="97">
        <f>'За областями'!O1500</f>
        <v>0</v>
      </c>
      <c r="P1499" s="97">
        <f>'За областями'!P1500</f>
        <v>0</v>
      </c>
    </row>
    <row r="1500" spans="1:16">
      <c r="A1500" s="95" t="s">
        <v>25</v>
      </c>
      <c r="B1500" s="98" t="s">
        <v>125</v>
      </c>
      <c r="C1500" s="97">
        <f>'За областями'!C1657</f>
        <v>28</v>
      </c>
      <c r="D1500" s="97">
        <f>'За областями'!D1657</f>
        <v>0</v>
      </c>
      <c r="E1500" s="97">
        <f>'За областями'!E1657</f>
        <v>0</v>
      </c>
      <c r="F1500" s="97">
        <f>'За областями'!F1657</f>
        <v>28</v>
      </c>
      <c r="G1500" s="125" t="str">
        <f>'За областями'!G1657</f>
        <v>*</v>
      </c>
      <c r="H1500" s="97">
        <f>'За областями'!H1657</f>
        <v>0</v>
      </c>
      <c r="I1500" s="97">
        <f>'За областями'!I1657</f>
        <v>0</v>
      </c>
      <c r="J1500" s="97">
        <f>'За областями'!J1657</f>
        <v>0</v>
      </c>
      <c r="K1500" s="97">
        <f>'За областями'!K1657</f>
        <v>0</v>
      </c>
      <c r="L1500" s="97">
        <f>'За областями'!L1657</f>
        <v>0</v>
      </c>
      <c r="M1500" s="97">
        <f>'За областями'!M1657</f>
        <v>0</v>
      </c>
      <c r="N1500" s="97">
        <f>'За областями'!N1657</f>
        <v>0</v>
      </c>
      <c r="O1500" s="97">
        <f>'За областями'!O1657</f>
        <v>0</v>
      </c>
      <c r="P1500" s="97">
        <f>'За областями'!P1657</f>
        <v>0</v>
      </c>
    </row>
    <row r="1501" spans="1:16">
      <c r="A1501" s="95" t="s">
        <v>26</v>
      </c>
      <c r="B1501" s="100" t="s">
        <v>126</v>
      </c>
      <c r="C1501" s="97">
        <f>'За областями'!C1814</f>
        <v>125</v>
      </c>
      <c r="D1501" s="97">
        <f>'За областями'!D1814</f>
        <v>1</v>
      </c>
      <c r="E1501" s="97">
        <f>'За областями'!E1814</f>
        <v>0</v>
      </c>
      <c r="F1501" s="97">
        <f>'За областями'!F1814</f>
        <v>124</v>
      </c>
      <c r="G1501" s="125" t="str">
        <f>'За областями'!G1814</f>
        <v>*</v>
      </c>
      <c r="H1501" s="97">
        <f>'За областями'!H1814</f>
        <v>0</v>
      </c>
      <c r="I1501" s="97">
        <f>'За областями'!I1814</f>
        <v>0</v>
      </c>
      <c r="J1501" s="97">
        <f>'За областями'!J1814</f>
        <v>0</v>
      </c>
      <c r="K1501" s="97">
        <f>'За областями'!K1814</f>
        <v>0</v>
      </c>
      <c r="L1501" s="97">
        <f>'За областями'!L1814</f>
        <v>0</v>
      </c>
      <c r="M1501" s="97">
        <f>'За областями'!M1814</f>
        <v>0</v>
      </c>
      <c r="N1501" s="97">
        <f>'За областями'!N1814</f>
        <v>0</v>
      </c>
      <c r="O1501" s="97">
        <f>'За областями'!O1814</f>
        <v>0</v>
      </c>
      <c r="P1501" s="97">
        <f>'За областями'!P1814</f>
        <v>0</v>
      </c>
    </row>
    <row r="1502" spans="1:16">
      <c r="A1502" s="91" t="s">
        <v>27</v>
      </c>
      <c r="B1502" s="100" t="s">
        <v>127</v>
      </c>
      <c r="C1502" s="97">
        <f>'За областями'!C1971</f>
        <v>1</v>
      </c>
      <c r="D1502" s="97">
        <f>'За областями'!D1971</f>
        <v>0</v>
      </c>
      <c r="E1502" s="97">
        <f>'За областями'!E1971</f>
        <v>0</v>
      </c>
      <c r="F1502" s="97">
        <f>'За областями'!F1971</f>
        <v>1</v>
      </c>
      <c r="G1502" s="125">
        <f>'За областями'!G1971</f>
        <v>1</v>
      </c>
      <c r="H1502" s="97">
        <f>'За областями'!H1971</f>
        <v>0</v>
      </c>
      <c r="I1502" s="97">
        <f>'За областями'!I1971</f>
        <v>0</v>
      </c>
      <c r="J1502" s="97">
        <f>'За областями'!J1971</f>
        <v>0</v>
      </c>
      <c r="K1502" s="97">
        <f>'За областями'!K1971</f>
        <v>0</v>
      </c>
      <c r="L1502" s="97">
        <f>'За областями'!L1971</f>
        <v>0</v>
      </c>
      <c r="M1502" s="97">
        <f>'За областями'!M1971</f>
        <v>0</v>
      </c>
      <c r="N1502" s="97">
        <f>'За областями'!N1971</f>
        <v>0</v>
      </c>
      <c r="O1502" s="97">
        <f>'За областями'!O1971</f>
        <v>0</v>
      </c>
      <c r="P1502" s="97">
        <f>'За областями'!P1971</f>
        <v>0</v>
      </c>
    </row>
    <row r="1503" spans="1:16">
      <c r="A1503" s="95" t="s">
        <v>30</v>
      </c>
      <c r="B1503" s="99" t="s">
        <v>128</v>
      </c>
      <c r="C1503" s="97">
        <f>'За областями'!C2128</f>
        <v>13</v>
      </c>
      <c r="D1503" s="97">
        <f>'За областями'!D2128</f>
        <v>0</v>
      </c>
      <c r="E1503" s="97">
        <f>'За областями'!E2128</f>
        <v>0</v>
      </c>
      <c r="F1503" s="97">
        <f>'За областями'!F2128</f>
        <v>13</v>
      </c>
      <c r="G1503" s="125">
        <f>'За областями'!G2128</f>
        <v>13</v>
      </c>
      <c r="H1503" s="97">
        <f>'За областями'!H2128</f>
        <v>0</v>
      </c>
      <c r="I1503" s="97">
        <f>'За областями'!I2128</f>
        <v>0</v>
      </c>
      <c r="J1503" s="97">
        <f>'За областями'!J2128</f>
        <v>0</v>
      </c>
      <c r="K1503" s="97">
        <f>'За областями'!K2128</f>
        <v>0</v>
      </c>
      <c r="L1503" s="97">
        <f>'За областями'!L2128</f>
        <v>0</v>
      </c>
      <c r="M1503" s="97">
        <f>'За областями'!M2128</f>
        <v>0</v>
      </c>
      <c r="N1503" s="97">
        <f>'За областями'!N2128</f>
        <v>0</v>
      </c>
      <c r="O1503" s="97">
        <f>'За областями'!O2128</f>
        <v>0</v>
      </c>
      <c r="P1503" s="97">
        <f>'За областями'!P2128</f>
        <v>0</v>
      </c>
    </row>
    <row r="1504" spans="1:16">
      <c r="A1504" s="95" t="s">
        <v>31</v>
      </c>
      <c r="B1504" s="98" t="s">
        <v>129</v>
      </c>
      <c r="C1504" s="97">
        <f>'За областями'!C2285</f>
        <v>3</v>
      </c>
      <c r="D1504" s="97">
        <f>'За областями'!D2285</f>
        <v>0</v>
      </c>
      <c r="E1504" s="97">
        <f>'За областями'!E2285</f>
        <v>0</v>
      </c>
      <c r="F1504" s="97">
        <f>'За областями'!F2285</f>
        <v>3</v>
      </c>
      <c r="G1504" s="125" t="str">
        <f>'За областями'!G2285</f>
        <v>*</v>
      </c>
      <c r="H1504" s="97">
        <f>'За областями'!H2285</f>
        <v>0</v>
      </c>
      <c r="I1504" s="97">
        <f>'За областями'!I2285</f>
        <v>0</v>
      </c>
      <c r="J1504" s="97">
        <f>'За областями'!J2285</f>
        <v>0</v>
      </c>
      <c r="K1504" s="97">
        <f>'За областями'!K2285</f>
        <v>0</v>
      </c>
      <c r="L1504" s="97">
        <f>'За областями'!L2285</f>
        <v>0</v>
      </c>
      <c r="M1504" s="97">
        <f>'За областями'!M2285</f>
        <v>0</v>
      </c>
      <c r="N1504" s="97">
        <f>'За областями'!N2285</f>
        <v>0</v>
      </c>
      <c r="O1504" s="97">
        <f>'За областями'!O2285</f>
        <v>0</v>
      </c>
      <c r="P1504" s="97">
        <f>'За областями'!P2285</f>
        <v>0</v>
      </c>
    </row>
    <row r="1505" spans="1:16">
      <c r="A1505" s="95" t="s">
        <v>33</v>
      </c>
      <c r="B1505" s="98" t="s">
        <v>130</v>
      </c>
      <c r="C1505" s="97">
        <f>'За областями'!C2442</f>
        <v>14</v>
      </c>
      <c r="D1505" s="97">
        <f>'За областями'!D2442</f>
        <v>0</v>
      </c>
      <c r="E1505" s="97">
        <f>'За областями'!E2442</f>
        <v>0</v>
      </c>
      <c r="F1505" s="97">
        <f>'За областями'!F2442</f>
        <v>14</v>
      </c>
      <c r="G1505" s="125">
        <f>'За областями'!G2442</f>
        <v>0</v>
      </c>
      <c r="H1505" s="97">
        <f>'За областями'!H2442</f>
        <v>0</v>
      </c>
      <c r="I1505" s="97">
        <f>'За областями'!I2442</f>
        <v>0</v>
      </c>
      <c r="J1505" s="97">
        <f>'За областями'!J2442</f>
        <v>0</v>
      </c>
      <c r="K1505" s="97">
        <f>'За областями'!K2442</f>
        <v>0</v>
      </c>
      <c r="L1505" s="97">
        <f>'За областями'!L2442</f>
        <v>0</v>
      </c>
      <c r="M1505" s="97">
        <f>'За областями'!M2442</f>
        <v>0</v>
      </c>
      <c r="N1505" s="97">
        <f>'За областями'!N2442</f>
        <v>0</v>
      </c>
      <c r="O1505" s="97">
        <f>'За областями'!O2442</f>
        <v>0</v>
      </c>
      <c r="P1505" s="97">
        <f>'За областями'!P2442</f>
        <v>0</v>
      </c>
    </row>
    <row r="1506" spans="1:16">
      <c r="A1506" s="95" t="s">
        <v>34</v>
      </c>
      <c r="B1506" s="98" t="s">
        <v>131</v>
      </c>
      <c r="C1506" s="97">
        <f>'За областями'!C2599</f>
        <v>14</v>
      </c>
      <c r="D1506" s="97">
        <f>'За областями'!D2599</f>
        <v>0</v>
      </c>
      <c r="E1506" s="97">
        <f>'За областями'!E2599</f>
        <v>0</v>
      </c>
      <c r="F1506" s="97">
        <f>'За областями'!F2599</f>
        <v>14</v>
      </c>
      <c r="G1506" s="125">
        <f>'За областями'!G2599</f>
        <v>14</v>
      </c>
      <c r="H1506" s="97">
        <f>'За областями'!H2599</f>
        <v>0</v>
      </c>
      <c r="I1506" s="97">
        <f>'За областями'!I2599</f>
        <v>0</v>
      </c>
      <c r="J1506" s="97">
        <f>'За областями'!J2599</f>
        <v>0</v>
      </c>
      <c r="K1506" s="97">
        <f>'За областями'!K2599</f>
        <v>0</v>
      </c>
      <c r="L1506" s="97">
        <f>'За областями'!L2599</f>
        <v>0</v>
      </c>
      <c r="M1506" s="97">
        <f>'За областями'!M2599</f>
        <v>0</v>
      </c>
      <c r="N1506" s="97">
        <f>'За областями'!N2599</f>
        <v>0</v>
      </c>
      <c r="O1506" s="97">
        <f>'За областями'!O2599</f>
        <v>0</v>
      </c>
      <c r="P1506" s="97">
        <f>'За областями'!P2599</f>
        <v>0</v>
      </c>
    </row>
    <row r="1507" spans="1:16">
      <c r="A1507" s="95" t="s">
        <v>37</v>
      </c>
      <c r="B1507" s="98" t="s">
        <v>132</v>
      </c>
      <c r="C1507" s="97">
        <f>'За областями'!C2756</f>
        <v>7</v>
      </c>
      <c r="D1507" s="97">
        <f>'За областями'!D2756</f>
        <v>0</v>
      </c>
      <c r="E1507" s="97">
        <f>'За областями'!E2756</f>
        <v>0</v>
      </c>
      <c r="F1507" s="97">
        <f>'За областями'!F2756</f>
        <v>7</v>
      </c>
      <c r="G1507" s="125">
        <f>'За областями'!G2756</f>
        <v>7</v>
      </c>
      <c r="H1507" s="97">
        <f>'За областями'!H2756</f>
        <v>0</v>
      </c>
      <c r="I1507" s="97">
        <f>'За областями'!I2756</f>
        <v>0</v>
      </c>
      <c r="J1507" s="97">
        <f>'За областями'!J2756</f>
        <v>0</v>
      </c>
      <c r="K1507" s="97">
        <f>'За областями'!K2756</f>
        <v>0</v>
      </c>
      <c r="L1507" s="97">
        <f>'За областями'!L2756</f>
        <v>0</v>
      </c>
      <c r="M1507" s="97">
        <f>'За областями'!M2756</f>
        <v>0</v>
      </c>
      <c r="N1507" s="97">
        <f>'За областями'!N2756</f>
        <v>0</v>
      </c>
      <c r="O1507" s="97">
        <f>'За областями'!O2756</f>
        <v>0</v>
      </c>
      <c r="P1507" s="97">
        <f>'За областями'!P2756</f>
        <v>0</v>
      </c>
    </row>
    <row r="1508" spans="1:16">
      <c r="A1508" s="95" t="s">
        <v>38</v>
      </c>
      <c r="B1508" s="98" t="s">
        <v>134</v>
      </c>
      <c r="C1508" s="97">
        <f>'За областями'!C2913</f>
        <v>2</v>
      </c>
      <c r="D1508" s="97">
        <f>'За областями'!D2913</f>
        <v>0</v>
      </c>
      <c r="E1508" s="97">
        <f>'За областями'!E2913</f>
        <v>0</v>
      </c>
      <c r="F1508" s="97">
        <f>'За областями'!F2913</f>
        <v>2</v>
      </c>
      <c r="G1508" s="125">
        <f>'За областями'!G2913</f>
        <v>0</v>
      </c>
      <c r="H1508" s="97">
        <f>'За областями'!H2913</f>
        <v>0</v>
      </c>
      <c r="I1508" s="97">
        <f>'За областями'!I2913</f>
        <v>0</v>
      </c>
      <c r="J1508" s="97">
        <f>'За областями'!J2913</f>
        <v>0</v>
      </c>
      <c r="K1508" s="97">
        <f>'За областями'!K2913</f>
        <v>0</v>
      </c>
      <c r="L1508" s="97">
        <f>'За областями'!L2913</f>
        <v>0</v>
      </c>
      <c r="M1508" s="97">
        <f>'За областями'!M2913</f>
        <v>0</v>
      </c>
      <c r="N1508" s="97">
        <f>'За областями'!N2913</f>
        <v>0</v>
      </c>
      <c r="O1508" s="97">
        <f>'За областями'!O2913</f>
        <v>0</v>
      </c>
      <c r="P1508" s="97">
        <f>'За областями'!P2913</f>
        <v>0</v>
      </c>
    </row>
    <row r="1509" spans="1:16">
      <c r="A1509" s="95" t="s">
        <v>40</v>
      </c>
      <c r="B1509" s="98" t="s">
        <v>135</v>
      </c>
      <c r="C1509" s="97">
        <f>'За областями'!C3070</f>
        <v>5</v>
      </c>
      <c r="D1509" s="97">
        <f>'За областями'!D3070</f>
        <v>0</v>
      </c>
      <c r="E1509" s="97">
        <f>'За областями'!E3070</f>
        <v>0</v>
      </c>
      <c r="F1509" s="97">
        <f>'За областями'!F3070</f>
        <v>5</v>
      </c>
      <c r="G1509" s="125">
        <f>'За областями'!G3070</f>
        <v>5</v>
      </c>
      <c r="H1509" s="97">
        <f>'За областями'!H3070</f>
        <v>0</v>
      </c>
      <c r="I1509" s="97">
        <f>'За областями'!I3070</f>
        <v>0</v>
      </c>
      <c r="J1509" s="97">
        <f>'За областями'!J3070</f>
        <v>0</v>
      </c>
      <c r="K1509" s="97">
        <f>'За областями'!K3070</f>
        <v>0</v>
      </c>
      <c r="L1509" s="97">
        <f>'За областями'!L3070</f>
        <v>0</v>
      </c>
      <c r="M1509" s="97">
        <f>'За областями'!M3070</f>
        <v>0</v>
      </c>
      <c r="N1509" s="97">
        <f>'За областями'!N3070</f>
        <v>0</v>
      </c>
      <c r="O1509" s="97">
        <f>'За областями'!O3070</f>
        <v>0</v>
      </c>
      <c r="P1509" s="97">
        <f>'За областями'!P3070</f>
        <v>0</v>
      </c>
    </row>
    <row r="1510" spans="1:16">
      <c r="A1510" s="95" t="s">
        <v>42</v>
      </c>
      <c r="B1510" s="100" t="s">
        <v>136</v>
      </c>
      <c r="C1510" s="97">
        <f>'За областями'!C3227</f>
        <v>2</v>
      </c>
      <c r="D1510" s="97">
        <f>'За областями'!D3227</f>
        <v>0</v>
      </c>
      <c r="E1510" s="97">
        <f>'За областями'!E3227</f>
        <v>0</v>
      </c>
      <c r="F1510" s="97">
        <f>'За областями'!F3227</f>
        <v>2</v>
      </c>
      <c r="G1510" s="125">
        <f>'За областями'!G3227</f>
        <v>1</v>
      </c>
      <c r="H1510" s="97">
        <f>'За областями'!H3227</f>
        <v>0</v>
      </c>
      <c r="I1510" s="97">
        <f>'За областями'!I3227</f>
        <v>0</v>
      </c>
      <c r="J1510" s="97">
        <f>'За областями'!J3227</f>
        <v>0</v>
      </c>
      <c r="K1510" s="97">
        <f>'За областями'!K3227</f>
        <v>0</v>
      </c>
      <c r="L1510" s="97">
        <f>'За областями'!L3227</f>
        <v>0</v>
      </c>
      <c r="M1510" s="97">
        <f>'За областями'!M3227</f>
        <v>0</v>
      </c>
      <c r="N1510" s="97">
        <f>'За областями'!N3227</f>
        <v>0</v>
      </c>
      <c r="O1510" s="97">
        <f>'За областями'!O3227</f>
        <v>0</v>
      </c>
      <c r="P1510" s="97">
        <f>'За областями'!P3227</f>
        <v>0</v>
      </c>
    </row>
    <row r="1511" spans="1:16">
      <c r="A1511" s="95" t="s">
        <v>44</v>
      </c>
      <c r="B1511" s="98" t="s">
        <v>137</v>
      </c>
      <c r="C1511" s="97">
        <f>'За областями'!C3384</f>
        <v>33</v>
      </c>
      <c r="D1511" s="97">
        <f>'За областями'!D3384</f>
        <v>0</v>
      </c>
      <c r="E1511" s="97">
        <f>'За областями'!E3384</f>
        <v>0</v>
      </c>
      <c r="F1511" s="97">
        <f>'За областями'!F3384</f>
        <v>33</v>
      </c>
      <c r="G1511" s="125">
        <f>'За областями'!G3384</f>
        <v>3</v>
      </c>
      <c r="H1511" s="97">
        <f>'За областями'!H3384</f>
        <v>0</v>
      </c>
      <c r="I1511" s="97">
        <f>'За областями'!I3384</f>
        <v>0</v>
      </c>
      <c r="J1511" s="97">
        <f>'За областями'!J3384</f>
        <v>0</v>
      </c>
      <c r="K1511" s="97">
        <f>'За областями'!K3384</f>
        <v>0</v>
      </c>
      <c r="L1511" s="97">
        <f>'За областями'!L3384</f>
        <v>0</v>
      </c>
      <c r="M1511" s="97">
        <f>'За областями'!M3384</f>
        <v>0</v>
      </c>
      <c r="N1511" s="97">
        <f>'За областями'!N3384</f>
        <v>0</v>
      </c>
      <c r="O1511" s="97">
        <f>'За областями'!O3384</f>
        <v>0</v>
      </c>
      <c r="P1511" s="97">
        <f>'За областями'!P3384</f>
        <v>0</v>
      </c>
    </row>
    <row r="1512" spans="1:16">
      <c r="A1512" s="95" t="s">
        <v>45</v>
      </c>
      <c r="B1512" s="98" t="s">
        <v>138</v>
      </c>
      <c r="C1512" s="97">
        <f>'За областями'!C3540</f>
        <v>63</v>
      </c>
      <c r="D1512" s="97">
        <f>'За областями'!D3540</f>
        <v>0</v>
      </c>
      <c r="E1512" s="97">
        <f>'За областями'!E3540</f>
        <v>0</v>
      </c>
      <c r="F1512" s="97">
        <f>'За областями'!F3540</f>
        <v>63</v>
      </c>
      <c r="G1512" s="125">
        <f>'За областями'!G3540</f>
        <v>2</v>
      </c>
      <c r="H1512" s="97">
        <f>'За областями'!H3540</f>
        <v>0</v>
      </c>
      <c r="I1512" s="97">
        <f>'За областями'!I3540</f>
        <v>0</v>
      </c>
      <c r="J1512" s="97">
        <f>'За областями'!J3540</f>
        <v>0</v>
      </c>
      <c r="K1512" s="97">
        <f>'За областями'!K3540</f>
        <v>0</v>
      </c>
      <c r="L1512" s="97">
        <f>'За областями'!L3540</f>
        <v>0</v>
      </c>
      <c r="M1512" s="97">
        <f>'За областями'!M3540</f>
        <v>0</v>
      </c>
      <c r="N1512" s="97">
        <f>'За областями'!N3540</f>
        <v>0</v>
      </c>
      <c r="O1512" s="97">
        <f>'За областями'!O3540</f>
        <v>0</v>
      </c>
      <c r="P1512" s="97">
        <f>'За областями'!P3540</f>
        <v>0</v>
      </c>
    </row>
    <row r="1513" spans="1:16">
      <c r="A1513" s="95" t="s">
        <v>46</v>
      </c>
      <c r="B1513" s="98" t="s">
        <v>145</v>
      </c>
      <c r="C1513" s="97">
        <f>'За областями'!C3697</f>
        <v>1</v>
      </c>
      <c r="D1513" s="97">
        <f>'За областями'!D3697</f>
        <v>0</v>
      </c>
      <c r="E1513" s="97">
        <f>'За областями'!E3697</f>
        <v>0</v>
      </c>
      <c r="F1513" s="97">
        <f>'За областями'!F3697</f>
        <v>1</v>
      </c>
      <c r="G1513" s="125">
        <f>'За областями'!G3697</f>
        <v>1</v>
      </c>
      <c r="H1513" s="97">
        <f>'За областями'!H3697</f>
        <v>0</v>
      </c>
      <c r="I1513" s="97">
        <f>'За областями'!I3697</f>
        <v>0</v>
      </c>
      <c r="J1513" s="97">
        <f>'За областями'!J3697</f>
        <v>0</v>
      </c>
      <c r="K1513" s="97">
        <f>'За областями'!K3697</f>
        <v>0</v>
      </c>
      <c r="L1513" s="97">
        <f>'За областями'!L3697</f>
        <v>0</v>
      </c>
      <c r="M1513" s="97">
        <f>'За областями'!M3697</f>
        <v>0</v>
      </c>
      <c r="N1513" s="97">
        <f>'За областями'!N3697</f>
        <v>0</v>
      </c>
      <c r="O1513" s="97">
        <f>'За областями'!O3697</f>
        <v>0</v>
      </c>
      <c r="P1513" s="97">
        <f>'За областями'!P3697</f>
        <v>0</v>
      </c>
    </row>
    <row r="1514" spans="1:16">
      <c r="A1514" s="95" t="s">
        <v>47</v>
      </c>
      <c r="B1514" s="98" t="s">
        <v>140</v>
      </c>
      <c r="C1514" s="97">
        <f>'За областями'!C3854</f>
        <v>3</v>
      </c>
      <c r="D1514" s="97">
        <f>'За областями'!D3854</f>
        <v>0</v>
      </c>
      <c r="E1514" s="97">
        <f>'За областями'!E3854</f>
        <v>0</v>
      </c>
      <c r="F1514" s="97">
        <f>'За областями'!F3854</f>
        <v>3</v>
      </c>
      <c r="G1514" s="125">
        <f>'За областями'!G3854</f>
        <v>0</v>
      </c>
      <c r="H1514" s="97">
        <f>'За областями'!H3854</f>
        <v>0</v>
      </c>
      <c r="I1514" s="97">
        <f>'За областями'!I3854</f>
        <v>0</v>
      </c>
      <c r="J1514" s="97">
        <f>'За областями'!J3854</f>
        <v>0</v>
      </c>
      <c r="K1514" s="97">
        <f>'За областями'!K3854</f>
        <v>0</v>
      </c>
      <c r="L1514" s="97">
        <f>'За областями'!L3854</f>
        <v>0</v>
      </c>
      <c r="M1514" s="97">
        <f>'За областями'!M3854</f>
        <v>0</v>
      </c>
      <c r="N1514" s="97">
        <f>'За областями'!N3854</f>
        <v>0</v>
      </c>
      <c r="O1514" s="97">
        <f>'За областями'!O3854</f>
        <v>0</v>
      </c>
      <c r="P1514" s="97">
        <f>'За областями'!P3854</f>
        <v>0</v>
      </c>
    </row>
    <row r="1515" spans="1:16">
      <c r="A1515" s="101"/>
      <c r="B1515" s="101" t="s">
        <v>141</v>
      </c>
      <c r="C1515" s="103">
        <f>SUM(C1490:C1514)</f>
        <v>503</v>
      </c>
      <c r="D1515" s="103">
        <f t="shared" ref="D1515:P1515" si="61">SUM(D1490:D1514)</f>
        <v>1</v>
      </c>
      <c r="E1515" s="103">
        <f t="shared" si="61"/>
        <v>0</v>
      </c>
      <c r="F1515" s="103">
        <f t="shared" si="61"/>
        <v>502</v>
      </c>
      <c r="G1515" s="127">
        <f t="shared" si="61"/>
        <v>76</v>
      </c>
      <c r="H1515" s="103">
        <f t="shared" si="61"/>
        <v>0</v>
      </c>
      <c r="I1515" s="103">
        <f t="shared" si="61"/>
        <v>0</v>
      </c>
      <c r="J1515" s="103">
        <f t="shared" si="61"/>
        <v>0</v>
      </c>
      <c r="K1515" s="103">
        <f t="shared" si="61"/>
        <v>0</v>
      </c>
      <c r="L1515" s="103">
        <f t="shared" si="61"/>
        <v>0</v>
      </c>
      <c r="M1515" s="103">
        <f t="shared" si="61"/>
        <v>0</v>
      </c>
      <c r="N1515" s="103">
        <f t="shared" si="61"/>
        <v>0</v>
      </c>
      <c r="O1515" s="103">
        <f t="shared" si="61"/>
        <v>0</v>
      </c>
      <c r="P1515" s="103">
        <f t="shared" si="61"/>
        <v>3</v>
      </c>
    </row>
    <row r="1516" spans="1:16">
      <c r="A1516" s="212"/>
      <c r="B1516" s="213"/>
      <c r="C1516" s="213"/>
      <c r="D1516" s="213"/>
      <c r="E1516" s="213"/>
      <c r="F1516" s="213"/>
      <c r="G1516" s="213"/>
      <c r="H1516" s="213"/>
      <c r="I1516" s="213"/>
      <c r="J1516" s="213"/>
      <c r="K1516" s="213"/>
      <c r="L1516" s="213"/>
      <c r="M1516" s="213"/>
      <c r="N1516" s="213"/>
      <c r="O1516" s="213"/>
      <c r="P1516" s="214"/>
    </row>
    <row r="1517" spans="1:16">
      <c r="A1517" s="209" t="s">
        <v>301</v>
      </c>
      <c r="B1517" s="210"/>
      <c r="C1517" s="210"/>
      <c r="D1517" s="210"/>
      <c r="E1517" s="210"/>
      <c r="F1517" s="210"/>
      <c r="G1517" s="210"/>
      <c r="H1517" s="210"/>
      <c r="I1517" s="210"/>
      <c r="J1517" s="210"/>
      <c r="K1517" s="210"/>
      <c r="L1517" s="210"/>
      <c r="M1517" s="210"/>
      <c r="N1517" s="210"/>
      <c r="O1517" s="210"/>
      <c r="P1517" s="211"/>
    </row>
    <row r="1518" spans="1:16">
      <c r="A1518" s="95" t="s">
        <v>13</v>
      </c>
      <c r="B1518" s="96" t="s">
        <v>115</v>
      </c>
      <c r="C1518" s="97">
        <f>'За областями'!C87</f>
        <v>1</v>
      </c>
      <c r="D1518" s="97">
        <f>'За областями'!D87</f>
        <v>0</v>
      </c>
      <c r="E1518" s="97">
        <f>'За областями'!E87</f>
        <v>0</v>
      </c>
      <c r="F1518" s="97">
        <f>'За областями'!F87</f>
        <v>1</v>
      </c>
      <c r="G1518" s="125">
        <f>'За областями'!G87</f>
        <v>1</v>
      </c>
      <c r="H1518" s="97">
        <f>'За областями'!H87</f>
        <v>0</v>
      </c>
      <c r="I1518" s="97">
        <f>'За областями'!I87</f>
        <v>0</v>
      </c>
      <c r="J1518" s="97">
        <f>'За областями'!J87</f>
        <v>0</v>
      </c>
      <c r="K1518" s="97">
        <f>'За областями'!K87</f>
        <v>0</v>
      </c>
      <c r="L1518" s="97">
        <f>'За областями'!L87</f>
        <v>0</v>
      </c>
      <c r="M1518" s="97">
        <f>'За областями'!M87</f>
        <v>0</v>
      </c>
      <c r="N1518" s="97">
        <f>'За областями'!N87</f>
        <v>0</v>
      </c>
      <c r="O1518" s="97">
        <f>'За областями'!O87</f>
        <v>0</v>
      </c>
      <c r="P1518" s="97">
        <f>'За областями'!P87</f>
        <v>0</v>
      </c>
    </row>
    <row r="1519" spans="1:16">
      <c r="A1519" s="95" t="s">
        <v>14</v>
      </c>
      <c r="B1519" s="96" t="s">
        <v>116</v>
      </c>
      <c r="C1519" s="97">
        <f>'За областями'!C244</f>
        <v>1</v>
      </c>
      <c r="D1519" s="97">
        <f>'За областями'!D244</f>
        <v>0</v>
      </c>
      <c r="E1519" s="97">
        <f>'За областями'!E244</f>
        <v>0</v>
      </c>
      <c r="F1519" s="97">
        <f>'За областями'!F244</f>
        <v>1</v>
      </c>
      <c r="G1519" s="125" t="str">
        <f>'За областями'!G244</f>
        <v>*</v>
      </c>
      <c r="H1519" s="97">
        <f>'За областями'!H244</f>
        <v>0</v>
      </c>
      <c r="I1519" s="97">
        <f>'За областями'!I244</f>
        <v>0</v>
      </c>
      <c r="J1519" s="97">
        <f>'За областями'!J244</f>
        <v>0</v>
      </c>
      <c r="K1519" s="97">
        <f>'За областями'!K244</f>
        <v>0</v>
      </c>
      <c r="L1519" s="97">
        <f>'За областями'!L244</f>
        <v>0</v>
      </c>
      <c r="M1519" s="97">
        <f>'За областями'!M244</f>
        <v>0</v>
      </c>
      <c r="N1519" s="97">
        <f>'За областями'!N244</f>
        <v>0</v>
      </c>
      <c r="O1519" s="97">
        <f>'За областями'!O244</f>
        <v>0</v>
      </c>
      <c r="P1519" s="97">
        <f>'За областями'!P244</f>
        <v>0</v>
      </c>
    </row>
    <row r="1520" spans="1:16">
      <c r="A1520" s="95" t="s">
        <v>15</v>
      </c>
      <c r="B1520" s="96" t="s">
        <v>146</v>
      </c>
      <c r="C1520" s="97">
        <f>'За областями'!C401</f>
        <v>1</v>
      </c>
      <c r="D1520" s="97">
        <f>'За областями'!D401</f>
        <v>0</v>
      </c>
      <c r="E1520" s="97">
        <f>'За областями'!E401</f>
        <v>0</v>
      </c>
      <c r="F1520" s="97">
        <f>'За областями'!F401</f>
        <v>1</v>
      </c>
      <c r="G1520" s="125">
        <f>'За областями'!G401</f>
        <v>1</v>
      </c>
      <c r="H1520" s="97">
        <f>'За областями'!H401</f>
        <v>0</v>
      </c>
      <c r="I1520" s="97">
        <f>'За областями'!I401</f>
        <v>0</v>
      </c>
      <c r="J1520" s="97">
        <f>'За областями'!J401</f>
        <v>0</v>
      </c>
      <c r="K1520" s="97">
        <f>'За областями'!K401</f>
        <v>0</v>
      </c>
      <c r="L1520" s="97">
        <f>'За областями'!L401</f>
        <v>0</v>
      </c>
      <c r="M1520" s="97">
        <f>'За областями'!M401</f>
        <v>0</v>
      </c>
      <c r="N1520" s="97">
        <f>'За областями'!N401</f>
        <v>0</v>
      </c>
      <c r="O1520" s="97">
        <f>'За областями'!O401</f>
        <v>0</v>
      </c>
      <c r="P1520" s="97">
        <f>'За областями'!P401</f>
        <v>0</v>
      </c>
    </row>
    <row r="1521" spans="1:16">
      <c r="A1521" s="95" t="s">
        <v>16</v>
      </c>
      <c r="B1521" s="98" t="s">
        <v>118</v>
      </c>
      <c r="C1521" s="97">
        <f>'За областями'!C558</f>
        <v>6</v>
      </c>
      <c r="D1521" s="97">
        <f>'За областями'!D558</f>
        <v>0</v>
      </c>
      <c r="E1521" s="97">
        <f>'За областями'!E558</f>
        <v>0</v>
      </c>
      <c r="F1521" s="97">
        <f>'За областями'!F558</f>
        <v>6</v>
      </c>
      <c r="G1521" s="125" t="str">
        <f>'За областями'!G558</f>
        <v>*</v>
      </c>
      <c r="H1521" s="97">
        <f>'За областями'!H558</f>
        <v>0</v>
      </c>
      <c r="I1521" s="97">
        <f>'За областями'!I558</f>
        <v>0</v>
      </c>
      <c r="J1521" s="97">
        <f>'За областями'!J558</f>
        <v>0</v>
      </c>
      <c r="K1521" s="97">
        <f>'За областями'!K558</f>
        <v>0</v>
      </c>
      <c r="L1521" s="97">
        <f>'За областями'!L558</f>
        <v>0</v>
      </c>
      <c r="M1521" s="97">
        <f>'За областями'!M558</f>
        <v>0</v>
      </c>
      <c r="N1521" s="97">
        <f>'За областями'!N558</f>
        <v>0</v>
      </c>
      <c r="O1521" s="97">
        <f>'За областями'!O558</f>
        <v>0</v>
      </c>
      <c r="P1521" s="97">
        <f>'За областями'!P558</f>
        <v>0</v>
      </c>
    </row>
    <row r="1522" spans="1:16">
      <c r="A1522" s="95" t="s">
        <v>17</v>
      </c>
      <c r="B1522" s="99" t="s">
        <v>119</v>
      </c>
      <c r="C1522" s="97">
        <f>'За областями'!C716</f>
        <v>1</v>
      </c>
      <c r="D1522" s="97">
        <f>'За областями'!D716</f>
        <v>0</v>
      </c>
      <c r="E1522" s="97">
        <f>'За областями'!E716</f>
        <v>0</v>
      </c>
      <c r="F1522" s="97">
        <f>'За областями'!F716</f>
        <v>1</v>
      </c>
      <c r="G1522" s="125">
        <f>'За областями'!G716</f>
        <v>0</v>
      </c>
      <c r="H1522" s="97">
        <f>'За областями'!H716</f>
        <v>0</v>
      </c>
      <c r="I1522" s="97">
        <f>'За областями'!I716</f>
        <v>0</v>
      </c>
      <c r="J1522" s="97">
        <f>'За областями'!J716</f>
        <v>0</v>
      </c>
      <c r="K1522" s="97">
        <f>'За областями'!K716</f>
        <v>0</v>
      </c>
      <c r="L1522" s="97">
        <f>'За областями'!L716</f>
        <v>0</v>
      </c>
      <c r="M1522" s="97">
        <f>'За областями'!M716</f>
        <v>0</v>
      </c>
      <c r="N1522" s="97">
        <f>'За областями'!N716</f>
        <v>0</v>
      </c>
      <c r="O1522" s="97">
        <f>'За областями'!O716</f>
        <v>0</v>
      </c>
      <c r="P1522" s="97">
        <f>'За областями'!P716</f>
        <v>0</v>
      </c>
    </row>
    <row r="1523" spans="1:16">
      <c r="A1523" s="95" t="s">
        <v>18</v>
      </c>
      <c r="B1523" s="99" t="s">
        <v>120</v>
      </c>
      <c r="C1523" s="97">
        <f>'За областями'!C873</f>
        <v>1</v>
      </c>
      <c r="D1523" s="97">
        <f>'За областями'!D873</f>
        <v>0</v>
      </c>
      <c r="E1523" s="97">
        <f>'За областями'!E873</f>
        <v>0</v>
      </c>
      <c r="F1523" s="97">
        <f>'За областями'!F873</f>
        <v>1</v>
      </c>
      <c r="G1523" s="125">
        <f>'За областями'!G873</f>
        <v>1</v>
      </c>
      <c r="H1523" s="97">
        <f>'За областями'!H873</f>
        <v>0</v>
      </c>
      <c r="I1523" s="97">
        <f>'За областями'!I873</f>
        <v>0</v>
      </c>
      <c r="J1523" s="97">
        <f>'За областями'!J873</f>
        <v>0</v>
      </c>
      <c r="K1523" s="97">
        <f>'За областями'!K873</f>
        <v>0</v>
      </c>
      <c r="L1523" s="97">
        <f>'За областями'!L873</f>
        <v>0</v>
      </c>
      <c r="M1523" s="97">
        <f>'За областями'!M873</f>
        <v>0</v>
      </c>
      <c r="N1523" s="97">
        <f>'За областями'!N873</f>
        <v>0</v>
      </c>
      <c r="O1523" s="97">
        <f>'За областями'!O873</f>
        <v>0</v>
      </c>
      <c r="P1523" s="97">
        <f>'За областями'!P873</f>
        <v>0</v>
      </c>
    </row>
    <row r="1524" spans="1:16">
      <c r="A1524" s="95" t="s">
        <v>19</v>
      </c>
      <c r="B1524" s="99" t="s">
        <v>121</v>
      </c>
      <c r="C1524" s="97">
        <f>'За областями'!C1030</f>
        <v>1</v>
      </c>
      <c r="D1524" s="97">
        <f>'За областями'!D1030</f>
        <v>0</v>
      </c>
      <c r="E1524" s="97">
        <f>'За областями'!E1030</f>
        <v>0</v>
      </c>
      <c r="F1524" s="97">
        <f>'За областями'!F1030</f>
        <v>1</v>
      </c>
      <c r="G1524" s="125">
        <f>'За областями'!G1030</f>
        <v>1</v>
      </c>
      <c r="H1524" s="97">
        <f>'За областями'!H1030</f>
        <v>0</v>
      </c>
      <c r="I1524" s="97">
        <f>'За областями'!I1030</f>
        <v>0</v>
      </c>
      <c r="J1524" s="97">
        <f>'За областями'!J1030</f>
        <v>0</v>
      </c>
      <c r="K1524" s="97">
        <f>'За областями'!K1030</f>
        <v>0</v>
      </c>
      <c r="L1524" s="97">
        <f>'За областями'!L1030</f>
        <v>0</v>
      </c>
      <c r="M1524" s="97">
        <f>'За областями'!M1030</f>
        <v>0</v>
      </c>
      <c r="N1524" s="97">
        <f>'За областями'!N1030</f>
        <v>0</v>
      </c>
      <c r="O1524" s="97">
        <f>'За областями'!O1030</f>
        <v>0</v>
      </c>
      <c r="P1524" s="97">
        <f>'За областями'!P1030</f>
        <v>0</v>
      </c>
    </row>
    <row r="1525" spans="1:16">
      <c r="A1525" s="95" t="s">
        <v>20</v>
      </c>
      <c r="B1525" s="99" t="s">
        <v>122</v>
      </c>
      <c r="C1525" s="97">
        <f>'За областями'!C1187</f>
        <v>1</v>
      </c>
      <c r="D1525" s="97">
        <f>'За областями'!D1187</f>
        <v>0</v>
      </c>
      <c r="E1525" s="97">
        <f>'За областями'!E1187</f>
        <v>0</v>
      </c>
      <c r="F1525" s="97">
        <f>'За областями'!F1187</f>
        <v>1</v>
      </c>
      <c r="G1525" s="125">
        <f>'За областями'!G1187</f>
        <v>1</v>
      </c>
      <c r="H1525" s="97">
        <f>'За областями'!H1187</f>
        <v>0</v>
      </c>
      <c r="I1525" s="97">
        <f>'За областями'!I1187</f>
        <v>0</v>
      </c>
      <c r="J1525" s="97">
        <f>'За областями'!J1187</f>
        <v>0</v>
      </c>
      <c r="K1525" s="97">
        <f>'За областями'!K1187</f>
        <v>0</v>
      </c>
      <c r="L1525" s="97">
        <f>'За областями'!L1187</f>
        <v>0</v>
      </c>
      <c r="M1525" s="97">
        <f>'За областями'!M1187</f>
        <v>0</v>
      </c>
      <c r="N1525" s="97">
        <f>'За областями'!N1187</f>
        <v>0</v>
      </c>
      <c r="O1525" s="97">
        <f>'За областями'!O1187</f>
        <v>0</v>
      </c>
      <c r="P1525" s="97">
        <f>'За областями'!P1187</f>
        <v>0</v>
      </c>
    </row>
    <row r="1526" spans="1:16">
      <c r="A1526" s="95" t="s">
        <v>21</v>
      </c>
      <c r="B1526" s="98" t="s">
        <v>123</v>
      </c>
      <c r="C1526" s="97">
        <f>'За областями'!C1344</f>
        <v>2</v>
      </c>
      <c r="D1526" s="97">
        <f>'За областями'!D1344</f>
        <v>0</v>
      </c>
      <c r="E1526" s="97">
        <f>'За областями'!E1344</f>
        <v>0</v>
      </c>
      <c r="F1526" s="97">
        <f>'За областями'!F1344</f>
        <v>2</v>
      </c>
      <c r="G1526" s="125" t="str">
        <f>'За областями'!G1344</f>
        <v>*</v>
      </c>
      <c r="H1526" s="97">
        <f>'За областями'!H1344</f>
        <v>0</v>
      </c>
      <c r="I1526" s="97">
        <f>'За областями'!I1344</f>
        <v>0</v>
      </c>
      <c r="J1526" s="97">
        <f>'За областями'!J1344</f>
        <v>0</v>
      </c>
      <c r="K1526" s="97">
        <f>'За областями'!K1344</f>
        <v>0</v>
      </c>
      <c r="L1526" s="97">
        <f>'За областями'!L1344</f>
        <v>0</v>
      </c>
      <c r="M1526" s="97">
        <f>'За областями'!M1344</f>
        <v>0</v>
      </c>
      <c r="N1526" s="97">
        <f>'За областями'!N1344</f>
        <v>0</v>
      </c>
      <c r="O1526" s="97">
        <f>'За областями'!O1344</f>
        <v>0</v>
      </c>
      <c r="P1526" s="97">
        <f>'За областями'!P1344</f>
        <v>0</v>
      </c>
    </row>
    <row r="1527" spans="1:16">
      <c r="A1527" s="95" t="s">
        <v>24</v>
      </c>
      <c r="B1527" s="98" t="s">
        <v>124</v>
      </c>
      <c r="C1527" s="97">
        <f>'За областями'!C1501</f>
        <v>0</v>
      </c>
      <c r="D1527" s="97">
        <f>'За областями'!D1501</f>
        <v>0</v>
      </c>
      <c r="E1527" s="97">
        <f>'За областями'!E1501</f>
        <v>0</v>
      </c>
      <c r="F1527" s="97">
        <f>'За областями'!F1501</f>
        <v>0</v>
      </c>
      <c r="G1527" s="125" t="str">
        <f>'За областями'!G1501</f>
        <v>*</v>
      </c>
      <c r="H1527" s="97">
        <f>'За областями'!H1501</f>
        <v>0</v>
      </c>
      <c r="I1527" s="97">
        <f>'За областями'!I1501</f>
        <v>0</v>
      </c>
      <c r="J1527" s="97">
        <f>'За областями'!J1501</f>
        <v>0</v>
      </c>
      <c r="K1527" s="97">
        <f>'За областями'!K1501</f>
        <v>0</v>
      </c>
      <c r="L1527" s="97">
        <f>'За областями'!L1501</f>
        <v>0</v>
      </c>
      <c r="M1527" s="97">
        <f>'За областями'!M1501</f>
        <v>0</v>
      </c>
      <c r="N1527" s="97">
        <f>'За областями'!N1501</f>
        <v>0</v>
      </c>
      <c r="O1527" s="97">
        <f>'За областями'!O1501</f>
        <v>0</v>
      </c>
      <c r="P1527" s="97">
        <f>'За областями'!P1501</f>
        <v>0</v>
      </c>
    </row>
    <row r="1528" spans="1:16">
      <c r="A1528" s="95" t="s">
        <v>25</v>
      </c>
      <c r="B1528" s="98" t="s">
        <v>125</v>
      </c>
      <c r="C1528" s="97">
        <f>'За областями'!C1658</f>
        <v>1</v>
      </c>
      <c r="D1528" s="97">
        <f>'За областями'!D1658</f>
        <v>0</v>
      </c>
      <c r="E1528" s="97">
        <f>'За областями'!E1658</f>
        <v>0</v>
      </c>
      <c r="F1528" s="97">
        <f>'За областями'!F1658</f>
        <v>1</v>
      </c>
      <c r="G1528" s="125" t="str">
        <f>'За областями'!G1658</f>
        <v>*</v>
      </c>
      <c r="H1528" s="97">
        <f>'За областями'!H1658</f>
        <v>0</v>
      </c>
      <c r="I1528" s="97">
        <f>'За областями'!I1658</f>
        <v>0</v>
      </c>
      <c r="J1528" s="97">
        <f>'За областями'!J1658</f>
        <v>0</v>
      </c>
      <c r="K1528" s="97">
        <f>'За областями'!K1658</f>
        <v>0</v>
      </c>
      <c r="L1528" s="97">
        <f>'За областями'!L1658</f>
        <v>0</v>
      </c>
      <c r="M1528" s="97">
        <f>'За областями'!M1658</f>
        <v>0</v>
      </c>
      <c r="N1528" s="97">
        <f>'За областями'!N1658</f>
        <v>0</v>
      </c>
      <c r="O1528" s="97">
        <f>'За областями'!O1658</f>
        <v>0</v>
      </c>
      <c r="P1528" s="97">
        <f>'За областями'!P1658</f>
        <v>0</v>
      </c>
    </row>
    <row r="1529" spans="1:16">
      <c r="A1529" s="95" t="s">
        <v>26</v>
      </c>
      <c r="B1529" s="100" t="s">
        <v>126</v>
      </c>
      <c r="C1529" s="97">
        <f>'За областями'!C1815</f>
        <v>1</v>
      </c>
      <c r="D1529" s="97">
        <f>'За областями'!D1815</f>
        <v>0</v>
      </c>
      <c r="E1529" s="97">
        <f>'За областями'!E1815</f>
        <v>0</v>
      </c>
      <c r="F1529" s="97">
        <f>'За областями'!F1815</f>
        <v>1</v>
      </c>
      <c r="G1529" s="125" t="str">
        <f>'За областями'!G1815</f>
        <v>*</v>
      </c>
      <c r="H1529" s="97">
        <f>'За областями'!H1815</f>
        <v>0</v>
      </c>
      <c r="I1529" s="97">
        <f>'За областями'!I1815</f>
        <v>0</v>
      </c>
      <c r="J1529" s="97">
        <f>'За областями'!J1815</f>
        <v>0</v>
      </c>
      <c r="K1529" s="97">
        <f>'За областями'!K1815</f>
        <v>0</v>
      </c>
      <c r="L1529" s="97">
        <f>'За областями'!L1815</f>
        <v>0</v>
      </c>
      <c r="M1529" s="97">
        <f>'За областями'!M1815</f>
        <v>0</v>
      </c>
      <c r="N1529" s="97">
        <f>'За областями'!N1815</f>
        <v>0</v>
      </c>
      <c r="O1529" s="97">
        <f>'За областями'!O1815</f>
        <v>0</v>
      </c>
      <c r="P1529" s="97">
        <f>'За областями'!P1815</f>
        <v>0</v>
      </c>
    </row>
    <row r="1530" spans="1:16">
      <c r="A1530" s="91" t="s">
        <v>27</v>
      </c>
      <c r="B1530" s="100" t="s">
        <v>127</v>
      </c>
      <c r="C1530" s="97">
        <f>'За областями'!C1972</f>
        <v>1</v>
      </c>
      <c r="D1530" s="97">
        <f>'За областями'!D1972</f>
        <v>0</v>
      </c>
      <c r="E1530" s="97">
        <f>'За областями'!E1972</f>
        <v>0</v>
      </c>
      <c r="F1530" s="97">
        <f>'За областями'!F1972</f>
        <v>1</v>
      </c>
      <c r="G1530" s="125">
        <f>'За областями'!G1972</f>
        <v>1</v>
      </c>
      <c r="H1530" s="97">
        <f>'За областями'!H1972</f>
        <v>0</v>
      </c>
      <c r="I1530" s="97">
        <f>'За областями'!I1972</f>
        <v>0</v>
      </c>
      <c r="J1530" s="97">
        <f>'За областями'!J1972</f>
        <v>0</v>
      </c>
      <c r="K1530" s="97">
        <f>'За областями'!K1972</f>
        <v>0</v>
      </c>
      <c r="L1530" s="97">
        <f>'За областями'!L1972</f>
        <v>0</v>
      </c>
      <c r="M1530" s="97">
        <f>'За областями'!M1972</f>
        <v>0</v>
      </c>
      <c r="N1530" s="97">
        <f>'За областями'!N1972</f>
        <v>0</v>
      </c>
      <c r="O1530" s="97">
        <f>'За областями'!O1972</f>
        <v>0</v>
      </c>
      <c r="P1530" s="97">
        <f>'За областями'!P1972</f>
        <v>0</v>
      </c>
    </row>
    <row r="1531" spans="1:16">
      <c r="A1531" s="95" t="s">
        <v>30</v>
      </c>
      <c r="B1531" s="99" t="s">
        <v>128</v>
      </c>
      <c r="C1531" s="97">
        <f>'За областями'!C2129</f>
        <v>2</v>
      </c>
      <c r="D1531" s="97">
        <f>'За областями'!D2129</f>
        <v>0</v>
      </c>
      <c r="E1531" s="97">
        <f>'За областями'!E2129</f>
        <v>0</v>
      </c>
      <c r="F1531" s="97">
        <f>'За областями'!F2129</f>
        <v>2</v>
      </c>
      <c r="G1531" s="125">
        <f>'За областями'!G2129</f>
        <v>2</v>
      </c>
      <c r="H1531" s="97">
        <f>'За областями'!H2129</f>
        <v>0</v>
      </c>
      <c r="I1531" s="97">
        <f>'За областями'!I2129</f>
        <v>0</v>
      </c>
      <c r="J1531" s="97">
        <f>'За областями'!J2129</f>
        <v>0</v>
      </c>
      <c r="K1531" s="97">
        <f>'За областями'!K2129</f>
        <v>0</v>
      </c>
      <c r="L1531" s="97">
        <f>'За областями'!L2129</f>
        <v>0</v>
      </c>
      <c r="M1531" s="97">
        <f>'За областями'!M2129</f>
        <v>0</v>
      </c>
      <c r="N1531" s="97">
        <f>'За областями'!N2129</f>
        <v>0</v>
      </c>
      <c r="O1531" s="97">
        <f>'За областями'!O2129</f>
        <v>0</v>
      </c>
      <c r="P1531" s="97">
        <f>'За областями'!P2129</f>
        <v>0</v>
      </c>
    </row>
    <row r="1532" spans="1:16">
      <c r="A1532" s="95" t="s">
        <v>31</v>
      </c>
      <c r="B1532" s="98" t="s">
        <v>129</v>
      </c>
      <c r="C1532" s="97">
        <f>'За областями'!C2286</f>
        <v>1</v>
      </c>
      <c r="D1532" s="97">
        <f>'За областями'!D2286</f>
        <v>0</v>
      </c>
      <c r="E1532" s="97">
        <f>'За областями'!E2286</f>
        <v>0</v>
      </c>
      <c r="F1532" s="97">
        <f>'За областями'!F2286</f>
        <v>1</v>
      </c>
      <c r="G1532" s="125" t="str">
        <f>'За областями'!G2286</f>
        <v>*</v>
      </c>
      <c r="H1532" s="97">
        <f>'За областями'!H2286</f>
        <v>0</v>
      </c>
      <c r="I1532" s="97">
        <f>'За областями'!I2286</f>
        <v>0</v>
      </c>
      <c r="J1532" s="97">
        <f>'За областями'!J2286</f>
        <v>0</v>
      </c>
      <c r="K1532" s="97">
        <f>'За областями'!K2286</f>
        <v>0</v>
      </c>
      <c r="L1532" s="97">
        <f>'За областями'!L2286</f>
        <v>0</v>
      </c>
      <c r="M1532" s="97">
        <f>'За областями'!M2286</f>
        <v>0</v>
      </c>
      <c r="N1532" s="97">
        <f>'За областями'!N2286</f>
        <v>0</v>
      </c>
      <c r="O1532" s="97">
        <f>'За областями'!O2286</f>
        <v>0</v>
      </c>
      <c r="P1532" s="97">
        <f>'За областями'!P2286</f>
        <v>0</v>
      </c>
    </row>
    <row r="1533" spans="1:16">
      <c r="A1533" s="95" t="s">
        <v>33</v>
      </c>
      <c r="B1533" s="98" t="s">
        <v>130</v>
      </c>
      <c r="C1533" s="97">
        <f>'За областями'!C2443</f>
        <v>1</v>
      </c>
      <c r="D1533" s="97">
        <f>'За областями'!D2443</f>
        <v>0</v>
      </c>
      <c r="E1533" s="97">
        <f>'За областями'!E2443</f>
        <v>0</v>
      </c>
      <c r="F1533" s="97">
        <f>'За областями'!F2443</f>
        <v>1</v>
      </c>
      <c r="G1533" s="125">
        <f>'За областями'!G2443</f>
        <v>0</v>
      </c>
      <c r="H1533" s="97">
        <f>'За областями'!H2443</f>
        <v>0</v>
      </c>
      <c r="I1533" s="97">
        <f>'За областями'!I2443</f>
        <v>0</v>
      </c>
      <c r="J1533" s="97">
        <f>'За областями'!J2443</f>
        <v>0</v>
      </c>
      <c r="K1533" s="97">
        <f>'За областями'!K2443</f>
        <v>0</v>
      </c>
      <c r="L1533" s="97">
        <f>'За областями'!L2443</f>
        <v>0</v>
      </c>
      <c r="M1533" s="97">
        <f>'За областями'!M2443</f>
        <v>0</v>
      </c>
      <c r="N1533" s="97">
        <f>'За областями'!N2443</f>
        <v>0</v>
      </c>
      <c r="O1533" s="97">
        <f>'За областями'!O2443</f>
        <v>0</v>
      </c>
      <c r="P1533" s="97">
        <f>'За областями'!P2443</f>
        <v>0</v>
      </c>
    </row>
    <row r="1534" spans="1:16">
      <c r="A1534" s="95" t="s">
        <v>34</v>
      </c>
      <c r="B1534" s="98" t="s">
        <v>131</v>
      </c>
      <c r="C1534" s="97">
        <f>'За областями'!C2600</f>
        <v>1</v>
      </c>
      <c r="D1534" s="97">
        <f>'За областями'!D2600</f>
        <v>0</v>
      </c>
      <c r="E1534" s="97">
        <f>'За областями'!E2600</f>
        <v>0</v>
      </c>
      <c r="F1534" s="97">
        <f>'За областями'!F2600</f>
        <v>1</v>
      </c>
      <c r="G1534" s="125">
        <f>'За областями'!G2600</f>
        <v>1</v>
      </c>
      <c r="H1534" s="97">
        <f>'За областями'!H2600</f>
        <v>0</v>
      </c>
      <c r="I1534" s="97">
        <f>'За областями'!I2600</f>
        <v>0</v>
      </c>
      <c r="J1534" s="97">
        <f>'За областями'!J2600</f>
        <v>0</v>
      </c>
      <c r="K1534" s="97">
        <f>'За областями'!K2600</f>
        <v>0</v>
      </c>
      <c r="L1534" s="97">
        <f>'За областями'!L2600</f>
        <v>0</v>
      </c>
      <c r="M1534" s="97">
        <f>'За областями'!M2600</f>
        <v>0</v>
      </c>
      <c r="N1534" s="97">
        <f>'За областями'!N2600</f>
        <v>0</v>
      </c>
      <c r="O1534" s="97">
        <f>'За областями'!O2600</f>
        <v>0</v>
      </c>
      <c r="P1534" s="97">
        <f>'За областями'!P2600</f>
        <v>0</v>
      </c>
    </row>
    <row r="1535" spans="1:16">
      <c r="A1535" s="95" t="s">
        <v>37</v>
      </c>
      <c r="B1535" s="98" t="s">
        <v>132</v>
      </c>
      <c r="C1535" s="97">
        <f>'За областями'!C2757</f>
        <v>0</v>
      </c>
      <c r="D1535" s="97">
        <f>'За областями'!D2757</f>
        <v>0</v>
      </c>
      <c r="E1535" s="97">
        <f>'За областями'!E2757</f>
        <v>0</v>
      </c>
      <c r="F1535" s="97">
        <f>'За областями'!F2757</f>
        <v>0</v>
      </c>
      <c r="G1535" s="125">
        <f>'За областями'!G2757</f>
        <v>0</v>
      </c>
      <c r="H1535" s="97">
        <f>'За областями'!H2757</f>
        <v>0</v>
      </c>
      <c r="I1535" s="97">
        <f>'За областями'!I2757</f>
        <v>0</v>
      </c>
      <c r="J1535" s="97">
        <f>'За областями'!J2757</f>
        <v>0</v>
      </c>
      <c r="K1535" s="97">
        <f>'За областями'!K2757</f>
        <v>0</v>
      </c>
      <c r="L1535" s="97">
        <f>'За областями'!L2757</f>
        <v>0</v>
      </c>
      <c r="M1535" s="97">
        <f>'За областями'!M2757</f>
        <v>0</v>
      </c>
      <c r="N1535" s="97">
        <f>'За областями'!N2757</f>
        <v>0</v>
      </c>
      <c r="O1535" s="97">
        <f>'За областями'!O2757</f>
        <v>0</v>
      </c>
      <c r="P1535" s="97">
        <f>'За областями'!P2757</f>
        <v>0</v>
      </c>
    </row>
    <row r="1536" spans="1:16">
      <c r="A1536" s="95" t="s">
        <v>38</v>
      </c>
      <c r="B1536" s="98" t="s">
        <v>134</v>
      </c>
      <c r="C1536" s="97">
        <f>'За областями'!C2914</f>
        <v>2</v>
      </c>
      <c r="D1536" s="97">
        <f>'За областями'!D2914</f>
        <v>0</v>
      </c>
      <c r="E1536" s="97">
        <f>'За областями'!E2914</f>
        <v>0</v>
      </c>
      <c r="F1536" s="97">
        <f>'За областями'!F2914</f>
        <v>2</v>
      </c>
      <c r="G1536" s="125">
        <f>'За областями'!G2914</f>
        <v>0</v>
      </c>
      <c r="H1536" s="97">
        <f>'За областями'!H2914</f>
        <v>0</v>
      </c>
      <c r="I1536" s="97">
        <f>'За областями'!I2914</f>
        <v>0</v>
      </c>
      <c r="J1536" s="97">
        <f>'За областями'!J2914</f>
        <v>0</v>
      </c>
      <c r="K1536" s="97">
        <f>'За областями'!K2914</f>
        <v>0</v>
      </c>
      <c r="L1536" s="97">
        <f>'За областями'!L2914</f>
        <v>0</v>
      </c>
      <c r="M1536" s="97">
        <f>'За областями'!M2914</f>
        <v>0</v>
      </c>
      <c r="N1536" s="97">
        <f>'За областями'!N2914</f>
        <v>0</v>
      </c>
      <c r="O1536" s="97">
        <f>'За областями'!O2914</f>
        <v>0</v>
      </c>
      <c r="P1536" s="97">
        <f>'За областями'!P2914</f>
        <v>0</v>
      </c>
    </row>
    <row r="1537" spans="1:16">
      <c r="A1537" s="95" t="s">
        <v>40</v>
      </c>
      <c r="B1537" s="98" t="s">
        <v>135</v>
      </c>
      <c r="C1537" s="97">
        <f>'За областями'!C3071</f>
        <v>1</v>
      </c>
      <c r="D1537" s="97">
        <f>'За областями'!D3071</f>
        <v>0</v>
      </c>
      <c r="E1537" s="97">
        <f>'За областями'!E3071</f>
        <v>0</v>
      </c>
      <c r="F1537" s="97">
        <f>'За областями'!F3071</f>
        <v>1</v>
      </c>
      <c r="G1537" s="125">
        <f>'За областями'!G3071</f>
        <v>1</v>
      </c>
      <c r="H1537" s="97">
        <f>'За областями'!H3071</f>
        <v>0</v>
      </c>
      <c r="I1537" s="97">
        <f>'За областями'!I3071</f>
        <v>0</v>
      </c>
      <c r="J1537" s="97">
        <f>'За областями'!J3071</f>
        <v>0</v>
      </c>
      <c r="K1537" s="97">
        <f>'За областями'!K3071</f>
        <v>0</v>
      </c>
      <c r="L1537" s="97">
        <f>'За областями'!L3071</f>
        <v>0</v>
      </c>
      <c r="M1537" s="97">
        <f>'За областями'!M3071</f>
        <v>0</v>
      </c>
      <c r="N1537" s="97">
        <f>'За областями'!N3071</f>
        <v>0</v>
      </c>
      <c r="O1537" s="97">
        <f>'За областями'!O3071</f>
        <v>0</v>
      </c>
      <c r="P1537" s="97">
        <f>'За областями'!P3071</f>
        <v>0</v>
      </c>
    </row>
    <row r="1538" spans="1:16">
      <c r="A1538" s="95" t="s">
        <v>42</v>
      </c>
      <c r="B1538" s="100" t="s">
        <v>136</v>
      </c>
      <c r="C1538" s="97">
        <f>'За областями'!C3228</f>
        <v>1</v>
      </c>
      <c r="D1538" s="97">
        <f>'За областями'!D3228</f>
        <v>0</v>
      </c>
      <c r="E1538" s="97">
        <f>'За областями'!E3228</f>
        <v>0</v>
      </c>
      <c r="F1538" s="97">
        <f>'За областями'!F3228</f>
        <v>1</v>
      </c>
      <c r="G1538" s="125">
        <f>'За областями'!G3228</f>
        <v>1</v>
      </c>
      <c r="H1538" s="97">
        <f>'За областями'!H3228</f>
        <v>0</v>
      </c>
      <c r="I1538" s="97">
        <f>'За областями'!I3228</f>
        <v>0</v>
      </c>
      <c r="J1538" s="97">
        <f>'За областями'!J3228</f>
        <v>0</v>
      </c>
      <c r="K1538" s="97">
        <f>'За областями'!K3228</f>
        <v>0</v>
      </c>
      <c r="L1538" s="97">
        <f>'За областями'!L3228</f>
        <v>0</v>
      </c>
      <c r="M1538" s="97">
        <f>'За областями'!M3228</f>
        <v>0</v>
      </c>
      <c r="N1538" s="97">
        <f>'За областями'!N3228</f>
        <v>0</v>
      </c>
      <c r="O1538" s="97">
        <f>'За областями'!O3228</f>
        <v>0</v>
      </c>
      <c r="P1538" s="97">
        <f>'За областями'!P3228</f>
        <v>0</v>
      </c>
    </row>
    <row r="1539" spans="1:16">
      <c r="A1539" s="95" t="s">
        <v>44</v>
      </c>
      <c r="B1539" s="98" t="s">
        <v>137</v>
      </c>
      <c r="C1539" s="97">
        <f>'За областями'!C3385</f>
        <v>1</v>
      </c>
      <c r="D1539" s="97">
        <f>'За областями'!D3385</f>
        <v>0</v>
      </c>
      <c r="E1539" s="97">
        <f>'За областями'!E3385</f>
        <v>0</v>
      </c>
      <c r="F1539" s="97">
        <f>'За областями'!F3385</f>
        <v>1</v>
      </c>
      <c r="G1539" s="125">
        <f>'За областями'!G3385</f>
        <v>0</v>
      </c>
      <c r="H1539" s="97">
        <f>'За областями'!H3385</f>
        <v>0</v>
      </c>
      <c r="I1539" s="97">
        <f>'За областями'!I3385</f>
        <v>0</v>
      </c>
      <c r="J1539" s="97">
        <f>'За областями'!J3385</f>
        <v>0</v>
      </c>
      <c r="K1539" s="97">
        <f>'За областями'!K3385</f>
        <v>0</v>
      </c>
      <c r="L1539" s="97">
        <f>'За областями'!L3385</f>
        <v>0</v>
      </c>
      <c r="M1539" s="97">
        <f>'За областями'!M3385</f>
        <v>0</v>
      </c>
      <c r="N1539" s="97">
        <f>'За областями'!N3385</f>
        <v>0</v>
      </c>
      <c r="O1539" s="97">
        <f>'За областями'!O3385</f>
        <v>0</v>
      </c>
      <c r="P1539" s="97">
        <f>'За областями'!P3385</f>
        <v>0</v>
      </c>
    </row>
    <row r="1540" spans="1:16">
      <c r="A1540" s="95" t="s">
        <v>45</v>
      </c>
      <c r="B1540" s="98" t="s">
        <v>138</v>
      </c>
      <c r="C1540" s="97">
        <f>'За областями'!C3541</f>
        <v>1</v>
      </c>
      <c r="D1540" s="97">
        <f>'За областями'!D3541</f>
        <v>0</v>
      </c>
      <c r="E1540" s="97">
        <f>'За областями'!E3541</f>
        <v>0</v>
      </c>
      <c r="F1540" s="97">
        <f>'За областями'!F3541</f>
        <v>1</v>
      </c>
      <c r="G1540" s="125">
        <f>'За областями'!G3541</f>
        <v>1</v>
      </c>
      <c r="H1540" s="97">
        <f>'За областями'!H3541</f>
        <v>0</v>
      </c>
      <c r="I1540" s="97">
        <f>'За областями'!I3541</f>
        <v>0</v>
      </c>
      <c r="J1540" s="97">
        <f>'За областями'!J3541</f>
        <v>0</v>
      </c>
      <c r="K1540" s="97">
        <f>'За областями'!K3541</f>
        <v>0</v>
      </c>
      <c r="L1540" s="97">
        <f>'За областями'!L3541</f>
        <v>0</v>
      </c>
      <c r="M1540" s="97">
        <f>'За областями'!M3541</f>
        <v>0</v>
      </c>
      <c r="N1540" s="97">
        <f>'За областями'!N3541</f>
        <v>0</v>
      </c>
      <c r="O1540" s="97">
        <f>'За областями'!O3541</f>
        <v>0</v>
      </c>
      <c r="P1540" s="97">
        <f>'За областями'!P3541</f>
        <v>0</v>
      </c>
    </row>
    <row r="1541" spans="1:16">
      <c r="A1541" s="95" t="s">
        <v>46</v>
      </c>
      <c r="B1541" s="98" t="s">
        <v>145</v>
      </c>
      <c r="C1541" s="97">
        <f>'За областями'!C3698</f>
        <v>1</v>
      </c>
      <c r="D1541" s="97">
        <f>'За областями'!D3698</f>
        <v>0</v>
      </c>
      <c r="E1541" s="97">
        <f>'За областями'!E3698</f>
        <v>0</v>
      </c>
      <c r="F1541" s="97">
        <f>'За областями'!F3698</f>
        <v>1</v>
      </c>
      <c r="G1541" s="125">
        <f>'За областями'!G3698</f>
        <v>1</v>
      </c>
      <c r="H1541" s="97">
        <f>'За областями'!H3698</f>
        <v>0</v>
      </c>
      <c r="I1541" s="97">
        <f>'За областями'!I3698</f>
        <v>0</v>
      </c>
      <c r="J1541" s="97">
        <f>'За областями'!J3698</f>
        <v>0</v>
      </c>
      <c r="K1541" s="97">
        <f>'За областями'!K3698</f>
        <v>0</v>
      </c>
      <c r="L1541" s="97">
        <f>'За областями'!L3698</f>
        <v>0</v>
      </c>
      <c r="M1541" s="97">
        <f>'За областями'!M3698</f>
        <v>0</v>
      </c>
      <c r="N1541" s="97">
        <f>'За областями'!N3698</f>
        <v>0</v>
      </c>
      <c r="O1541" s="97">
        <f>'За областями'!O3698</f>
        <v>0</v>
      </c>
      <c r="P1541" s="97">
        <f>'За областями'!P3698</f>
        <v>0</v>
      </c>
    </row>
    <row r="1542" spans="1:16">
      <c r="A1542" s="95" t="s">
        <v>47</v>
      </c>
      <c r="B1542" s="98" t="s">
        <v>140</v>
      </c>
      <c r="C1542" s="97">
        <f>'За областями'!C3855</f>
        <v>1</v>
      </c>
      <c r="D1542" s="97">
        <f>'За областями'!D3855</f>
        <v>0</v>
      </c>
      <c r="E1542" s="97">
        <f>'За областями'!E3855</f>
        <v>0</v>
      </c>
      <c r="F1542" s="97">
        <f>'За областями'!F3855</f>
        <v>1</v>
      </c>
      <c r="G1542" s="125">
        <f>'За областями'!G3855</f>
        <v>0</v>
      </c>
      <c r="H1542" s="97">
        <f>'За областями'!H3855</f>
        <v>0</v>
      </c>
      <c r="I1542" s="97">
        <f>'За областями'!I3855</f>
        <v>0</v>
      </c>
      <c r="J1542" s="97">
        <f>'За областями'!J3855</f>
        <v>0</v>
      </c>
      <c r="K1542" s="97">
        <f>'За областями'!K3855</f>
        <v>0</v>
      </c>
      <c r="L1542" s="97">
        <f>'За областями'!L3855</f>
        <v>0</v>
      </c>
      <c r="M1542" s="97">
        <f>'За областями'!M3855</f>
        <v>0</v>
      </c>
      <c r="N1542" s="97">
        <f>'За областями'!N3855</f>
        <v>0</v>
      </c>
      <c r="O1542" s="97">
        <f>'За областями'!O3855</f>
        <v>0</v>
      </c>
      <c r="P1542" s="97">
        <f>'За областями'!P3855</f>
        <v>0</v>
      </c>
    </row>
    <row r="1543" spans="1:16">
      <c r="A1543" s="101"/>
      <c r="B1543" s="101" t="s">
        <v>141</v>
      </c>
      <c r="C1543" s="103">
        <f>SUM(C1518:C1542)</f>
        <v>31</v>
      </c>
      <c r="D1543" s="103">
        <f t="shared" ref="D1543:P1543" si="62">SUM(D1518:D1542)</f>
        <v>0</v>
      </c>
      <c r="E1543" s="103">
        <f t="shared" si="62"/>
        <v>0</v>
      </c>
      <c r="F1543" s="103">
        <f t="shared" si="62"/>
        <v>31</v>
      </c>
      <c r="G1543" s="127">
        <f t="shared" si="62"/>
        <v>13</v>
      </c>
      <c r="H1543" s="103">
        <f t="shared" si="62"/>
        <v>0</v>
      </c>
      <c r="I1543" s="103">
        <f t="shared" si="62"/>
        <v>0</v>
      </c>
      <c r="J1543" s="103">
        <f t="shared" si="62"/>
        <v>0</v>
      </c>
      <c r="K1543" s="103">
        <f t="shared" si="62"/>
        <v>0</v>
      </c>
      <c r="L1543" s="103">
        <f t="shared" si="62"/>
        <v>0</v>
      </c>
      <c r="M1543" s="103">
        <f t="shared" si="62"/>
        <v>0</v>
      </c>
      <c r="N1543" s="103">
        <f t="shared" si="62"/>
        <v>0</v>
      </c>
      <c r="O1543" s="103">
        <f t="shared" si="62"/>
        <v>0</v>
      </c>
      <c r="P1543" s="103">
        <f t="shared" si="62"/>
        <v>0</v>
      </c>
    </row>
    <row r="1544" spans="1:16">
      <c r="A1544" s="212"/>
      <c r="B1544" s="213"/>
      <c r="C1544" s="213"/>
      <c r="D1544" s="213"/>
      <c r="E1544" s="213"/>
      <c r="F1544" s="213"/>
      <c r="G1544" s="213"/>
      <c r="H1544" s="213"/>
      <c r="I1544" s="213"/>
      <c r="J1544" s="213"/>
      <c r="K1544" s="213"/>
      <c r="L1544" s="213"/>
      <c r="M1544" s="213"/>
      <c r="N1544" s="213"/>
      <c r="O1544" s="213"/>
      <c r="P1544" s="214"/>
    </row>
    <row r="1545" spans="1:16">
      <c r="A1545" s="209" t="s">
        <v>302</v>
      </c>
      <c r="B1545" s="210"/>
      <c r="C1545" s="210"/>
      <c r="D1545" s="210"/>
      <c r="E1545" s="210"/>
      <c r="F1545" s="210"/>
      <c r="G1545" s="210"/>
      <c r="H1545" s="210"/>
      <c r="I1545" s="210"/>
      <c r="J1545" s="210"/>
      <c r="K1545" s="210"/>
      <c r="L1545" s="210"/>
      <c r="M1545" s="210"/>
      <c r="N1545" s="210"/>
      <c r="O1545" s="210"/>
      <c r="P1545" s="211"/>
    </row>
    <row r="1546" spans="1:16">
      <c r="A1546" s="95" t="s">
        <v>13</v>
      </c>
      <c r="B1546" s="96" t="s">
        <v>115</v>
      </c>
      <c r="C1546" s="97">
        <f>'За областями'!C88</f>
        <v>1</v>
      </c>
      <c r="D1546" s="97">
        <f>'За областями'!D88</f>
        <v>0</v>
      </c>
      <c r="E1546" s="97">
        <f>'За областями'!E88</f>
        <v>0</v>
      </c>
      <c r="F1546" s="97">
        <f>'За областями'!F88</f>
        <v>1</v>
      </c>
      <c r="G1546" s="125">
        <f>'За областями'!G88</f>
        <v>1</v>
      </c>
      <c r="H1546" s="97">
        <f>'За областями'!H88</f>
        <v>0</v>
      </c>
      <c r="I1546" s="97">
        <f>'За областями'!I88</f>
        <v>0</v>
      </c>
      <c r="J1546" s="97">
        <f>'За областями'!J88</f>
        <v>0</v>
      </c>
      <c r="K1546" s="97">
        <f>'За областями'!K88</f>
        <v>0</v>
      </c>
      <c r="L1546" s="97">
        <f>'За областями'!L88</f>
        <v>0</v>
      </c>
      <c r="M1546" s="97">
        <f>'За областями'!M88</f>
        <v>0</v>
      </c>
      <c r="N1546" s="97">
        <f>'За областями'!N88</f>
        <v>0</v>
      </c>
      <c r="O1546" s="97">
        <f>'За областями'!O88</f>
        <v>0</v>
      </c>
      <c r="P1546" s="97">
        <f>'За областями'!P88</f>
        <v>0</v>
      </c>
    </row>
    <row r="1547" spans="1:16">
      <c r="A1547" s="95" t="s">
        <v>14</v>
      </c>
      <c r="B1547" s="96" t="s">
        <v>116</v>
      </c>
      <c r="C1547" s="97">
        <f>'За областями'!C245</f>
        <v>0</v>
      </c>
      <c r="D1547" s="97">
        <f>'За областями'!D245</f>
        <v>0</v>
      </c>
      <c r="E1547" s="97">
        <f>'За областями'!E245</f>
        <v>0</v>
      </c>
      <c r="F1547" s="97">
        <f>'За областями'!F245</f>
        <v>0</v>
      </c>
      <c r="G1547" s="125" t="str">
        <f>'За областями'!G245</f>
        <v>*</v>
      </c>
      <c r="H1547" s="97">
        <f>'За областями'!H245</f>
        <v>0</v>
      </c>
      <c r="I1547" s="97">
        <f>'За областями'!I245</f>
        <v>0</v>
      </c>
      <c r="J1547" s="97">
        <f>'За областями'!J245</f>
        <v>0</v>
      </c>
      <c r="K1547" s="97">
        <f>'За областями'!K245</f>
        <v>0</v>
      </c>
      <c r="L1547" s="97">
        <f>'За областями'!L245</f>
        <v>0</v>
      </c>
      <c r="M1547" s="97">
        <f>'За областями'!M245</f>
        <v>0</v>
      </c>
      <c r="N1547" s="97">
        <f>'За областями'!N245</f>
        <v>0</v>
      </c>
      <c r="O1547" s="97">
        <f>'За областями'!O245</f>
        <v>0</v>
      </c>
      <c r="P1547" s="97">
        <f>'За областями'!P245</f>
        <v>0</v>
      </c>
    </row>
    <row r="1548" spans="1:16">
      <c r="A1548" s="95" t="s">
        <v>15</v>
      </c>
      <c r="B1548" s="96" t="s">
        <v>146</v>
      </c>
      <c r="C1548" s="97">
        <f>'За областями'!C402</f>
        <v>0</v>
      </c>
      <c r="D1548" s="97">
        <f>'За областями'!D402</f>
        <v>0</v>
      </c>
      <c r="E1548" s="97">
        <f>'За областями'!E402</f>
        <v>0</v>
      </c>
      <c r="F1548" s="97">
        <f>'За областями'!F402</f>
        <v>0</v>
      </c>
      <c r="G1548" s="125">
        <f>'За областями'!G402</f>
        <v>0</v>
      </c>
      <c r="H1548" s="97">
        <f>'За областями'!H402</f>
        <v>0</v>
      </c>
      <c r="I1548" s="97">
        <f>'За областями'!I402</f>
        <v>0</v>
      </c>
      <c r="J1548" s="97">
        <f>'За областями'!J402</f>
        <v>0</v>
      </c>
      <c r="K1548" s="97">
        <f>'За областями'!K402</f>
        <v>0</v>
      </c>
      <c r="L1548" s="97">
        <f>'За областями'!L402</f>
        <v>0</v>
      </c>
      <c r="M1548" s="97">
        <f>'За областями'!M402</f>
        <v>0</v>
      </c>
      <c r="N1548" s="97">
        <f>'За областями'!N402</f>
        <v>0</v>
      </c>
      <c r="O1548" s="97">
        <f>'За областями'!O402</f>
        <v>0</v>
      </c>
      <c r="P1548" s="97">
        <f>'За областями'!P402</f>
        <v>0</v>
      </c>
    </row>
    <row r="1549" spans="1:16">
      <c r="A1549" s="95" t="s">
        <v>16</v>
      </c>
      <c r="B1549" s="98" t="s">
        <v>118</v>
      </c>
      <c r="C1549" s="97">
        <f>'За областями'!C559</f>
        <v>4</v>
      </c>
      <c r="D1549" s="97">
        <f>'За областями'!D559</f>
        <v>0</v>
      </c>
      <c r="E1549" s="97">
        <f>'За областями'!E559</f>
        <v>0</v>
      </c>
      <c r="F1549" s="97">
        <f>'За областями'!F559</f>
        <v>4</v>
      </c>
      <c r="G1549" s="125" t="str">
        <f>'За областями'!G559</f>
        <v>*</v>
      </c>
      <c r="H1549" s="97">
        <f>'За областями'!H559</f>
        <v>0</v>
      </c>
      <c r="I1549" s="97">
        <f>'За областями'!I559</f>
        <v>0</v>
      </c>
      <c r="J1549" s="97">
        <f>'За областями'!J559</f>
        <v>0</v>
      </c>
      <c r="K1549" s="97">
        <f>'За областями'!K559</f>
        <v>0</v>
      </c>
      <c r="L1549" s="97">
        <f>'За областями'!L559</f>
        <v>0</v>
      </c>
      <c r="M1549" s="97">
        <f>'За областями'!M559</f>
        <v>0</v>
      </c>
      <c r="N1549" s="97">
        <f>'За областями'!N559</f>
        <v>0</v>
      </c>
      <c r="O1549" s="97">
        <f>'За областями'!O559</f>
        <v>0</v>
      </c>
      <c r="P1549" s="97">
        <f>'За областями'!P559</f>
        <v>0</v>
      </c>
    </row>
    <row r="1550" spans="1:16">
      <c r="A1550" s="95" t="s">
        <v>17</v>
      </c>
      <c r="B1550" s="99" t="s">
        <v>119</v>
      </c>
      <c r="C1550" s="97">
        <f>'За областями'!C717</f>
        <v>0</v>
      </c>
      <c r="D1550" s="97">
        <f>'За областями'!D717</f>
        <v>0</v>
      </c>
      <c r="E1550" s="97">
        <f>'За областями'!E717</f>
        <v>0</v>
      </c>
      <c r="F1550" s="97">
        <f>'За областями'!F717</f>
        <v>0</v>
      </c>
      <c r="G1550" s="125">
        <f>'За областями'!G717</f>
        <v>0</v>
      </c>
      <c r="H1550" s="97">
        <f>'За областями'!H717</f>
        <v>0</v>
      </c>
      <c r="I1550" s="97">
        <f>'За областями'!I717</f>
        <v>0</v>
      </c>
      <c r="J1550" s="97">
        <f>'За областями'!J717</f>
        <v>0</v>
      </c>
      <c r="K1550" s="97">
        <f>'За областями'!K717</f>
        <v>0</v>
      </c>
      <c r="L1550" s="97">
        <f>'За областями'!L717</f>
        <v>0</v>
      </c>
      <c r="M1550" s="97">
        <f>'За областями'!M717</f>
        <v>0</v>
      </c>
      <c r="N1550" s="97">
        <f>'За областями'!N717</f>
        <v>0</v>
      </c>
      <c r="O1550" s="97">
        <f>'За областями'!O717</f>
        <v>0</v>
      </c>
      <c r="P1550" s="97">
        <f>'За областями'!P717</f>
        <v>0</v>
      </c>
    </row>
    <row r="1551" spans="1:16">
      <c r="A1551" s="95" t="s">
        <v>18</v>
      </c>
      <c r="B1551" s="99" t="s">
        <v>120</v>
      </c>
      <c r="C1551" s="97">
        <f>'За областями'!C874</f>
        <v>0</v>
      </c>
      <c r="D1551" s="97">
        <f>'За областями'!D874</f>
        <v>0</v>
      </c>
      <c r="E1551" s="97">
        <f>'За областями'!E874</f>
        <v>0</v>
      </c>
      <c r="F1551" s="97">
        <f>'За областями'!F874</f>
        <v>0</v>
      </c>
      <c r="G1551" s="125">
        <f>'За областями'!G874</f>
        <v>0</v>
      </c>
      <c r="H1551" s="97">
        <f>'За областями'!H874</f>
        <v>0</v>
      </c>
      <c r="I1551" s="97">
        <f>'За областями'!I874</f>
        <v>0</v>
      </c>
      <c r="J1551" s="97">
        <f>'За областями'!J874</f>
        <v>0</v>
      </c>
      <c r="K1551" s="97">
        <f>'За областями'!K874</f>
        <v>0</v>
      </c>
      <c r="L1551" s="97">
        <f>'За областями'!L874</f>
        <v>0</v>
      </c>
      <c r="M1551" s="97">
        <f>'За областями'!M874</f>
        <v>0</v>
      </c>
      <c r="N1551" s="97">
        <f>'За областями'!N874</f>
        <v>0</v>
      </c>
      <c r="O1551" s="97">
        <f>'За областями'!O874</f>
        <v>0</v>
      </c>
      <c r="P1551" s="97">
        <f>'За областями'!P874</f>
        <v>0</v>
      </c>
    </row>
    <row r="1552" spans="1:16">
      <c r="A1552" s="95" t="s">
        <v>19</v>
      </c>
      <c r="B1552" s="99" t="s">
        <v>121</v>
      </c>
      <c r="C1552" s="97">
        <f>'За областями'!C1031</f>
        <v>5</v>
      </c>
      <c r="D1552" s="97">
        <f>'За областями'!D1031</f>
        <v>0</v>
      </c>
      <c r="E1552" s="97">
        <f>'За областями'!E1031</f>
        <v>0</v>
      </c>
      <c r="F1552" s="97">
        <f>'За областями'!F1031</f>
        <v>5</v>
      </c>
      <c r="G1552" s="125">
        <f>'За областями'!G1031</f>
        <v>5</v>
      </c>
      <c r="H1552" s="97">
        <f>'За областями'!H1031</f>
        <v>0</v>
      </c>
      <c r="I1552" s="97">
        <f>'За областями'!I1031</f>
        <v>0</v>
      </c>
      <c r="J1552" s="97">
        <f>'За областями'!J1031</f>
        <v>0</v>
      </c>
      <c r="K1552" s="97">
        <f>'За областями'!K1031</f>
        <v>0</v>
      </c>
      <c r="L1552" s="97">
        <f>'За областями'!L1031</f>
        <v>0</v>
      </c>
      <c r="M1552" s="97">
        <f>'За областями'!M1031</f>
        <v>0</v>
      </c>
      <c r="N1552" s="97">
        <f>'За областями'!N1031</f>
        <v>0</v>
      </c>
      <c r="O1552" s="97">
        <f>'За областями'!O1031</f>
        <v>0</v>
      </c>
      <c r="P1552" s="97">
        <f>'За областями'!P1031</f>
        <v>0</v>
      </c>
    </row>
    <row r="1553" spans="1:16">
      <c r="A1553" s="95" t="s">
        <v>20</v>
      </c>
      <c r="B1553" s="99" t="s">
        <v>122</v>
      </c>
      <c r="C1553" s="97">
        <f>'За областями'!C1188</f>
        <v>0</v>
      </c>
      <c r="D1553" s="97">
        <f>'За областями'!D1188</f>
        <v>0</v>
      </c>
      <c r="E1553" s="97">
        <f>'За областями'!E1188</f>
        <v>0</v>
      </c>
      <c r="F1553" s="97">
        <f>'За областями'!F1188</f>
        <v>0</v>
      </c>
      <c r="G1553" s="125">
        <f>'За областями'!G1188</f>
        <v>0</v>
      </c>
      <c r="H1553" s="97">
        <f>'За областями'!H1188</f>
        <v>0</v>
      </c>
      <c r="I1553" s="97">
        <f>'За областями'!I1188</f>
        <v>0</v>
      </c>
      <c r="J1553" s="97">
        <f>'За областями'!J1188</f>
        <v>0</v>
      </c>
      <c r="K1553" s="97">
        <f>'За областями'!K1188</f>
        <v>0</v>
      </c>
      <c r="L1553" s="97">
        <f>'За областями'!L1188</f>
        <v>0</v>
      </c>
      <c r="M1553" s="97">
        <f>'За областями'!M1188</f>
        <v>0</v>
      </c>
      <c r="N1553" s="97">
        <f>'За областями'!N1188</f>
        <v>0</v>
      </c>
      <c r="O1553" s="97">
        <f>'За областями'!O1188</f>
        <v>0</v>
      </c>
      <c r="P1553" s="97">
        <f>'За областями'!P1188</f>
        <v>0</v>
      </c>
    </row>
    <row r="1554" spans="1:16">
      <c r="A1554" s="95" t="s">
        <v>21</v>
      </c>
      <c r="B1554" s="98" t="s">
        <v>123</v>
      </c>
      <c r="C1554" s="97">
        <f>'За областями'!C1345</f>
        <v>0</v>
      </c>
      <c r="D1554" s="97">
        <f>'За областями'!D1345</f>
        <v>0</v>
      </c>
      <c r="E1554" s="97">
        <f>'За областями'!E1345</f>
        <v>0</v>
      </c>
      <c r="F1554" s="97">
        <f>'За областями'!F1345</f>
        <v>0</v>
      </c>
      <c r="G1554" s="125" t="str">
        <f>'За областями'!G1345</f>
        <v>*</v>
      </c>
      <c r="H1554" s="97">
        <f>'За областями'!H1345</f>
        <v>0</v>
      </c>
      <c r="I1554" s="97">
        <f>'За областями'!I1345</f>
        <v>0</v>
      </c>
      <c r="J1554" s="97">
        <f>'За областями'!J1345</f>
        <v>0</v>
      </c>
      <c r="K1554" s="97">
        <f>'За областями'!K1345</f>
        <v>0</v>
      </c>
      <c r="L1554" s="97">
        <f>'За областями'!L1345</f>
        <v>0</v>
      </c>
      <c r="M1554" s="97">
        <f>'За областями'!M1345</f>
        <v>0</v>
      </c>
      <c r="N1554" s="97">
        <f>'За областями'!N1345</f>
        <v>0</v>
      </c>
      <c r="O1554" s="97">
        <f>'За областями'!O1345</f>
        <v>0</v>
      </c>
      <c r="P1554" s="97">
        <f>'За областями'!P1345</f>
        <v>0</v>
      </c>
    </row>
    <row r="1555" spans="1:16">
      <c r="A1555" s="95" t="s">
        <v>24</v>
      </c>
      <c r="B1555" s="98" t="s">
        <v>124</v>
      </c>
      <c r="C1555" s="97">
        <f>'За областями'!C1502</f>
        <v>0</v>
      </c>
      <c r="D1555" s="97">
        <f>'За областями'!D1502</f>
        <v>0</v>
      </c>
      <c r="E1555" s="97">
        <f>'За областями'!E1502</f>
        <v>0</v>
      </c>
      <c r="F1555" s="97">
        <f>'За областями'!F1502</f>
        <v>0</v>
      </c>
      <c r="G1555" s="125" t="str">
        <f>'За областями'!G1502</f>
        <v>*</v>
      </c>
      <c r="H1555" s="97">
        <f>'За областями'!H1502</f>
        <v>0</v>
      </c>
      <c r="I1555" s="97">
        <f>'За областями'!I1502</f>
        <v>0</v>
      </c>
      <c r="J1555" s="97">
        <f>'За областями'!J1502</f>
        <v>0</v>
      </c>
      <c r="K1555" s="97">
        <f>'За областями'!K1502</f>
        <v>0</v>
      </c>
      <c r="L1555" s="97">
        <f>'За областями'!L1502</f>
        <v>0</v>
      </c>
      <c r="M1555" s="97">
        <f>'За областями'!M1502</f>
        <v>0</v>
      </c>
      <c r="N1555" s="97">
        <f>'За областями'!N1502</f>
        <v>0</v>
      </c>
      <c r="O1555" s="97">
        <f>'За областями'!O1502</f>
        <v>0</v>
      </c>
      <c r="P1555" s="97">
        <f>'За областями'!P1502</f>
        <v>0</v>
      </c>
    </row>
    <row r="1556" spans="1:16">
      <c r="A1556" s="95" t="s">
        <v>25</v>
      </c>
      <c r="B1556" s="98" t="s">
        <v>125</v>
      </c>
      <c r="C1556" s="97">
        <f>'За областями'!C1659</f>
        <v>3</v>
      </c>
      <c r="D1556" s="97">
        <f>'За областями'!D1659</f>
        <v>0</v>
      </c>
      <c r="E1556" s="97">
        <f>'За областями'!E1659</f>
        <v>0</v>
      </c>
      <c r="F1556" s="97">
        <f>'За областями'!F1659</f>
        <v>3</v>
      </c>
      <c r="G1556" s="125" t="str">
        <f>'За областями'!G1659</f>
        <v>*</v>
      </c>
      <c r="H1556" s="97">
        <f>'За областями'!H1659</f>
        <v>0</v>
      </c>
      <c r="I1556" s="97">
        <f>'За областями'!I1659</f>
        <v>0</v>
      </c>
      <c r="J1556" s="97">
        <f>'За областями'!J1659</f>
        <v>0</v>
      </c>
      <c r="K1556" s="97">
        <f>'За областями'!K1659</f>
        <v>0</v>
      </c>
      <c r="L1556" s="97">
        <f>'За областями'!L1659</f>
        <v>0</v>
      </c>
      <c r="M1556" s="97">
        <f>'За областями'!M1659</f>
        <v>0</v>
      </c>
      <c r="N1556" s="97">
        <f>'За областями'!N1659</f>
        <v>0</v>
      </c>
      <c r="O1556" s="97">
        <f>'За областями'!O1659</f>
        <v>0</v>
      </c>
      <c r="P1556" s="97">
        <f>'За областями'!P1659</f>
        <v>0</v>
      </c>
    </row>
    <row r="1557" spans="1:16">
      <c r="A1557" s="95" t="s">
        <v>26</v>
      </c>
      <c r="B1557" s="100" t="s">
        <v>126</v>
      </c>
      <c r="C1557" s="97">
        <f>'За областями'!C1816</f>
        <v>7</v>
      </c>
      <c r="D1557" s="97">
        <f>'За областями'!D1816</f>
        <v>0</v>
      </c>
      <c r="E1557" s="97">
        <f>'За областями'!E1816</f>
        <v>0</v>
      </c>
      <c r="F1557" s="97">
        <f>'За областями'!F1816</f>
        <v>6</v>
      </c>
      <c r="G1557" s="125" t="str">
        <f>'За областями'!G1816</f>
        <v>*</v>
      </c>
      <c r="H1557" s="97">
        <f>'За областями'!H1816</f>
        <v>0</v>
      </c>
      <c r="I1557" s="97">
        <f>'За областями'!I1816</f>
        <v>0</v>
      </c>
      <c r="J1557" s="97">
        <f>'За областями'!J1816</f>
        <v>0</v>
      </c>
      <c r="K1557" s="97">
        <f>'За областями'!K1816</f>
        <v>1</v>
      </c>
      <c r="L1557" s="97">
        <f>'За областями'!L1816</f>
        <v>0</v>
      </c>
      <c r="M1557" s="97">
        <f>'За областями'!M1816</f>
        <v>0</v>
      </c>
      <c r="N1557" s="97">
        <f>'За областями'!N1816</f>
        <v>0</v>
      </c>
      <c r="O1557" s="97">
        <f>'За областями'!O1816</f>
        <v>0</v>
      </c>
      <c r="P1557" s="97">
        <f>'За областями'!P1816</f>
        <v>0</v>
      </c>
    </row>
    <row r="1558" spans="1:16">
      <c r="A1558" s="91" t="s">
        <v>27</v>
      </c>
      <c r="B1558" s="100" t="s">
        <v>127</v>
      </c>
      <c r="C1558" s="97">
        <f>'За областями'!C1973</f>
        <v>0</v>
      </c>
      <c r="D1558" s="97">
        <f>'За областями'!D1973</f>
        <v>0</v>
      </c>
      <c r="E1558" s="97">
        <f>'За областями'!E1973</f>
        <v>0</v>
      </c>
      <c r="F1558" s="97">
        <f>'За областями'!F1973</f>
        <v>0</v>
      </c>
      <c r="G1558" s="125">
        <f>'За областями'!G1973</f>
        <v>0</v>
      </c>
      <c r="H1558" s="97">
        <f>'За областями'!H1973</f>
        <v>0</v>
      </c>
      <c r="I1558" s="97">
        <f>'За областями'!I1973</f>
        <v>0</v>
      </c>
      <c r="J1558" s="97">
        <f>'За областями'!J1973</f>
        <v>0</v>
      </c>
      <c r="K1558" s="97">
        <f>'За областями'!K1973</f>
        <v>0</v>
      </c>
      <c r="L1558" s="97">
        <f>'За областями'!L1973</f>
        <v>0</v>
      </c>
      <c r="M1558" s="97">
        <f>'За областями'!M1973</f>
        <v>0</v>
      </c>
      <c r="N1558" s="97">
        <f>'За областями'!N1973</f>
        <v>0</v>
      </c>
      <c r="O1558" s="97">
        <f>'За областями'!O1973</f>
        <v>0</v>
      </c>
      <c r="P1558" s="97">
        <f>'За областями'!P1973</f>
        <v>0</v>
      </c>
    </row>
    <row r="1559" spans="1:16">
      <c r="A1559" s="95" t="s">
        <v>30</v>
      </c>
      <c r="B1559" s="99" t="s">
        <v>128</v>
      </c>
      <c r="C1559" s="97">
        <f>'За областями'!C2130</f>
        <v>0</v>
      </c>
      <c r="D1559" s="97">
        <f>'За областями'!D2130</f>
        <v>0</v>
      </c>
      <c r="E1559" s="97">
        <f>'За областями'!E2130</f>
        <v>0</v>
      </c>
      <c r="F1559" s="97">
        <f>'За областями'!F2130</f>
        <v>0</v>
      </c>
      <c r="G1559" s="125">
        <f>'За областями'!G2130</f>
        <v>0</v>
      </c>
      <c r="H1559" s="97">
        <f>'За областями'!H2130</f>
        <v>0</v>
      </c>
      <c r="I1559" s="97">
        <f>'За областями'!I2130</f>
        <v>0</v>
      </c>
      <c r="J1559" s="97">
        <f>'За областями'!J2130</f>
        <v>0</v>
      </c>
      <c r="K1559" s="97">
        <f>'За областями'!K2130</f>
        <v>0</v>
      </c>
      <c r="L1559" s="97">
        <f>'За областями'!L2130</f>
        <v>0</v>
      </c>
      <c r="M1559" s="97">
        <f>'За областями'!M2130</f>
        <v>0</v>
      </c>
      <c r="N1559" s="97">
        <f>'За областями'!N2130</f>
        <v>0</v>
      </c>
      <c r="O1559" s="97">
        <f>'За областями'!O2130</f>
        <v>0</v>
      </c>
      <c r="P1559" s="97">
        <f>'За областями'!P2130</f>
        <v>0</v>
      </c>
    </row>
    <row r="1560" spans="1:16">
      <c r="A1560" s="95" t="s">
        <v>31</v>
      </c>
      <c r="B1560" s="98" t="s">
        <v>129</v>
      </c>
      <c r="C1560" s="97">
        <f>'За областями'!C2287</f>
        <v>0</v>
      </c>
      <c r="D1560" s="97">
        <f>'За областями'!D2287</f>
        <v>0</v>
      </c>
      <c r="E1560" s="97">
        <f>'За областями'!E2287</f>
        <v>0</v>
      </c>
      <c r="F1560" s="97">
        <f>'За областями'!F2287</f>
        <v>0</v>
      </c>
      <c r="G1560" s="125" t="str">
        <f>'За областями'!G2287</f>
        <v>*</v>
      </c>
      <c r="H1560" s="97">
        <f>'За областями'!H2287</f>
        <v>0</v>
      </c>
      <c r="I1560" s="97">
        <f>'За областями'!I2287</f>
        <v>0</v>
      </c>
      <c r="J1560" s="97">
        <f>'За областями'!J2287</f>
        <v>0</v>
      </c>
      <c r="K1560" s="97">
        <f>'За областями'!K2287</f>
        <v>0</v>
      </c>
      <c r="L1560" s="97">
        <f>'За областями'!L2287</f>
        <v>0</v>
      </c>
      <c r="M1560" s="97">
        <f>'За областями'!M2287</f>
        <v>0</v>
      </c>
      <c r="N1560" s="97">
        <f>'За областями'!N2287</f>
        <v>0</v>
      </c>
      <c r="O1560" s="97">
        <f>'За областями'!O2287</f>
        <v>0</v>
      </c>
      <c r="P1560" s="97">
        <f>'За областями'!P2287</f>
        <v>0</v>
      </c>
    </row>
    <row r="1561" spans="1:16">
      <c r="A1561" s="95" t="s">
        <v>33</v>
      </c>
      <c r="B1561" s="98" t="s">
        <v>130</v>
      </c>
      <c r="C1561" s="97">
        <f>'За областями'!C2444</f>
        <v>0</v>
      </c>
      <c r="D1561" s="97">
        <f>'За областями'!D2444</f>
        <v>0</v>
      </c>
      <c r="E1561" s="97">
        <f>'За областями'!E2444</f>
        <v>0</v>
      </c>
      <c r="F1561" s="97">
        <f>'За областями'!F2444</f>
        <v>0</v>
      </c>
      <c r="G1561" s="125">
        <f>'За областями'!G2444</f>
        <v>0</v>
      </c>
      <c r="H1561" s="97">
        <f>'За областями'!H2444</f>
        <v>0</v>
      </c>
      <c r="I1561" s="97">
        <f>'За областями'!I2444</f>
        <v>0</v>
      </c>
      <c r="J1561" s="97">
        <f>'За областями'!J2444</f>
        <v>0</v>
      </c>
      <c r="K1561" s="97">
        <f>'За областями'!K2444</f>
        <v>0</v>
      </c>
      <c r="L1561" s="97">
        <f>'За областями'!L2444</f>
        <v>0</v>
      </c>
      <c r="M1561" s="97">
        <f>'За областями'!M2444</f>
        <v>0</v>
      </c>
      <c r="N1561" s="97">
        <f>'За областями'!N2444</f>
        <v>0</v>
      </c>
      <c r="O1561" s="97">
        <f>'За областями'!O2444</f>
        <v>0</v>
      </c>
      <c r="P1561" s="97">
        <f>'За областями'!P2444</f>
        <v>0</v>
      </c>
    </row>
    <row r="1562" spans="1:16">
      <c r="A1562" s="95" t="s">
        <v>34</v>
      </c>
      <c r="B1562" s="98" t="s">
        <v>131</v>
      </c>
      <c r="C1562" s="97">
        <f>'За областями'!C2601</f>
        <v>1</v>
      </c>
      <c r="D1562" s="97">
        <f>'За областями'!D2601</f>
        <v>0</v>
      </c>
      <c r="E1562" s="97">
        <f>'За областями'!E2601</f>
        <v>0</v>
      </c>
      <c r="F1562" s="97">
        <f>'За областями'!F2601</f>
        <v>1</v>
      </c>
      <c r="G1562" s="125">
        <f>'За областями'!G2601</f>
        <v>1</v>
      </c>
      <c r="H1562" s="97">
        <f>'За областями'!H2601</f>
        <v>0</v>
      </c>
      <c r="I1562" s="97">
        <f>'За областями'!I2601</f>
        <v>0</v>
      </c>
      <c r="J1562" s="97">
        <f>'За областями'!J2601</f>
        <v>0</v>
      </c>
      <c r="K1562" s="97">
        <f>'За областями'!K2601</f>
        <v>0</v>
      </c>
      <c r="L1562" s="97">
        <f>'За областями'!L2601</f>
        <v>0</v>
      </c>
      <c r="M1562" s="97">
        <f>'За областями'!M2601</f>
        <v>0</v>
      </c>
      <c r="N1562" s="97">
        <f>'За областями'!N2601</f>
        <v>0</v>
      </c>
      <c r="O1562" s="97">
        <f>'За областями'!O2601</f>
        <v>0</v>
      </c>
      <c r="P1562" s="97">
        <f>'За областями'!P2601</f>
        <v>0</v>
      </c>
    </row>
    <row r="1563" spans="1:16">
      <c r="A1563" s="95" t="s">
        <v>37</v>
      </c>
      <c r="B1563" s="98" t="s">
        <v>132</v>
      </c>
      <c r="C1563" s="97">
        <f>'За областями'!C2758</f>
        <v>0</v>
      </c>
      <c r="D1563" s="97">
        <f>'За областями'!D2758</f>
        <v>0</v>
      </c>
      <c r="E1563" s="97">
        <f>'За областями'!E2758</f>
        <v>0</v>
      </c>
      <c r="F1563" s="97">
        <f>'За областями'!F2758</f>
        <v>0</v>
      </c>
      <c r="G1563" s="125">
        <f>'За областями'!G2758</f>
        <v>0</v>
      </c>
      <c r="H1563" s="97">
        <f>'За областями'!H2758</f>
        <v>0</v>
      </c>
      <c r="I1563" s="97">
        <f>'За областями'!I2758</f>
        <v>0</v>
      </c>
      <c r="J1563" s="97">
        <f>'За областями'!J2758</f>
        <v>0</v>
      </c>
      <c r="K1563" s="97">
        <f>'За областями'!K2758</f>
        <v>0</v>
      </c>
      <c r="L1563" s="97">
        <f>'За областями'!L2758</f>
        <v>0</v>
      </c>
      <c r="M1563" s="97">
        <f>'За областями'!M2758</f>
        <v>0</v>
      </c>
      <c r="N1563" s="97">
        <f>'За областями'!N2758</f>
        <v>0</v>
      </c>
      <c r="O1563" s="97">
        <f>'За областями'!O2758</f>
        <v>0</v>
      </c>
      <c r="P1563" s="97">
        <f>'За областями'!P2758</f>
        <v>0</v>
      </c>
    </row>
    <row r="1564" spans="1:16">
      <c r="A1564" s="95" t="s">
        <v>38</v>
      </c>
      <c r="B1564" s="98" t="s">
        <v>134</v>
      </c>
      <c r="C1564" s="97">
        <f>'За областями'!C2915</f>
        <v>5</v>
      </c>
      <c r="D1564" s="97">
        <f>'За областями'!D2915</f>
        <v>0</v>
      </c>
      <c r="E1564" s="97">
        <f>'За областями'!E2915</f>
        <v>0</v>
      </c>
      <c r="F1564" s="97">
        <f>'За областями'!F2915</f>
        <v>5</v>
      </c>
      <c r="G1564" s="125">
        <f>'За областями'!G2915</f>
        <v>0</v>
      </c>
      <c r="H1564" s="97">
        <f>'За областями'!H2915</f>
        <v>0</v>
      </c>
      <c r="I1564" s="97">
        <f>'За областями'!I2915</f>
        <v>0</v>
      </c>
      <c r="J1564" s="97">
        <f>'За областями'!J2915</f>
        <v>0</v>
      </c>
      <c r="K1564" s="97">
        <f>'За областями'!K2915</f>
        <v>0</v>
      </c>
      <c r="L1564" s="97">
        <f>'За областями'!L2915</f>
        <v>0</v>
      </c>
      <c r="M1564" s="97">
        <f>'За областями'!M2915</f>
        <v>0</v>
      </c>
      <c r="N1564" s="97">
        <f>'За областями'!N2915</f>
        <v>0</v>
      </c>
      <c r="O1564" s="97">
        <f>'За областями'!O2915</f>
        <v>0</v>
      </c>
      <c r="P1564" s="97">
        <f>'За областями'!P2915</f>
        <v>0</v>
      </c>
    </row>
    <row r="1565" spans="1:16">
      <c r="A1565" s="95" t="s">
        <v>40</v>
      </c>
      <c r="B1565" s="98" t="s">
        <v>135</v>
      </c>
      <c r="C1565" s="97">
        <f>'За областями'!C3072</f>
        <v>0</v>
      </c>
      <c r="D1565" s="97">
        <f>'За областями'!D3072</f>
        <v>0</v>
      </c>
      <c r="E1565" s="97">
        <f>'За областями'!E3072</f>
        <v>0</v>
      </c>
      <c r="F1565" s="97">
        <f>'За областями'!F3072</f>
        <v>0</v>
      </c>
      <c r="G1565" s="125">
        <f>'За областями'!G3072</f>
        <v>0</v>
      </c>
      <c r="H1565" s="97">
        <f>'За областями'!H3072</f>
        <v>0</v>
      </c>
      <c r="I1565" s="97">
        <f>'За областями'!I3072</f>
        <v>0</v>
      </c>
      <c r="J1565" s="97">
        <f>'За областями'!J3072</f>
        <v>0</v>
      </c>
      <c r="K1565" s="97">
        <f>'За областями'!K3072</f>
        <v>0</v>
      </c>
      <c r="L1565" s="97">
        <f>'За областями'!L3072</f>
        <v>0</v>
      </c>
      <c r="M1565" s="97">
        <f>'За областями'!M3072</f>
        <v>0</v>
      </c>
      <c r="N1565" s="97">
        <f>'За областями'!N3072</f>
        <v>0</v>
      </c>
      <c r="O1565" s="97">
        <f>'За областями'!O3072</f>
        <v>0</v>
      </c>
      <c r="P1565" s="97">
        <f>'За областями'!P3072</f>
        <v>0</v>
      </c>
    </row>
    <row r="1566" spans="1:16">
      <c r="A1566" s="95" t="s">
        <v>42</v>
      </c>
      <c r="B1566" s="100" t="s">
        <v>136</v>
      </c>
      <c r="C1566" s="97">
        <f>'За областями'!C3229</f>
        <v>0</v>
      </c>
      <c r="D1566" s="97">
        <f>'За областями'!D3229</f>
        <v>0</v>
      </c>
      <c r="E1566" s="97">
        <f>'За областями'!E3229</f>
        <v>0</v>
      </c>
      <c r="F1566" s="97">
        <f>'За областями'!F3229</f>
        <v>0</v>
      </c>
      <c r="G1566" s="125">
        <f>'За областями'!G3229</f>
        <v>0</v>
      </c>
      <c r="H1566" s="97">
        <f>'За областями'!H3229</f>
        <v>0</v>
      </c>
      <c r="I1566" s="97">
        <f>'За областями'!I3229</f>
        <v>0</v>
      </c>
      <c r="J1566" s="97">
        <f>'За областями'!J3229</f>
        <v>0</v>
      </c>
      <c r="K1566" s="97">
        <f>'За областями'!K3229</f>
        <v>0</v>
      </c>
      <c r="L1566" s="97">
        <f>'За областями'!L3229</f>
        <v>0</v>
      </c>
      <c r="M1566" s="97">
        <f>'За областями'!M3229</f>
        <v>0</v>
      </c>
      <c r="N1566" s="97">
        <f>'За областями'!N3229</f>
        <v>0</v>
      </c>
      <c r="O1566" s="97">
        <f>'За областями'!O3229</f>
        <v>0</v>
      </c>
      <c r="P1566" s="97">
        <f>'За областями'!P3229</f>
        <v>0</v>
      </c>
    </row>
    <row r="1567" spans="1:16">
      <c r="A1567" s="95" t="s">
        <v>44</v>
      </c>
      <c r="B1567" s="98" t="s">
        <v>137</v>
      </c>
      <c r="C1567" s="97">
        <f>'За областями'!C3386</f>
        <v>0</v>
      </c>
      <c r="D1567" s="97">
        <f>'За областями'!D3386</f>
        <v>0</v>
      </c>
      <c r="E1567" s="97">
        <f>'За областями'!E3386</f>
        <v>0</v>
      </c>
      <c r="F1567" s="97">
        <f>'За областями'!F3386</f>
        <v>0</v>
      </c>
      <c r="G1567" s="125">
        <f>'За областями'!G3386</f>
        <v>0</v>
      </c>
      <c r="H1567" s="97">
        <f>'За областями'!H3386</f>
        <v>0</v>
      </c>
      <c r="I1567" s="97">
        <f>'За областями'!I3386</f>
        <v>0</v>
      </c>
      <c r="J1567" s="97">
        <f>'За областями'!J3386</f>
        <v>0</v>
      </c>
      <c r="K1567" s="97">
        <f>'За областями'!K3386</f>
        <v>0</v>
      </c>
      <c r="L1567" s="97">
        <f>'За областями'!L3386</f>
        <v>0</v>
      </c>
      <c r="M1567" s="97">
        <f>'За областями'!M3386</f>
        <v>0</v>
      </c>
      <c r="N1567" s="97">
        <f>'За областями'!N3386</f>
        <v>0</v>
      </c>
      <c r="O1567" s="97">
        <f>'За областями'!O3386</f>
        <v>0</v>
      </c>
      <c r="P1567" s="97">
        <f>'За областями'!P3386</f>
        <v>0</v>
      </c>
    </row>
    <row r="1568" spans="1:16">
      <c r="A1568" s="95" t="s">
        <v>45</v>
      </c>
      <c r="B1568" s="98" t="s">
        <v>138</v>
      </c>
      <c r="C1568" s="97">
        <f>'За областями'!C3542</f>
        <v>2</v>
      </c>
      <c r="D1568" s="97">
        <f>'За областями'!D3542</f>
        <v>0</v>
      </c>
      <c r="E1568" s="97">
        <f>'За областями'!E3542</f>
        <v>0</v>
      </c>
      <c r="F1568" s="97">
        <f>'За областями'!F3542</f>
        <v>2</v>
      </c>
      <c r="G1568" s="125">
        <f>'За областями'!G3542</f>
        <v>1</v>
      </c>
      <c r="H1568" s="97">
        <f>'За областями'!H3542</f>
        <v>0</v>
      </c>
      <c r="I1568" s="97">
        <f>'За областями'!I3542</f>
        <v>0</v>
      </c>
      <c r="J1568" s="97">
        <f>'За областями'!J3542</f>
        <v>0</v>
      </c>
      <c r="K1568" s="97">
        <f>'За областями'!K3542</f>
        <v>0</v>
      </c>
      <c r="L1568" s="97">
        <f>'За областями'!L3542</f>
        <v>0</v>
      </c>
      <c r="M1568" s="97">
        <f>'За областями'!M3542</f>
        <v>0</v>
      </c>
      <c r="N1568" s="97">
        <f>'За областями'!N3542</f>
        <v>0</v>
      </c>
      <c r="O1568" s="97">
        <f>'За областями'!O3542</f>
        <v>0</v>
      </c>
      <c r="P1568" s="97">
        <f>'За областями'!P3542</f>
        <v>0</v>
      </c>
    </row>
    <row r="1569" spans="1:16">
      <c r="A1569" s="95" t="s">
        <v>46</v>
      </c>
      <c r="B1569" s="98" t="s">
        <v>145</v>
      </c>
      <c r="C1569" s="97">
        <f>'За областями'!C3699</f>
        <v>0</v>
      </c>
      <c r="D1569" s="97">
        <f>'За областями'!D3699</f>
        <v>0</v>
      </c>
      <c r="E1569" s="97">
        <f>'За областями'!E3699</f>
        <v>0</v>
      </c>
      <c r="F1569" s="97">
        <f>'За областями'!F3699</f>
        <v>0</v>
      </c>
      <c r="G1569" s="125">
        <f>'За областями'!G3699</f>
        <v>0</v>
      </c>
      <c r="H1569" s="97">
        <f>'За областями'!H3699</f>
        <v>0</v>
      </c>
      <c r="I1569" s="97">
        <f>'За областями'!I3699</f>
        <v>0</v>
      </c>
      <c r="J1569" s="97">
        <f>'За областями'!J3699</f>
        <v>0</v>
      </c>
      <c r="K1569" s="97">
        <f>'За областями'!K3699</f>
        <v>0</v>
      </c>
      <c r="L1569" s="97">
        <f>'За областями'!L3699</f>
        <v>0</v>
      </c>
      <c r="M1569" s="97">
        <f>'За областями'!M3699</f>
        <v>0</v>
      </c>
      <c r="N1569" s="97">
        <f>'За областями'!N3699</f>
        <v>0</v>
      </c>
      <c r="O1569" s="97">
        <f>'За областями'!O3699</f>
        <v>0</v>
      </c>
      <c r="P1569" s="97">
        <f>'За областями'!P3699</f>
        <v>0</v>
      </c>
    </row>
    <row r="1570" spans="1:16">
      <c r="A1570" s="95" t="s">
        <v>47</v>
      </c>
      <c r="B1570" s="98" t="s">
        <v>140</v>
      </c>
      <c r="C1570" s="97">
        <f>'За областями'!C3856</f>
        <v>62</v>
      </c>
      <c r="D1570" s="97">
        <f>'За областями'!D3856</f>
        <v>2</v>
      </c>
      <c r="E1570" s="97">
        <f>'За областями'!E3856</f>
        <v>1</v>
      </c>
      <c r="F1570" s="97">
        <f>'За областями'!F3856</f>
        <v>49</v>
      </c>
      <c r="G1570" s="125">
        <f>'За областями'!G3856</f>
        <v>0</v>
      </c>
      <c r="H1570" s="97">
        <f>'За областями'!H3856</f>
        <v>0</v>
      </c>
      <c r="I1570" s="97">
        <f>'За областями'!I3856</f>
        <v>0</v>
      </c>
      <c r="J1570" s="97">
        <f>'За областями'!J3856</f>
        <v>0</v>
      </c>
      <c r="K1570" s="97">
        <f>'За областями'!K3856</f>
        <v>1</v>
      </c>
      <c r="L1570" s="97">
        <f>'За областями'!L3856</f>
        <v>8</v>
      </c>
      <c r="M1570" s="97">
        <f>'За областями'!M3856</f>
        <v>1</v>
      </c>
      <c r="N1570" s="97">
        <f>'За областями'!N3856</f>
        <v>0</v>
      </c>
      <c r="O1570" s="97">
        <f>'За областями'!O3856</f>
        <v>1</v>
      </c>
      <c r="P1570" s="97">
        <f>'За областями'!P3856</f>
        <v>0</v>
      </c>
    </row>
    <row r="1571" spans="1:16">
      <c r="A1571" s="101"/>
      <c r="B1571" s="101" t="s">
        <v>141</v>
      </c>
      <c r="C1571" s="103">
        <f>SUM(C1546:C1570)</f>
        <v>90</v>
      </c>
      <c r="D1571" s="103">
        <f t="shared" ref="D1571:P1571" si="63">SUM(D1546:D1570)</f>
        <v>2</v>
      </c>
      <c r="E1571" s="103">
        <f t="shared" si="63"/>
        <v>1</v>
      </c>
      <c r="F1571" s="103">
        <f t="shared" si="63"/>
        <v>76</v>
      </c>
      <c r="G1571" s="127">
        <f t="shared" si="63"/>
        <v>8</v>
      </c>
      <c r="H1571" s="103">
        <f t="shared" si="63"/>
        <v>0</v>
      </c>
      <c r="I1571" s="103">
        <f t="shared" si="63"/>
        <v>0</v>
      </c>
      <c r="J1571" s="103">
        <f t="shared" si="63"/>
        <v>0</v>
      </c>
      <c r="K1571" s="103">
        <f t="shared" si="63"/>
        <v>2</v>
      </c>
      <c r="L1571" s="103">
        <f t="shared" si="63"/>
        <v>8</v>
      </c>
      <c r="M1571" s="103">
        <f t="shared" si="63"/>
        <v>1</v>
      </c>
      <c r="N1571" s="103">
        <f t="shared" si="63"/>
        <v>0</v>
      </c>
      <c r="O1571" s="103">
        <f t="shared" si="63"/>
        <v>1</v>
      </c>
      <c r="P1571" s="103">
        <f t="shared" si="63"/>
        <v>0</v>
      </c>
    </row>
    <row r="1572" spans="1:16">
      <c r="A1572" s="107"/>
      <c r="B1572" s="107" t="s">
        <v>141</v>
      </c>
      <c r="C1572" s="108">
        <f>SUM(C1235,C1263,C1291,C1319,C1347,C1375,C1403,C1431,C1459,C1487,C1515,C1543,C1571)</f>
        <v>936</v>
      </c>
      <c r="D1572" s="108">
        <f t="shared" ref="D1572:P1572" si="64">SUM(D1235,D1263,D1291,D1319,D1347,D1375,D1403,D1431,D1459,D1487,D1515,D1543,D1571)</f>
        <v>12</v>
      </c>
      <c r="E1572" s="108">
        <f t="shared" si="64"/>
        <v>3</v>
      </c>
      <c r="F1572" s="108">
        <f t="shared" si="64"/>
        <v>900</v>
      </c>
      <c r="G1572" s="129">
        <f t="shared" si="64"/>
        <v>172</v>
      </c>
      <c r="H1572" s="108">
        <f t="shared" si="64"/>
        <v>0</v>
      </c>
      <c r="I1572" s="108">
        <f t="shared" si="64"/>
        <v>0</v>
      </c>
      <c r="J1572" s="108">
        <f t="shared" si="64"/>
        <v>0</v>
      </c>
      <c r="K1572" s="108">
        <f t="shared" si="64"/>
        <v>3</v>
      </c>
      <c r="L1572" s="108">
        <f t="shared" si="64"/>
        <v>12</v>
      </c>
      <c r="M1572" s="108">
        <f t="shared" si="64"/>
        <v>6</v>
      </c>
      <c r="N1572" s="108">
        <f t="shared" si="64"/>
        <v>0</v>
      </c>
      <c r="O1572" s="108">
        <f t="shared" si="64"/>
        <v>6</v>
      </c>
      <c r="P1572" s="108">
        <f t="shared" si="64"/>
        <v>3</v>
      </c>
    </row>
    <row r="1573" spans="1:16">
      <c r="A1573" s="212"/>
      <c r="B1573" s="213"/>
      <c r="C1573" s="213"/>
      <c r="D1573" s="213"/>
      <c r="E1573" s="213"/>
      <c r="F1573" s="213"/>
      <c r="G1573" s="213"/>
      <c r="H1573" s="213"/>
      <c r="I1573" s="213"/>
      <c r="J1573" s="213"/>
      <c r="K1573" s="213"/>
      <c r="L1573" s="213"/>
      <c r="M1573" s="213"/>
      <c r="N1573" s="213"/>
      <c r="O1573" s="213"/>
      <c r="P1573" s="214"/>
    </row>
    <row r="1574" spans="1:16">
      <c r="A1574" s="209" t="s">
        <v>68</v>
      </c>
      <c r="B1574" s="210"/>
      <c r="C1574" s="210"/>
      <c r="D1574" s="210"/>
      <c r="E1574" s="210"/>
      <c r="F1574" s="210"/>
      <c r="G1574" s="210"/>
      <c r="H1574" s="210"/>
      <c r="I1574" s="210"/>
      <c r="J1574" s="210"/>
      <c r="K1574" s="210"/>
      <c r="L1574" s="210"/>
      <c r="M1574" s="210"/>
      <c r="N1574" s="210"/>
      <c r="O1574" s="210"/>
      <c r="P1574" s="211"/>
    </row>
    <row r="1575" spans="1:16">
      <c r="A1575" s="209" t="s">
        <v>303</v>
      </c>
      <c r="B1575" s="210"/>
      <c r="C1575" s="210"/>
      <c r="D1575" s="210"/>
      <c r="E1575" s="210"/>
      <c r="F1575" s="210"/>
      <c r="G1575" s="210"/>
      <c r="H1575" s="210"/>
      <c r="I1575" s="210"/>
      <c r="J1575" s="210"/>
      <c r="K1575" s="210"/>
      <c r="L1575" s="210"/>
      <c r="M1575" s="210"/>
      <c r="N1575" s="210"/>
      <c r="O1575" s="210"/>
      <c r="P1575" s="211"/>
    </row>
    <row r="1576" spans="1:16">
      <c r="A1576" s="95" t="s">
        <v>13</v>
      </c>
      <c r="B1576" s="96" t="s">
        <v>115</v>
      </c>
      <c r="C1576" s="97">
        <f>'За областями'!C91</f>
        <v>0</v>
      </c>
      <c r="D1576" s="97">
        <f>'За областями'!D91</f>
        <v>0</v>
      </c>
      <c r="E1576" s="97">
        <f>'За областями'!E91</f>
        <v>0</v>
      </c>
      <c r="F1576" s="97">
        <f>'За областями'!F91</f>
        <v>0</v>
      </c>
      <c r="G1576" s="125">
        <f>'За областями'!G91</f>
        <v>0</v>
      </c>
      <c r="H1576" s="97">
        <f>'За областями'!H91</f>
        <v>0</v>
      </c>
      <c r="I1576" s="97">
        <f>'За областями'!I91</f>
        <v>0</v>
      </c>
      <c r="J1576" s="97">
        <f>'За областями'!J91</f>
        <v>0</v>
      </c>
      <c r="K1576" s="97">
        <f>'За областями'!K91</f>
        <v>0</v>
      </c>
      <c r="L1576" s="97">
        <f>'За областями'!L91</f>
        <v>0</v>
      </c>
      <c r="M1576" s="97">
        <f>'За областями'!M91</f>
        <v>0</v>
      </c>
      <c r="N1576" s="97">
        <f>'За областями'!N91</f>
        <v>0</v>
      </c>
      <c r="O1576" s="97">
        <f>'За областями'!O91</f>
        <v>0</v>
      </c>
      <c r="P1576" s="97">
        <f>'За областями'!P91</f>
        <v>0</v>
      </c>
    </row>
    <row r="1577" spans="1:16">
      <c r="A1577" s="95" t="s">
        <v>14</v>
      </c>
      <c r="B1577" s="96" t="s">
        <v>116</v>
      </c>
      <c r="C1577" s="97">
        <f>'За областями'!C248</f>
        <v>0</v>
      </c>
      <c r="D1577" s="97">
        <f>'За областями'!D248</f>
        <v>0</v>
      </c>
      <c r="E1577" s="97">
        <f>'За областями'!E248</f>
        <v>0</v>
      </c>
      <c r="F1577" s="97">
        <f>'За областями'!F248</f>
        <v>0</v>
      </c>
      <c r="G1577" s="125" t="str">
        <f>'За областями'!G248</f>
        <v>*</v>
      </c>
      <c r="H1577" s="97">
        <f>'За областями'!H248</f>
        <v>0</v>
      </c>
      <c r="I1577" s="97">
        <f>'За областями'!I248</f>
        <v>0</v>
      </c>
      <c r="J1577" s="97">
        <f>'За областями'!J248</f>
        <v>0</v>
      </c>
      <c r="K1577" s="97">
        <f>'За областями'!K248</f>
        <v>0</v>
      </c>
      <c r="L1577" s="97">
        <f>'За областями'!L248</f>
        <v>0</v>
      </c>
      <c r="M1577" s="97">
        <f>'За областями'!M248</f>
        <v>0</v>
      </c>
      <c r="N1577" s="97">
        <f>'За областями'!N248</f>
        <v>0</v>
      </c>
      <c r="O1577" s="97">
        <f>'За областями'!O248</f>
        <v>0</v>
      </c>
      <c r="P1577" s="97">
        <f>'За областями'!P248</f>
        <v>0</v>
      </c>
    </row>
    <row r="1578" spans="1:16">
      <c r="A1578" s="95" t="s">
        <v>15</v>
      </c>
      <c r="B1578" s="96" t="s">
        <v>146</v>
      </c>
      <c r="C1578" s="97">
        <f>'За областями'!C405</f>
        <v>1</v>
      </c>
      <c r="D1578" s="97">
        <f>'За областями'!D405</f>
        <v>0</v>
      </c>
      <c r="E1578" s="97">
        <f>'За областями'!E405</f>
        <v>0</v>
      </c>
      <c r="F1578" s="97">
        <f>'За областями'!F405</f>
        <v>1</v>
      </c>
      <c r="G1578" s="125">
        <f>'За областями'!G405</f>
        <v>1</v>
      </c>
      <c r="H1578" s="97">
        <f>'За областями'!H405</f>
        <v>0</v>
      </c>
      <c r="I1578" s="97">
        <f>'За областями'!I405</f>
        <v>0</v>
      </c>
      <c r="J1578" s="97">
        <f>'За областями'!J405</f>
        <v>0</v>
      </c>
      <c r="K1578" s="97">
        <f>'За областями'!K405</f>
        <v>0</v>
      </c>
      <c r="L1578" s="97">
        <f>'За областями'!L405</f>
        <v>0</v>
      </c>
      <c r="M1578" s="97">
        <f>'За областями'!M405</f>
        <v>0</v>
      </c>
      <c r="N1578" s="97">
        <f>'За областями'!N405</f>
        <v>0</v>
      </c>
      <c r="O1578" s="97">
        <f>'За областями'!O405</f>
        <v>0</v>
      </c>
      <c r="P1578" s="97">
        <f>'За областями'!P405</f>
        <v>0</v>
      </c>
    </row>
    <row r="1579" spans="1:16">
      <c r="A1579" s="95" t="s">
        <v>16</v>
      </c>
      <c r="B1579" s="98" t="s">
        <v>118</v>
      </c>
      <c r="C1579" s="97">
        <f>'За областями'!C562</f>
        <v>10</v>
      </c>
      <c r="D1579" s="97">
        <f>'За областями'!D562</f>
        <v>0</v>
      </c>
      <c r="E1579" s="97">
        <f>'За областями'!E562</f>
        <v>0</v>
      </c>
      <c r="F1579" s="97">
        <f>'За областями'!F562</f>
        <v>10</v>
      </c>
      <c r="G1579" s="125" t="str">
        <f>'За областями'!G562</f>
        <v>*</v>
      </c>
      <c r="H1579" s="97">
        <f>'За областями'!H562</f>
        <v>0</v>
      </c>
      <c r="I1579" s="97">
        <f>'За областями'!I562</f>
        <v>0</v>
      </c>
      <c r="J1579" s="97">
        <f>'За областями'!J562</f>
        <v>0</v>
      </c>
      <c r="K1579" s="97">
        <f>'За областями'!K562</f>
        <v>0</v>
      </c>
      <c r="L1579" s="97">
        <f>'За областями'!L562</f>
        <v>0</v>
      </c>
      <c r="M1579" s="97">
        <f>'За областями'!M562</f>
        <v>0</v>
      </c>
      <c r="N1579" s="97">
        <f>'За областями'!N562</f>
        <v>0</v>
      </c>
      <c r="O1579" s="97">
        <f>'За областями'!O562</f>
        <v>0</v>
      </c>
      <c r="P1579" s="97">
        <f>'За областями'!P562</f>
        <v>0</v>
      </c>
    </row>
    <row r="1580" spans="1:16">
      <c r="A1580" s="95" t="s">
        <v>17</v>
      </c>
      <c r="B1580" s="99" t="s">
        <v>119</v>
      </c>
      <c r="C1580" s="97">
        <f>'За областями'!C720</f>
        <v>1</v>
      </c>
      <c r="D1580" s="97">
        <f>'За областями'!D720</f>
        <v>0</v>
      </c>
      <c r="E1580" s="97">
        <f>'За областями'!E720</f>
        <v>0</v>
      </c>
      <c r="F1580" s="97">
        <f>'За областями'!F720</f>
        <v>1</v>
      </c>
      <c r="G1580" s="125">
        <f>'За областями'!G720</f>
        <v>0</v>
      </c>
      <c r="H1580" s="97">
        <f>'За областями'!H720</f>
        <v>0</v>
      </c>
      <c r="I1580" s="97">
        <f>'За областями'!I720</f>
        <v>0</v>
      </c>
      <c r="J1580" s="97">
        <f>'За областями'!J720</f>
        <v>0</v>
      </c>
      <c r="K1580" s="97">
        <f>'За областями'!K720</f>
        <v>0</v>
      </c>
      <c r="L1580" s="97">
        <f>'За областями'!L720</f>
        <v>0</v>
      </c>
      <c r="M1580" s="97">
        <f>'За областями'!M720</f>
        <v>0</v>
      </c>
      <c r="N1580" s="97">
        <f>'За областями'!N720</f>
        <v>0</v>
      </c>
      <c r="O1580" s="97">
        <f>'За областями'!O720</f>
        <v>0</v>
      </c>
      <c r="P1580" s="97">
        <f>'За областями'!P720</f>
        <v>0</v>
      </c>
    </row>
    <row r="1581" spans="1:16">
      <c r="A1581" s="95" t="s">
        <v>18</v>
      </c>
      <c r="B1581" s="99" t="s">
        <v>120</v>
      </c>
      <c r="C1581" s="97">
        <f>'За областями'!C877</f>
        <v>1</v>
      </c>
      <c r="D1581" s="97">
        <f>'За областями'!D877</f>
        <v>0</v>
      </c>
      <c r="E1581" s="97">
        <f>'За областями'!E877</f>
        <v>0</v>
      </c>
      <c r="F1581" s="97">
        <f>'За областями'!F877</f>
        <v>1</v>
      </c>
      <c r="G1581" s="125">
        <f>'За областями'!G877</f>
        <v>0</v>
      </c>
      <c r="H1581" s="97">
        <f>'За областями'!H877</f>
        <v>0</v>
      </c>
      <c r="I1581" s="97">
        <f>'За областями'!I877</f>
        <v>0</v>
      </c>
      <c r="J1581" s="97">
        <f>'За областями'!J877</f>
        <v>0</v>
      </c>
      <c r="K1581" s="97">
        <f>'За областями'!K877</f>
        <v>0</v>
      </c>
      <c r="L1581" s="97">
        <f>'За областями'!L877</f>
        <v>0</v>
      </c>
      <c r="M1581" s="97">
        <f>'За областями'!M877</f>
        <v>0</v>
      </c>
      <c r="N1581" s="97">
        <f>'За областями'!N877</f>
        <v>0</v>
      </c>
      <c r="O1581" s="97">
        <f>'За областями'!O877</f>
        <v>0</v>
      </c>
      <c r="P1581" s="97">
        <f>'За областями'!P877</f>
        <v>0</v>
      </c>
    </row>
    <row r="1582" spans="1:16">
      <c r="A1582" s="95" t="s">
        <v>19</v>
      </c>
      <c r="B1582" s="99" t="s">
        <v>121</v>
      </c>
      <c r="C1582" s="97">
        <f>'За областями'!C1034</f>
        <v>6</v>
      </c>
      <c r="D1582" s="97">
        <f>'За областями'!D1034</f>
        <v>0</v>
      </c>
      <c r="E1582" s="97">
        <f>'За областями'!E1034</f>
        <v>0</v>
      </c>
      <c r="F1582" s="97">
        <f>'За областями'!F1034</f>
        <v>6</v>
      </c>
      <c r="G1582" s="125">
        <f>'За областями'!G1034</f>
        <v>6</v>
      </c>
      <c r="H1582" s="97">
        <f>'За областями'!H1034</f>
        <v>0</v>
      </c>
      <c r="I1582" s="97">
        <f>'За областями'!I1034</f>
        <v>0</v>
      </c>
      <c r="J1582" s="97">
        <f>'За областями'!J1034</f>
        <v>0</v>
      </c>
      <c r="K1582" s="97">
        <f>'За областями'!K1034</f>
        <v>0</v>
      </c>
      <c r="L1582" s="97">
        <f>'За областями'!L1034</f>
        <v>0</v>
      </c>
      <c r="M1582" s="97">
        <f>'За областями'!M1034</f>
        <v>0</v>
      </c>
      <c r="N1582" s="97">
        <f>'За областями'!N1034</f>
        <v>0</v>
      </c>
      <c r="O1582" s="97">
        <f>'За областями'!O1034</f>
        <v>0</v>
      </c>
      <c r="P1582" s="97">
        <f>'За областями'!P1034</f>
        <v>0</v>
      </c>
    </row>
    <row r="1583" spans="1:16">
      <c r="A1583" s="95" t="s">
        <v>20</v>
      </c>
      <c r="B1583" s="99" t="s">
        <v>122</v>
      </c>
      <c r="C1583" s="97">
        <f>'За областями'!C1191</f>
        <v>0</v>
      </c>
      <c r="D1583" s="97">
        <f>'За областями'!D1191</f>
        <v>0</v>
      </c>
      <c r="E1583" s="97">
        <f>'За областями'!E1191</f>
        <v>0</v>
      </c>
      <c r="F1583" s="97">
        <f>'За областями'!F1191</f>
        <v>0</v>
      </c>
      <c r="G1583" s="125">
        <f>'За областями'!G1191</f>
        <v>0</v>
      </c>
      <c r="H1583" s="97">
        <f>'За областями'!H1191</f>
        <v>0</v>
      </c>
      <c r="I1583" s="97">
        <f>'За областями'!I1191</f>
        <v>0</v>
      </c>
      <c r="J1583" s="97">
        <f>'За областями'!J1191</f>
        <v>0</v>
      </c>
      <c r="K1583" s="97">
        <f>'За областями'!K1191</f>
        <v>0</v>
      </c>
      <c r="L1583" s="97">
        <f>'За областями'!L1191</f>
        <v>0</v>
      </c>
      <c r="M1583" s="97">
        <f>'За областями'!M1191</f>
        <v>0</v>
      </c>
      <c r="N1583" s="97">
        <f>'За областями'!N1191</f>
        <v>0</v>
      </c>
      <c r="O1583" s="97">
        <f>'За областями'!O1191</f>
        <v>0</v>
      </c>
      <c r="P1583" s="97">
        <f>'За областями'!P1191</f>
        <v>0</v>
      </c>
    </row>
    <row r="1584" spans="1:16">
      <c r="A1584" s="95" t="s">
        <v>21</v>
      </c>
      <c r="B1584" s="98" t="s">
        <v>123</v>
      </c>
      <c r="C1584" s="97">
        <f>'За областями'!C1348</f>
        <v>3</v>
      </c>
      <c r="D1584" s="97">
        <f>'За областями'!D1348</f>
        <v>0</v>
      </c>
      <c r="E1584" s="97">
        <f>'За областями'!E1348</f>
        <v>0</v>
      </c>
      <c r="F1584" s="97">
        <f>'За областями'!F1348</f>
        <v>3</v>
      </c>
      <c r="G1584" s="125" t="str">
        <f>'За областями'!G1348</f>
        <v>*</v>
      </c>
      <c r="H1584" s="97">
        <f>'За областями'!H1348</f>
        <v>0</v>
      </c>
      <c r="I1584" s="97">
        <f>'За областями'!I1348</f>
        <v>0</v>
      </c>
      <c r="J1584" s="97">
        <f>'За областями'!J1348</f>
        <v>0</v>
      </c>
      <c r="K1584" s="97">
        <f>'За областями'!K1348</f>
        <v>0</v>
      </c>
      <c r="L1584" s="97">
        <f>'За областями'!L1348</f>
        <v>0</v>
      </c>
      <c r="M1584" s="97">
        <f>'За областями'!M1348</f>
        <v>0</v>
      </c>
      <c r="N1584" s="97">
        <f>'За областями'!N1348</f>
        <v>0</v>
      </c>
      <c r="O1584" s="97">
        <f>'За областями'!O1348</f>
        <v>0</v>
      </c>
      <c r="P1584" s="97">
        <f>'За областями'!P1348</f>
        <v>0</v>
      </c>
    </row>
    <row r="1585" spans="1:16">
      <c r="A1585" s="95" t="s">
        <v>24</v>
      </c>
      <c r="B1585" s="98" t="s">
        <v>124</v>
      </c>
      <c r="C1585" s="97">
        <f>'За областями'!C1505</f>
        <v>1</v>
      </c>
      <c r="D1585" s="97">
        <f>'За областями'!D1505</f>
        <v>0</v>
      </c>
      <c r="E1585" s="97">
        <f>'За областями'!E1505</f>
        <v>0</v>
      </c>
      <c r="F1585" s="97">
        <f>'За областями'!F1505</f>
        <v>1</v>
      </c>
      <c r="G1585" s="125" t="str">
        <f>'За областями'!G1505</f>
        <v>*</v>
      </c>
      <c r="H1585" s="97">
        <f>'За областями'!H1505</f>
        <v>0</v>
      </c>
      <c r="I1585" s="97">
        <f>'За областями'!I1505</f>
        <v>0</v>
      </c>
      <c r="J1585" s="97">
        <f>'За областями'!J1505</f>
        <v>0</v>
      </c>
      <c r="K1585" s="97">
        <f>'За областями'!K1505</f>
        <v>0</v>
      </c>
      <c r="L1585" s="97">
        <f>'За областями'!L1505</f>
        <v>0</v>
      </c>
      <c r="M1585" s="97">
        <f>'За областями'!M1505</f>
        <v>0</v>
      </c>
      <c r="N1585" s="97">
        <f>'За областями'!N1505</f>
        <v>0</v>
      </c>
      <c r="O1585" s="97">
        <f>'За областями'!O1505</f>
        <v>0</v>
      </c>
      <c r="P1585" s="97">
        <f>'За областями'!P1505</f>
        <v>0</v>
      </c>
    </row>
    <row r="1586" spans="1:16">
      <c r="A1586" s="95" t="s">
        <v>25</v>
      </c>
      <c r="B1586" s="98" t="s">
        <v>125</v>
      </c>
      <c r="C1586" s="97">
        <f>'За областями'!C1662</f>
        <v>0</v>
      </c>
      <c r="D1586" s="97">
        <f>'За областями'!D1662</f>
        <v>0</v>
      </c>
      <c r="E1586" s="97">
        <f>'За областями'!E1662</f>
        <v>0</v>
      </c>
      <c r="F1586" s="97">
        <f>'За областями'!F1662</f>
        <v>0</v>
      </c>
      <c r="G1586" s="125" t="str">
        <f>'За областями'!G1662</f>
        <v>*</v>
      </c>
      <c r="H1586" s="97">
        <f>'За областями'!H1662</f>
        <v>0</v>
      </c>
      <c r="I1586" s="97">
        <f>'За областями'!I1662</f>
        <v>0</v>
      </c>
      <c r="J1586" s="97">
        <f>'За областями'!J1662</f>
        <v>0</v>
      </c>
      <c r="K1586" s="97">
        <f>'За областями'!K1662</f>
        <v>0</v>
      </c>
      <c r="L1586" s="97">
        <f>'За областями'!L1662</f>
        <v>0</v>
      </c>
      <c r="M1586" s="97">
        <f>'За областями'!M1662</f>
        <v>0</v>
      </c>
      <c r="N1586" s="97">
        <f>'За областями'!N1662</f>
        <v>0</v>
      </c>
      <c r="O1586" s="97">
        <f>'За областями'!O1662</f>
        <v>0</v>
      </c>
      <c r="P1586" s="97">
        <f>'За областями'!P1662</f>
        <v>0</v>
      </c>
    </row>
    <row r="1587" spans="1:16">
      <c r="A1587" s="95" t="s">
        <v>26</v>
      </c>
      <c r="B1587" s="100" t="s">
        <v>126</v>
      </c>
      <c r="C1587" s="97">
        <f>'За областями'!C1819</f>
        <v>1</v>
      </c>
      <c r="D1587" s="97">
        <f>'За областями'!D1819</f>
        <v>0</v>
      </c>
      <c r="E1587" s="97">
        <f>'За областями'!E1819</f>
        <v>0</v>
      </c>
      <c r="F1587" s="97">
        <f>'За областями'!F1819</f>
        <v>1</v>
      </c>
      <c r="G1587" s="125" t="str">
        <f>'За областями'!G1819</f>
        <v>*</v>
      </c>
      <c r="H1587" s="97">
        <f>'За областями'!H1819</f>
        <v>0</v>
      </c>
      <c r="I1587" s="97">
        <f>'За областями'!I1819</f>
        <v>0</v>
      </c>
      <c r="J1587" s="97">
        <f>'За областями'!J1819</f>
        <v>0</v>
      </c>
      <c r="K1587" s="97">
        <f>'За областями'!K1819</f>
        <v>0</v>
      </c>
      <c r="L1587" s="97">
        <f>'За областями'!L1819</f>
        <v>0</v>
      </c>
      <c r="M1587" s="97">
        <f>'За областями'!M1819</f>
        <v>0</v>
      </c>
      <c r="N1587" s="97">
        <f>'За областями'!N1819</f>
        <v>0</v>
      </c>
      <c r="O1587" s="97">
        <f>'За областями'!O1819</f>
        <v>0</v>
      </c>
      <c r="P1587" s="97">
        <f>'За областями'!P1819</f>
        <v>0</v>
      </c>
    </row>
    <row r="1588" spans="1:16">
      <c r="A1588" s="91" t="s">
        <v>27</v>
      </c>
      <c r="B1588" s="100" t="s">
        <v>127</v>
      </c>
      <c r="C1588" s="97">
        <f>'За областями'!C1976</f>
        <v>7</v>
      </c>
      <c r="D1588" s="97">
        <f>'За областями'!D1976</f>
        <v>0</v>
      </c>
      <c r="E1588" s="97">
        <f>'За областями'!E1976</f>
        <v>0</v>
      </c>
      <c r="F1588" s="97">
        <f>'За областями'!F1976</f>
        <v>7</v>
      </c>
      <c r="G1588" s="125">
        <f>'За областями'!G1976</f>
        <v>4</v>
      </c>
      <c r="H1588" s="97">
        <f>'За областями'!H1976</f>
        <v>0</v>
      </c>
      <c r="I1588" s="97">
        <f>'За областями'!I1976</f>
        <v>0</v>
      </c>
      <c r="J1588" s="97">
        <f>'За областями'!J1976</f>
        <v>0</v>
      </c>
      <c r="K1588" s="97">
        <f>'За областями'!K1976</f>
        <v>0</v>
      </c>
      <c r="L1588" s="97">
        <f>'За областями'!L1976</f>
        <v>0</v>
      </c>
      <c r="M1588" s="97">
        <f>'За областями'!M1976</f>
        <v>0</v>
      </c>
      <c r="N1588" s="97">
        <f>'За областями'!N1976</f>
        <v>0</v>
      </c>
      <c r="O1588" s="97">
        <f>'За областями'!O1976</f>
        <v>0</v>
      </c>
      <c r="P1588" s="97">
        <f>'За областями'!P1976</f>
        <v>0</v>
      </c>
    </row>
    <row r="1589" spans="1:16">
      <c r="A1589" s="95" t="s">
        <v>30</v>
      </c>
      <c r="B1589" s="99" t="s">
        <v>128</v>
      </c>
      <c r="C1589" s="97">
        <f>'За областями'!C2133</f>
        <v>6</v>
      </c>
      <c r="D1589" s="97">
        <f>'За областями'!D2133</f>
        <v>0</v>
      </c>
      <c r="E1589" s="97">
        <f>'За областями'!E2133</f>
        <v>0</v>
      </c>
      <c r="F1589" s="97">
        <f>'За областями'!F2133</f>
        <v>6</v>
      </c>
      <c r="G1589" s="125">
        <f>'За областями'!G2133</f>
        <v>6</v>
      </c>
      <c r="H1589" s="97">
        <f>'За областями'!H2133</f>
        <v>0</v>
      </c>
      <c r="I1589" s="97">
        <f>'За областями'!I2133</f>
        <v>0</v>
      </c>
      <c r="J1589" s="97">
        <f>'За областями'!J2133</f>
        <v>0</v>
      </c>
      <c r="K1589" s="97">
        <f>'За областями'!K2133</f>
        <v>0</v>
      </c>
      <c r="L1589" s="97">
        <f>'За областями'!L2133</f>
        <v>0</v>
      </c>
      <c r="M1589" s="97">
        <f>'За областями'!M2133</f>
        <v>0</v>
      </c>
      <c r="N1589" s="97">
        <f>'За областями'!N2133</f>
        <v>0</v>
      </c>
      <c r="O1589" s="97">
        <f>'За областями'!O2133</f>
        <v>0</v>
      </c>
      <c r="P1589" s="97">
        <f>'За областями'!P2133</f>
        <v>0</v>
      </c>
    </row>
    <row r="1590" spans="1:16">
      <c r="A1590" s="95" t="s">
        <v>31</v>
      </c>
      <c r="B1590" s="98" t="s">
        <v>129</v>
      </c>
      <c r="C1590" s="97">
        <f>'За областями'!C2290</f>
        <v>11</v>
      </c>
      <c r="D1590" s="97">
        <f>'За областями'!D2290</f>
        <v>0</v>
      </c>
      <c r="E1590" s="97">
        <f>'За областями'!E2290</f>
        <v>0</v>
      </c>
      <c r="F1590" s="97">
        <f>'За областями'!F2290</f>
        <v>11</v>
      </c>
      <c r="G1590" s="125" t="str">
        <f>'За областями'!G2290</f>
        <v>*</v>
      </c>
      <c r="H1590" s="97">
        <f>'За областями'!H2290</f>
        <v>0</v>
      </c>
      <c r="I1590" s="97">
        <f>'За областями'!I2290</f>
        <v>0</v>
      </c>
      <c r="J1590" s="97">
        <f>'За областями'!J2290</f>
        <v>0</v>
      </c>
      <c r="K1590" s="97">
        <f>'За областями'!K2290</f>
        <v>0</v>
      </c>
      <c r="L1590" s="97">
        <f>'За областями'!L2290</f>
        <v>0</v>
      </c>
      <c r="M1590" s="97">
        <f>'За областями'!M2290</f>
        <v>0</v>
      </c>
      <c r="N1590" s="97">
        <f>'За областями'!N2290</f>
        <v>0</v>
      </c>
      <c r="O1590" s="97">
        <f>'За областями'!O2290</f>
        <v>0</v>
      </c>
      <c r="P1590" s="97">
        <f>'За областями'!P2290</f>
        <v>0</v>
      </c>
    </row>
    <row r="1591" spans="1:16">
      <c r="A1591" s="95" t="s">
        <v>33</v>
      </c>
      <c r="B1591" s="98" t="s">
        <v>130</v>
      </c>
      <c r="C1591" s="97">
        <f>'За областями'!C2447</f>
        <v>1</v>
      </c>
      <c r="D1591" s="97">
        <f>'За областями'!D2447</f>
        <v>0</v>
      </c>
      <c r="E1591" s="97">
        <f>'За областями'!E2447</f>
        <v>0</v>
      </c>
      <c r="F1591" s="97">
        <f>'За областями'!F2447</f>
        <v>1</v>
      </c>
      <c r="G1591" s="125">
        <f>'За областями'!G2447</f>
        <v>0</v>
      </c>
      <c r="H1591" s="97">
        <f>'За областями'!H2447</f>
        <v>0</v>
      </c>
      <c r="I1591" s="97">
        <f>'За областями'!I2447</f>
        <v>0</v>
      </c>
      <c r="J1591" s="97">
        <f>'За областями'!J2447</f>
        <v>0</v>
      </c>
      <c r="K1591" s="97">
        <f>'За областями'!K2447</f>
        <v>0</v>
      </c>
      <c r="L1591" s="97">
        <f>'За областями'!L2447</f>
        <v>0</v>
      </c>
      <c r="M1591" s="97">
        <f>'За областями'!M2447</f>
        <v>0</v>
      </c>
      <c r="N1591" s="97">
        <f>'За областями'!N2447</f>
        <v>0</v>
      </c>
      <c r="O1591" s="97">
        <f>'За областями'!O2447</f>
        <v>0</v>
      </c>
      <c r="P1591" s="97">
        <f>'За областями'!P2447</f>
        <v>0</v>
      </c>
    </row>
    <row r="1592" spans="1:16">
      <c r="A1592" s="95" t="s">
        <v>34</v>
      </c>
      <c r="B1592" s="98" t="s">
        <v>131</v>
      </c>
      <c r="C1592" s="97">
        <f>'За областями'!C2604</f>
        <v>1</v>
      </c>
      <c r="D1592" s="97">
        <f>'За областями'!D2604</f>
        <v>0</v>
      </c>
      <c r="E1592" s="97">
        <f>'За областями'!E2604</f>
        <v>0</v>
      </c>
      <c r="F1592" s="97">
        <f>'За областями'!F2604</f>
        <v>1</v>
      </c>
      <c r="G1592" s="125">
        <f>'За областями'!G2604</f>
        <v>0</v>
      </c>
      <c r="H1592" s="97">
        <f>'За областями'!H2604</f>
        <v>0</v>
      </c>
      <c r="I1592" s="97">
        <f>'За областями'!I2604</f>
        <v>0</v>
      </c>
      <c r="J1592" s="97">
        <f>'За областями'!J2604</f>
        <v>0</v>
      </c>
      <c r="K1592" s="97">
        <f>'За областями'!K2604</f>
        <v>0</v>
      </c>
      <c r="L1592" s="97">
        <f>'За областями'!L2604</f>
        <v>0</v>
      </c>
      <c r="M1592" s="97">
        <f>'За областями'!M2604</f>
        <v>0</v>
      </c>
      <c r="N1592" s="97">
        <f>'За областями'!N2604</f>
        <v>0</v>
      </c>
      <c r="O1592" s="97">
        <f>'За областями'!O2604</f>
        <v>0</v>
      </c>
      <c r="P1592" s="97">
        <f>'За областями'!P2604</f>
        <v>0</v>
      </c>
    </row>
    <row r="1593" spans="1:16">
      <c r="A1593" s="95" t="s">
        <v>37</v>
      </c>
      <c r="B1593" s="98" t="s">
        <v>132</v>
      </c>
      <c r="C1593" s="97">
        <f>'За областями'!C2761</f>
        <v>0</v>
      </c>
      <c r="D1593" s="97">
        <f>'За областями'!D2761</f>
        <v>0</v>
      </c>
      <c r="E1593" s="97">
        <f>'За областями'!E2761</f>
        <v>0</v>
      </c>
      <c r="F1593" s="97">
        <f>'За областями'!F2761</f>
        <v>0</v>
      </c>
      <c r="G1593" s="125">
        <f>'За областями'!G2761</f>
        <v>0</v>
      </c>
      <c r="H1593" s="97">
        <f>'За областями'!H2761</f>
        <v>0</v>
      </c>
      <c r="I1593" s="97">
        <f>'За областями'!I2761</f>
        <v>0</v>
      </c>
      <c r="J1593" s="97">
        <f>'За областями'!J2761</f>
        <v>0</v>
      </c>
      <c r="K1593" s="97">
        <f>'За областями'!K2761</f>
        <v>0</v>
      </c>
      <c r="L1593" s="97">
        <f>'За областями'!L2761</f>
        <v>0</v>
      </c>
      <c r="M1593" s="97">
        <f>'За областями'!M2761</f>
        <v>0</v>
      </c>
      <c r="N1593" s="97">
        <f>'За областями'!N2761</f>
        <v>0</v>
      </c>
      <c r="O1593" s="97">
        <f>'За областями'!O2761</f>
        <v>0</v>
      </c>
      <c r="P1593" s="97">
        <f>'За областями'!P2761</f>
        <v>0</v>
      </c>
    </row>
    <row r="1594" spans="1:16">
      <c r="A1594" s="95" t="s">
        <v>38</v>
      </c>
      <c r="B1594" s="98" t="s">
        <v>134</v>
      </c>
      <c r="C1594" s="97">
        <f>'За областями'!C2918</f>
        <v>2</v>
      </c>
      <c r="D1594" s="97">
        <f>'За областями'!D2918</f>
        <v>0</v>
      </c>
      <c r="E1594" s="97">
        <f>'За областями'!E2918</f>
        <v>0</v>
      </c>
      <c r="F1594" s="97">
        <f>'За областями'!F2918</f>
        <v>2</v>
      </c>
      <c r="G1594" s="125">
        <f>'За областями'!G2918</f>
        <v>0</v>
      </c>
      <c r="H1594" s="97">
        <f>'За областями'!H2918</f>
        <v>0</v>
      </c>
      <c r="I1594" s="97">
        <f>'За областями'!I2918</f>
        <v>0</v>
      </c>
      <c r="J1594" s="97">
        <f>'За областями'!J2918</f>
        <v>0</v>
      </c>
      <c r="K1594" s="97">
        <f>'За областями'!K2918</f>
        <v>0</v>
      </c>
      <c r="L1594" s="97">
        <f>'За областями'!L2918</f>
        <v>0</v>
      </c>
      <c r="M1594" s="97">
        <f>'За областями'!M2918</f>
        <v>0</v>
      </c>
      <c r="N1594" s="97">
        <f>'За областями'!N2918</f>
        <v>0</v>
      </c>
      <c r="O1594" s="97">
        <f>'За областями'!O2918</f>
        <v>0</v>
      </c>
      <c r="P1594" s="97">
        <f>'За областями'!P2918</f>
        <v>0</v>
      </c>
    </row>
    <row r="1595" spans="1:16">
      <c r="A1595" s="95" t="s">
        <v>40</v>
      </c>
      <c r="B1595" s="98" t="s">
        <v>135</v>
      </c>
      <c r="C1595" s="97">
        <f>'За областями'!C3075</f>
        <v>70</v>
      </c>
      <c r="D1595" s="97">
        <f>'За областями'!D3075</f>
        <v>0</v>
      </c>
      <c r="E1595" s="97">
        <f>'За областями'!E3075</f>
        <v>0</v>
      </c>
      <c r="F1595" s="97">
        <f>'За областями'!F3075</f>
        <v>70</v>
      </c>
      <c r="G1595" s="125">
        <f>'За областями'!G3075</f>
        <v>70</v>
      </c>
      <c r="H1595" s="97">
        <f>'За областями'!H3075</f>
        <v>0</v>
      </c>
      <c r="I1595" s="97">
        <f>'За областями'!I3075</f>
        <v>0</v>
      </c>
      <c r="J1595" s="97">
        <f>'За областями'!J3075</f>
        <v>0</v>
      </c>
      <c r="K1595" s="97">
        <f>'За областями'!K3075</f>
        <v>0</v>
      </c>
      <c r="L1595" s="97">
        <f>'За областями'!L3075</f>
        <v>0</v>
      </c>
      <c r="M1595" s="97">
        <f>'За областями'!M3075</f>
        <v>0</v>
      </c>
      <c r="N1595" s="97">
        <f>'За областями'!N3075</f>
        <v>0</v>
      </c>
      <c r="O1595" s="97">
        <f>'За областями'!O3075</f>
        <v>0</v>
      </c>
      <c r="P1595" s="97">
        <f>'За областями'!P3075</f>
        <v>0</v>
      </c>
    </row>
    <row r="1596" spans="1:16">
      <c r="A1596" s="95" t="s">
        <v>42</v>
      </c>
      <c r="B1596" s="100" t="s">
        <v>136</v>
      </c>
      <c r="C1596" s="97">
        <f>'За областями'!C3232</f>
        <v>1</v>
      </c>
      <c r="D1596" s="97">
        <f>'За областями'!D3232</f>
        <v>0</v>
      </c>
      <c r="E1596" s="97">
        <f>'За областями'!E3232</f>
        <v>0</v>
      </c>
      <c r="F1596" s="97">
        <f>'За областями'!F3232</f>
        <v>1</v>
      </c>
      <c r="G1596" s="125">
        <f>'За областями'!G3232</f>
        <v>1</v>
      </c>
      <c r="H1596" s="97">
        <f>'За областями'!H3232</f>
        <v>0</v>
      </c>
      <c r="I1596" s="97">
        <f>'За областями'!I3232</f>
        <v>0</v>
      </c>
      <c r="J1596" s="97">
        <f>'За областями'!J3232</f>
        <v>0</v>
      </c>
      <c r="K1596" s="97">
        <f>'За областями'!K3232</f>
        <v>0</v>
      </c>
      <c r="L1596" s="97">
        <f>'За областями'!L3232</f>
        <v>0</v>
      </c>
      <c r="M1596" s="97">
        <f>'За областями'!M3232</f>
        <v>0</v>
      </c>
      <c r="N1596" s="97">
        <f>'За областями'!N3232</f>
        <v>0</v>
      </c>
      <c r="O1596" s="97">
        <f>'За областями'!O3232</f>
        <v>0</v>
      </c>
      <c r="P1596" s="97">
        <f>'За областями'!P3232</f>
        <v>0</v>
      </c>
    </row>
    <row r="1597" spans="1:16">
      <c r="A1597" s="95" t="s">
        <v>44</v>
      </c>
      <c r="B1597" s="98" t="s">
        <v>137</v>
      </c>
      <c r="C1597" s="97">
        <f>'За областями'!C3389</f>
        <v>2</v>
      </c>
      <c r="D1597" s="97">
        <f>'За областями'!D3389</f>
        <v>0</v>
      </c>
      <c r="E1597" s="97">
        <f>'За областями'!E3389</f>
        <v>0</v>
      </c>
      <c r="F1597" s="97">
        <f>'За областями'!F3389</f>
        <v>2</v>
      </c>
      <c r="G1597" s="125">
        <f>'За областями'!G3389</f>
        <v>1</v>
      </c>
      <c r="H1597" s="97">
        <f>'За областями'!H3389</f>
        <v>0</v>
      </c>
      <c r="I1597" s="97">
        <f>'За областями'!I3389</f>
        <v>0</v>
      </c>
      <c r="J1597" s="97">
        <f>'За областями'!J3389</f>
        <v>0</v>
      </c>
      <c r="K1597" s="97">
        <f>'За областями'!K3389</f>
        <v>0</v>
      </c>
      <c r="L1597" s="97">
        <f>'За областями'!L3389</f>
        <v>0</v>
      </c>
      <c r="M1597" s="97">
        <f>'За областями'!M3389</f>
        <v>0</v>
      </c>
      <c r="N1597" s="97">
        <f>'За областями'!N3389</f>
        <v>0</v>
      </c>
      <c r="O1597" s="97">
        <f>'За областями'!O3389</f>
        <v>0</v>
      </c>
      <c r="P1597" s="97">
        <f>'За областями'!P3389</f>
        <v>0</v>
      </c>
    </row>
    <row r="1598" spans="1:16">
      <c r="A1598" s="95" t="s">
        <v>45</v>
      </c>
      <c r="B1598" s="98" t="s">
        <v>138</v>
      </c>
      <c r="C1598" s="97">
        <f>'За областями'!C3545</f>
        <v>0</v>
      </c>
      <c r="D1598" s="97">
        <f>'За областями'!D3545</f>
        <v>0</v>
      </c>
      <c r="E1598" s="97">
        <f>'За областями'!E3545</f>
        <v>0</v>
      </c>
      <c r="F1598" s="97">
        <f>'За областями'!F3545</f>
        <v>0</v>
      </c>
      <c r="G1598" s="125">
        <f>'За областями'!G3545</f>
        <v>0</v>
      </c>
      <c r="H1598" s="97">
        <f>'За областями'!H3545</f>
        <v>0</v>
      </c>
      <c r="I1598" s="97">
        <f>'За областями'!I3545</f>
        <v>0</v>
      </c>
      <c r="J1598" s="97">
        <f>'За областями'!J3545</f>
        <v>0</v>
      </c>
      <c r="K1598" s="97">
        <f>'За областями'!K3545</f>
        <v>0</v>
      </c>
      <c r="L1598" s="97">
        <f>'За областями'!L3545</f>
        <v>0</v>
      </c>
      <c r="M1598" s="97">
        <f>'За областями'!M3545</f>
        <v>0</v>
      </c>
      <c r="N1598" s="97">
        <f>'За областями'!N3545</f>
        <v>0</v>
      </c>
      <c r="O1598" s="97">
        <f>'За областями'!O3545</f>
        <v>0</v>
      </c>
      <c r="P1598" s="97">
        <f>'За областями'!P3545</f>
        <v>0</v>
      </c>
    </row>
    <row r="1599" spans="1:16">
      <c r="A1599" s="95" t="s">
        <v>46</v>
      </c>
      <c r="B1599" s="98" t="s">
        <v>145</v>
      </c>
      <c r="C1599" s="97">
        <f>'За областями'!C3702</f>
        <v>1</v>
      </c>
      <c r="D1599" s="97">
        <f>'За областями'!D3702</f>
        <v>0</v>
      </c>
      <c r="E1599" s="97">
        <f>'За областями'!E3702</f>
        <v>0</v>
      </c>
      <c r="F1599" s="97">
        <f>'За областями'!F3702</f>
        <v>1</v>
      </c>
      <c r="G1599" s="125">
        <f>'За областями'!G3702</f>
        <v>1</v>
      </c>
      <c r="H1599" s="97">
        <f>'За областями'!H3702</f>
        <v>0</v>
      </c>
      <c r="I1599" s="97">
        <f>'За областями'!I3702</f>
        <v>0</v>
      </c>
      <c r="J1599" s="97">
        <f>'За областями'!J3702</f>
        <v>0</v>
      </c>
      <c r="K1599" s="97">
        <f>'За областями'!K3702</f>
        <v>0</v>
      </c>
      <c r="L1599" s="97">
        <f>'За областями'!L3702</f>
        <v>0</v>
      </c>
      <c r="M1599" s="97">
        <f>'За областями'!M3702</f>
        <v>0</v>
      </c>
      <c r="N1599" s="97">
        <f>'За областями'!N3702</f>
        <v>0</v>
      </c>
      <c r="O1599" s="97">
        <f>'За областями'!O3702</f>
        <v>0</v>
      </c>
      <c r="P1599" s="97">
        <f>'За областями'!P3702</f>
        <v>0</v>
      </c>
    </row>
    <row r="1600" spans="1:16">
      <c r="A1600" s="95" t="s">
        <v>47</v>
      </c>
      <c r="B1600" s="98" t="s">
        <v>140</v>
      </c>
      <c r="C1600" s="97">
        <f>'За областями'!C3859</f>
        <v>4</v>
      </c>
      <c r="D1600" s="97">
        <f>'За областями'!D3859</f>
        <v>1</v>
      </c>
      <c r="E1600" s="97">
        <f>'За областями'!E3859</f>
        <v>0</v>
      </c>
      <c r="F1600" s="97">
        <f>'За областями'!F3859</f>
        <v>2</v>
      </c>
      <c r="G1600" s="125">
        <f>'За областями'!G3859</f>
        <v>0</v>
      </c>
      <c r="H1600" s="97">
        <f>'За областями'!H3859</f>
        <v>0</v>
      </c>
      <c r="I1600" s="97">
        <f>'За областями'!I3859</f>
        <v>0</v>
      </c>
      <c r="J1600" s="97">
        <f>'За областями'!J3859</f>
        <v>0</v>
      </c>
      <c r="K1600" s="97">
        <f>'За областями'!K3859</f>
        <v>0</v>
      </c>
      <c r="L1600" s="97">
        <f>'За областями'!L3859</f>
        <v>0</v>
      </c>
      <c r="M1600" s="97">
        <f>'За областями'!M3859</f>
        <v>1</v>
      </c>
      <c r="N1600" s="97">
        <f>'За областями'!N3859</f>
        <v>0</v>
      </c>
      <c r="O1600" s="97">
        <f>'За областями'!O3859</f>
        <v>1</v>
      </c>
      <c r="P1600" s="97">
        <f>'За областями'!P3859</f>
        <v>0</v>
      </c>
    </row>
    <row r="1601" spans="1:16">
      <c r="A1601" s="101"/>
      <c r="B1601" s="101" t="s">
        <v>141</v>
      </c>
      <c r="C1601" s="103">
        <f>SUM(C1576:C1600)</f>
        <v>130</v>
      </c>
      <c r="D1601" s="103">
        <f t="shared" ref="D1601:P1601" si="65">SUM(D1576:D1600)</f>
        <v>1</v>
      </c>
      <c r="E1601" s="103">
        <f t="shared" si="65"/>
        <v>0</v>
      </c>
      <c r="F1601" s="103">
        <f t="shared" si="65"/>
        <v>128</v>
      </c>
      <c r="G1601" s="127">
        <f t="shared" si="65"/>
        <v>90</v>
      </c>
      <c r="H1601" s="103">
        <f t="shared" si="65"/>
        <v>0</v>
      </c>
      <c r="I1601" s="103">
        <f t="shared" si="65"/>
        <v>0</v>
      </c>
      <c r="J1601" s="103">
        <f t="shared" si="65"/>
        <v>0</v>
      </c>
      <c r="K1601" s="103">
        <f t="shared" si="65"/>
        <v>0</v>
      </c>
      <c r="L1601" s="103">
        <f t="shared" si="65"/>
        <v>0</v>
      </c>
      <c r="M1601" s="103">
        <f t="shared" si="65"/>
        <v>1</v>
      </c>
      <c r="N1601" s="103">
        <f t="shared" si="65"/>
        <v>0</v>
      </c>
      <c r="O1601" s="103">
        <f t="shared" si="65"/>
        <v>1</v>
      </c>
      <c r="P1601" s="103">
        <f t="shared" si="65"/>
        <v>0</v>
      </c>
    </row>
    <row r="1602" spans="1:16">
      <c r="A1602" s="212"/>
      <c r="B1602" s="213"/>
      <c r="C1602" s="213"/>
      <c r="D1602" s="213"/>
      <c r="E1602" s="213"/>
      <c r="F1602" s="213"/>
      <c r="G1602" s="213"/>
      <c r="H1602" s="213"/>
      <c r="I1602" s="213"/>
      <c r="J1602" s="213"/>
      <c r="K1602" s="213"/>
      <c r="L1602" s="213"/>
      <c r="M1602" s="213"/>
      <c r="N1602" s="213"/>
      <c r="O1602" s="213"/>
      <c r="P1602" s="214"/>
    </row>
    <row r="1603" spans="1:16">
      <c r="A1603" s="209" t="s">
        <v>304</v>
      </c>
      <c r="B1603" s="210"/>
      <c r="C1603" s="210"/>
      <c r="D1603" s="210"/>
      <c r="E1603" s="210"/>
      <c r="F1603" s="210"/>
      <c r="G1603" s="210"/>
      <c r="H1603" s="210"/>
      <c r="I1603" s="210"/>
      <c r="J1603" s="210"/>
      <c r="K1603" s="210"/>
      <c r="L1603" s="210"/>
      <c r="M1603" s="210"/>
      <c r="N1603" s="210"/>
      <c r="O1603" s="210"/>
      <c r="P1603" s="211"/>
    </row>
    <row r="1604" spans="1:16">
      <c r="A1604" s="95" t="s">
        <v>13</v>
      </c>
      <c r="B1604" s="96" t="s">
        <v>115</v>
      </c>
      <c r="C1604" s="97">
        <f>'За областями'!C92</f>
        <v>1</v>
      </c>
      <c r="D1604" s="97">
        <f>'За областями'!D92</f>
        <v>0</v>
      </c>
      <c r="E1604" s="97">
        <f>'За областями'!E92</f>
        <v>0</v>
      </c>
      <c r="F1604" s="97">
        <f>'За областями'!F92</f>
        <v>1</v>
      </c>
      <c r="G1604" s="125">
        <f>'За областями'!G92</f>
        <v>1</v>
      </c>
      <c r="H1604" s="97">
        <f>'За областями'!H92</f>
        <v>0</v>
      </c>
      <c r="I1604" s="97">
        <f>'За областями'!I92</f>
        <v>0</v>
      </c>
      <c r="J1604" s="97">
        <f>'За областями'!J92</f>
        <v>0</v>
      </c>
      <c r="K1604" s="97">
        <f>'За областями'!K92</f>
        <v>0</v>
      </c>
      <c r="L1604" s="97">
        <f>'За областями'!L92</f>
        <v>0</v>
      </c>
      <c r="M1604" s="97">
        <f>'За областями'!M92</f>
        <v>0</v>
      </c>
      <c r="N1604" s="97">
        <f>'За областями'!N92</f>
        <v>0</v>
      </c>
      <c r="O1604" s="97">
        <f>'За областями'!O92</f>
        <v>0</v>
      </c>
      <c r="P1604" s="97">
        <f>'За областями'!P92</f>
        <v>0</v>
      </c>
    </row>
    <row r="1605" spans="1:16">
      <c r="A1605" s="95" t="s">
        <v>14</v>
      </c>
      <c r="B1605" s="96" t="s">
        <v>116</v>
      </c>
      <c r="C1605" s="97">
        <f>'За областями'!C249</f>
        <v>0</v>
      </c>
      <c r="D1605" s="97">
        <f>'За областями'!D249</f>
        <v>0</v>
      </c>
      <c r="E1605" s="97">
        <f>'За областями'!E249</f>
        <v>0</v>
      </c>
      <c r="F1605" s="97">
        <f>'За областями'!F249</f>
        <v>0</v>
      </c>
      <c r="G1605" s="125" t="str">
        <f>'За областями'!G249</f>
        <v>*</v>
      </c>
      <c r="H1605" s="97">
        <f>'За областями'!H249</f>
        <v>0</v>
      </c>
      <c r="I1605" s="97">
        <f>'За областями'!I249</f>
        <v>0</v>
      </c>
      <c r="J1605" s="97">
        <f>'За областями'!J249</f>
        <v>0</v>
      </c>
      <c r="K1605" s="97">
        <f>'За областями'!K249</f>
        <v>0</v>
      </c>
      <c r="L1605" s="97">
        <f>'За областями'!L249</f>
        <v>0</v>
      </c>
      <c r="M1605" s="97">
        <f>'За областями'!M249</f>
        <v>0</v>
      </c>
      <c r="N1605" s="97">
        <f>'За областями'!N249</f>
        <v>0</v>
      </c>
      <c r="O1605" s="97">
        <f>'За областями'!O249</f>
        <v>0</v>
      </c>
      <c r="P1605" s="97">
        <f>'За областями'!P249</f>
        <v>0</v>
      </c>
    </row>
    <row r="1606" spans="1:16">
      <c r="A1606" s="95" t="s">
        <v>15</v>
      </c>
      <c r="B1606" s="96" t="s">
        <v>146</v>
      </c>
      <c r="C1606" s="97">
        <f>'За областями'!C406</f>
        <v>2</v>
      </c>
      <c r="D1606" s="97">
        <f>'За областями'!D406</f>
        <v>0</v>
      </c>
      <c r="E1606" s="97">
        <f>'За областями'!E406</f>
        <v>0</v>
      </c>
      <c r="F1606" s="97">
        <f>'За областями'!F406</f>
        <v>2</v>
      </c>
      <c r="G1606" s="125">
        <f>'За областями'!G406</f>
        <v>2</v>
      </c>
      <c r="H1606" s="97">
        <f>'За областями'!H406</f>
        <v>0</v>
      </c>
      <c r="I1606" s="97">
        <f>'За областями'!I406</f>
        <v>0</v>
      </c>
      <c r="J1606" s="97">
        <f>'За областями'!J406</f>
        <v>0</v>
      </c>
      <c r="K1606" s="97">
        <f>'За областями'!K406</f>
        <v>0</v>
      </c>
      <c r="L1606" s="97">
        <f>'За областями'!L406</f>
        <v>0</v>
      </c>
      <c r="M1606" s="97">
        <f>'За областями'!M406</f>
        <v>0</v>
      </c>
      <c r="N1606" s="97">
        <f>'За областями'!N406</f>
        <v>0</v>
      </c>
      <c r="O1606" s="97">
        <f>'За областями'!O406</f>
        <v>0</v>
      </c>
      <c r="P1606" s="97">
        <f>'За областями'!P406</f>
        <v>0</v>
      </c>
    </row>
    <row r="1607" spans="1:16">
      <c r="A1607" s="95" t="s">
        <v>16</v>
      </c>
      <c r="B1607" s="98" t="s">
        <v>118</v>
      </c>
      <c r="C1607" s="97">
        <f>'За областями'!C563</f>
        <v>8</v>
      </c>
      <c r="D1607" s="97">
        <f>'За областями'!D563</f>
        <v>0</v>
      </c>
      <c r="E1607" s="97">
        <f>'За областями'!E563</f>
        <v>0</v>
      </c>
      <c r="F1607" s="97">
        <f>'За областями'!F563</f>
        <v>8</v>
      </c>
      <c r="G1607" s="125" t="str">
        <f>'За областями'!G563</f>
        <v>*</v>
      </c>
      <c r="H1607" s="97">
        <f>'За областями'!H563</f>
        <v>0</v>
      </c>
      <c r="I1607" s="97">
        <f>'За областями'!I563</f>
        <v>0</v>
      </c>
      <c r="J1607" s="97">
        <f>'За областями'!J563</f>
        <v>0</v>
      </c>
      <c r="K1607" s="97">
        <f>'За областями'!K563</f>
        <v>0</v>
      </c>
      <c r="L1607" s="97">
        <f>'За областями'!L563</f>
        <v>0</v>
      </c>
      <c r="M1607" s="97">
        <f>'За областями'!M563</f>
        <v>0</v>
      </c>
      <c r="N1607" s="97">
        <f>'За областями'!N563</f>
        <v>0</v>
      </c>
      <c r="O1607" s="97">
        <f>'За областями'!O563</f>
        <v>0</v>
      </c>
      <c r="P1607" s="97">
        <f>'За областями'!P563</f>
        <v>0</v>
      </c>
    </row>
    <row r="1608" spans="1:16">
      <c r="A1608" s="95" t="s">
        <v>17</v>
      </c>
      <c r="B1608" s="99" t="s">
        <v>119</v>
      </c>
      <c r="C1608" s="97">
        <f>'За областями'!C721</f>
        <v>1</v>
      </c>
      <c r="D1608" s="97">
        <f>'За областями'!D721</f>
        <v>0</v>
      </c>
      <c r="E1608" s="97">
        <f>'За областями'!E721</f>
        <v>0</v>
      </c>
      <c r="F1608" s="97">
        <f>'За областями'!F721</f>
        <v>1</v>
      </c>
      <c r="G1608" s="125">
        <f>'За областями'!G721</f>
        <v>0</v>
      </c>
      <c r="H1608" s="97">
        <f>'За областями'!H721</f>
        <v>0</v>
      </c>
      <c r="I1608" s="97">
        <f>'За областями'!I721</f>
        <v>0</v>
      </c>
      <c r="J1608" s="97">
        <f>'За областями'!J721</f>
        <v>0</v>
      </c>
      <c r="K1608" s="97">
        <f>'За областями'!K721</f>
        <v>0</v>
      </c>
      <c r="L1608" s="97">
        <f>'За областями'!L721</f>
        <v>0</v>
      </c>
      <c r="M1608" s="97">
        <f>'За областями'!M721</f>
        <v>0</v>
      </c>
      <c r="N1608" s="97">
        <f>'За областями'!N721</f>
        <v>0</v>
      </c>
      <c r="O1608" s="97">
        <f>'За областями'!O721</f>
        <v>0</v>
      </c>
      <c r="P1608" s="97">
        <f>'За областями'!P721</f>
        <v>0</v>
      </c>
    </row>
    <row r="1609" spans="1:16">
      <c r="A1609" s="95" t="s">
        <v>18</v>
      </c>
      <c r="B1609" s="99" t="s">
        <v>120</v>
      </c>
      <c r="C1609" s="97">
        <f>'За областями'!C878</f>
        <v>0</v>
      </c>
      <c r="D1609" s="97">
        <f>'За областями'!D878</f>
        <v>0</v>
      </c>
      <c r="E1609" s="97">
        <f>'За областями'!E878</f>
        <v>0</v>
      </c>
      <c r="F1609" s="97">
        <f>'За областями'!F878</f>
        <v>0</v>
      </c>
      <c r="G1609" s="125">
        <f>'За областями'!G878</f>
        <v>0</v>
      </c>
      <c r="H1609" s="97">
        <f>'За областями'!H878</f>
        <v>0</v>
      </c>
      <c r="I1609" s="97">
        <f>'За областями'!I878</f>
        <v>0</v>
      </c>
      <c r="J1609" s="97">
        <f>'За областями'!J878</f>
        <v>0</v>
      </c>
      <c r="K1609" s="97">
        <f>'За областями'!K878</f>
        <v>0</v>
      </c>
      <c r="L1609" s="97">
        <f>'За областями'!L878</f>
        <v>0</v>
      </c>
      <c r="M1609" s="97">
        <f>'За областями'!M878</f>
        <v>0</v>
      </c>
      <c r="N1609" s="97">
        <f>'За областями'!N878</f>
        <v>0</v>
      </c>
      <c r="O1609" s="97">
        <f>'За областями'!O878</f>
        <v>0</v>
      </c>
      <c r="P1609" s="97">
        <f>'За областями'!P878</f>
        <v>0</v>
      </c>
    </row>
    <row r="1610" spans="1:16">
      <c r="A1610" s="95" t="s">
        <v>19</v>
      </c>
      <c r="B1610" s="99" t="s">
        <v>121</v>
      </c>
      <c r="C1610" s="97">
        <f>'За областями'!C1035</f>
        <v>1</v>
      </c>
      <c r="D1610" s="97">
        <f>'За областями'!D1035</f>
        <v>0</v>
      </c>
      <c r="E1610" s="97">
        <f>'За областями'!E1035</f>
        <v>0</v>
      </c>
      <c r="F1610" s="97">
        <f>'За областями'!F1035</f>
        <v>1</v>
      </c>
      <c r="G1610" s="125">
        <f>'За областями'!G1035</f>
        <v>1</v>
      </c>
      <c r="H1610" s="97">
        <f>'За областями'!H1035</f>
        <v>0</v>
      </c>
      <c r="I1610" s="97">
        <f>'За областями'!I1035</f>
        <v>0</v>
      </c>
      <c r="J1610" s="97">
        <f>'За областями'!J1035</f>
        <v>0</v>
      </c>
      <c r="K1610" s="97">
        <f>'За областями'!K1035</f>
        <v>0</v>
      </c>
      <c r="L1610" s="97">
        <f>'За областями'!L1035</f>
        <v>0</v>
      </c>
      <c r="M1610" s="97">
        <f>'За областями'!M1035</f>
        <v>0</v>
      </c>
      <c r="N1610" s="97">
        <f>'За областями'!N1035</f>
        <v>0</v>
      </c>
      <c r="O1610" s="97">
        <f>'За областями'!O1035</f>
        <v>0</v>
      </c>
      <c r="P1610" s="97">
        <f>'За областями'!P1035</f>
        <v>0</v>
      </c>
    </row>
    <row r="1611" spans="1:16">
      <c r="A1611" s="95" t="s">
        <v>20</v>
      </c>
      <c r="B1611" s="99" t="s">
        <v>122</v>
      </c>
      <c r="C1611" s="97">
        <f>'За областями'!C1192</f>
        <v>0</v>
      </c>
      <c r="D1611" s="97">
        <f>'За областями'!D1192</f>
        <v>0</v>
      </c>
      <c r="E1611" s="97">
        <f>'За областями'!E1192</f>
        <v>0</v>
      </c>
      <c r="F1611" s="97">
        <f>'За областями'!F1192</f>
        <v>0</v>
      </c>
      <c r="G1611" s="125">
        <f>'За областями'!G1192</f>
        <v>0</v>
      </c>
      <c r="H1611" s="97">
        <f>'За областями'!H1192</f>
        <v>0</v>
      </c>
      <c r="I1611" s="97">
        <f>'За областями'!I1192</f>
        <v>0</v>
      </c>
      <c r="J1611" s="97">
        <f>'За областями'!J1192</f>
        <v>0</v>
      </c>
      <c r="K1611" s="97">
        <f>'За областями'!K1192</f>
        <v>0</v>
      </c>
      <c r="L1611" s="97">
        <f>'За областями'!L1192</f>
        <v>0</v>
      </c>
      <c r="M1611" s="97">
        <f>'За областями'!M1192</f>
        <v>0</v>
      </c>
      <c r="N1611" s="97">
        <f>'За областями'!N1192</f>
        <v>0</v>
      </c>
      <c r="O1611" s="97">
        <f>'За областями'!O1192</f>
        <v>0</v>
      </c>
      <c r="P1611" s="97">
        <f>'За областями'!P1192</f>
        <v>0</v>
      </c>
    </row>
    <row r="1612" spans="1:16">
      <c r="A1612" s="95" t="s">
        <v>21</v>
      </c>
      <c r="B1612" s="98" t="s">
        <v>123</v>
      </c>
      <c r="C1612" s="97">
        <f>'За областями'!C1349</f>
        <v>1</v>
      </c>
      <c r="D1612" s="97">
        <f>'За областями'!D1349</f>
        <v>0</v>
      </c>
      <c r="E1612" s="97">
        <f>'За областями'!E1349</f>
        <v>0</v>
      </c>
      <c r="F1612" s="97">
        <f>'За областями'!F1349</f>
        <v>1</v>
      </c>
      <c r="G1612" s="125" t="str">
        <f>'За областями'!G1349</f>
        <v>*</v>
      </c>
      <c r="H1612" s="97">
        <f>'За областями'!H1349</f>
        <v>0</v>
      </c>
      <c r="I1612" s="97">
        <f>'За областями'!I1349</f>
        <v>0</v>
      </c>
      <c r="J1612" s="97">
        <f>'За областями'!J1349</f>
        <v>0</v>
      </c>
      <c r="K1612" s="97">
        <f>'За областями'!K1349</f>
        <v>0</v>
      </c>
      <c r="L1612" s="97">
        <f>'За областями'!L1349</f>
        <v>0</v>
      </c>
      <c r="M1612" s="97">
        <f>'За областями'!M1349</f>
        <v>0</v>
      </c>
      <c r="N1612" s="97">
        <f>'За областями'!N1349</f>
        <v>0</v>
      </c>
      <c r="O1612" s="97">
        <f>'За областями'!O1349</f>
        <v>0</v>
      </c>
      <c r="P1612" s="97">
        <f>'За областями'!P1349</f>
        <v>0</v>
      </c>
    </row>
    <row r="1613" spans="1:16">
      <c r="A1613" s="95" t="s">
        <v>24</v>
      </c>
      <c r="B1613" s="98" t="s">
        <v>124</v>
      </c>
      <c r="C1613" s="97">
        <f>'За областями'!C1506</f>
        <v>0</v>
      </c>
      <c r="D1613" s="97">
        <f>'За областями'!D1506</f>
        <v>0</v>
      </c>
      <c r="E1613" s="97">
        <f>'За областями'!E1506</f>
        <v>0</v>
      </c>
      <c r="F1613" s="97">
        <f>'За областями'!F1506</f>
        <v>0</v>
      </c>
      <c r="G1613" s="125" t="str">
        <f>'За областями'!G1506</f>
        <v>*</v>
      </c>
      <c r="H1613" s="97">
        <f>'За областями'!H1506</f>
        <v>0</v>
      </c>
      <c r="I1613" s="97">
        <f>'За областями'!I1506</f>
        <v>0</v>
      </c>
      <c r="J1613" s="97">
        <f>'За областями'!J1506</f>
        <v>0</v>
      </c>
      <c r="K1613" s="97">
        <f>'За областями'!K1506</f>
        <v>0</v>
      </c>
      <c r="L1613" s="97">
        <f>'За областями'!L1506</f>
        <v>0</v>
      </c>
      <c r="M1613" s="97">
        <f>'За областями'!M1506</f>
        <v>0</v>
      </c>
      <c r="N1613" s="97">
        <f>'За областями'!N1506</f>
        <v>0</v>
      </c>
      <c r="O1613" s="97">
        <f>'За областями'!O1506</f>
        <v>0</v>
      </c>
      <c r="P1613" s="97">
        <f>'За областями'!P1506</f>
        <v>0</v>
      </c>
    </row>
    <row r="1614" spans="1:16">
      <c r="A1614" s="95" t="s">
        <v>25</v>
      </c>
      <c r="B1614" s="98" t="s">
        <v>125</v>
      </c>
      <c r="C1614" s="97">
        <f>'За областями'!C1663</f>
        <v>4</v>
      </c>
      <c r="D1614" s="97">
        <f>'За областями'!D1663</f>
        <v>0</v>
      </c>
      <c r="E1614" s="97">
        <f>'За областями'!E1663</f>
        <v>0</v>
      </c>
      <c r="F1614" s="97">
        <f>'За областями'!F1663</f>
        <v>4</v>
      </c>
      <c r="G1614" s="125" t="str">
        <f>'За областями'!G1663</f>
        <v>*</v>
      </c>
      <c r="H1614" s="97">
        <f>'За областями'!H1663</f>
        <v>0</v>
      </c>
      <c r="I1614" s="97">
        <f>'За областями'!I1663</f>
        <v>0</v>
      </c>
      <c r="J1614" s="97">
        <f>'За областями'!J1663</f>
        <v>0</v>
      </c>
      <c r="K1614" s="97">
        <f>'За областями'!K1663</f>
        <v>0</v>
      </c>
      <c r="L1614" s="97">
        <f>'За областями'!L1663</f>
        <v>0</v>
      </c>
      <c r="M1614" s="97">
        <f>'За областями'!M1663</f>
        <v>0</v>
      </c>
      <c r="N1614" s="97">
        <f>'За областями'!N1663</f>
        <v>0</v>
      </c>
      <c r="O1614" s="97">
        <f>'За областями'!O1663</f>
        <v>0</v>
      </c>
      <c r="P1614" s="97">
        <f>'За областями'!P1663</f>
        <v>0</v>
      </c>
    </row>
    <row r="1615" spans="1:16">
      <c r="A1615" s="95" t="s">
        <v>26</v>
      </c>
      <c r="B1615" s="100" t="s">
        <v>126</v>
      </c>
      <c r="C1615" s="97">
        <f>'За областями'!C1820</f>
        <v>1</v>
      </c>
      <c r="D1615" s="97">
        <f>'За областями'!D1820</f>
        <v>0</v>
      </c>
      <c r="E1615" s="97">
        <f>'За областями'!E1820</f>
        <v>0</v>
      </c>
      <c r="F1615" s="97">
        <f>'За областями'!F1820</f>
        <v>1</v>
      </c>
      <c r="G1615" s="125" t="str">
        <f>'За областями'!G1820</f>
        <v>*</v>
      </c>
      <c r="H1615" s="97">
        <f>'За областями'!H1820</f>
        <v>0</v>
      </c>
      <c r="I1615" s="97">
        <f>'За областями'!I1820</f>
        <v>0</v>
      </c>
      <c r="J1615" s="97">
        <f>'За областями'!J1820</f>
        <v>0</v>
      </c>
      <c r="K1615" s="97">
        <f>'За областями'!K1820</f>
        <v>0</v>
      </c>
      <c r="L1615" s="97">
        <f>'За областями'!L1820</f>
        <v>0</v>
      </c>
      <c r="M1615" s="97">
        <f>'За областями'!M1820</f>
        <v>0</v>
      </c>
      <c r="N1615" s="97">
        <f>'За областями'!N1820</f>
        <v>0</v>
      </c>
      <c r="O1615" s="97">
        <f>'За областями'!O1820</f>
        <v>0</v>
      </c>
      <c r="P1615" s="97">
        <f>'За областями'!P1820</f>
        <v>0</v>
      </c>
    </row>
    <row r="1616" spans="1:16">
      <c r="A1616" s="91" t="s">
        <v>27</v>
      </c>
      <c r="B1616" s="100" t="s">
        <v>127</v>
      </c>
      <c r="C1616" s="97">
        <f>'За областями'!C1977</f>
        <v>0</v>
      </c>
      <c r="D1616" s="97">
        <f>'За областями'!D1977</f>
        <v>0</v>
      </c>
      <c r="E1616" s="97">
        <f>'За областями'!E1977</f>
        <v>0</v>
      </c>
      <c r="F1616" s="97">
        <f>'За областями'!F1977</f>
        <v>0</v>
      </c>
      <c r="G1616" s="125">
        <f>'За областями'!G1977</f>
        <v>0</v>
      </c>
      <c r="H1616" s="97">
        <f>'За областями'!H1977</f>
        <v>0</v>
      </c>
      <c r="I1616" s="97">
        <f>'За областями'!I1977</f>
        <v>0</v>
      </c>
      <c r="J1616" s="97">
        <f>'За областями'!J1977</f>
        <v>0</v>
      </c>
      <c r="K1616" s="97">
        <f>'За областями'!K1977</f>
        <v>0</v>
      </c>
      <c r="L1616" s="97">
        <f>'За областями'!L1977</f>
        <v>0</v>
      </c>
      <c r="M1616" s="97">
        <f>'За областями'!M1977</f>
        <v>0</v>
      </c>
      <c r="N1616" s="97">
        <f>'За областями'!N1977</f>
        <v>0</v>
      </c>
      <c r="O1616" s="97">
        <f>'За областями'!O1977</f>
        <v>0</v>
      </c>
      <c r="P1616" s="97">
        <f>'За областями'!P1977</f>
        <v>0</v>
      </c>
    </row>
    <row r="1617" spans="1:16">
      <c r="A1617" s="95" t="s">
        <v>30</v>
      </c>
      <c r="B1617" s="99" t="s">
        <v>128</v>
      </c>
      <c r="C1617" s="97">
        <f>'За областями'!C2134</f>
        <v>0</v>
      </c>
      <c r="D1617" s="97">
        <f>'За областями'!D2134</f>
        <v>0</v>
      </c>
      <c r="E1617" s="97">
        <f>'За областями'!E2134</f>
        <v>0</v>
      </c>
      <c r="F1617" s="97">
        <f>'За областями'!F2134</f>
        <v>0</v>
      </c>
      <c r="G1617" s="125">
        <f>'За областями'!G2134</f>
        <v>0</v>
      </c>
      <c r="H1617" s="97">
        <f>'За областями'!H2134</f>
        <v>0</v>
      </c>
      <c r="I1617" s="97">
        <f>'За областями'!I2134</f>
        <v>0</v>
      </c>
      <c r="J1617" s="97">
        <f>'За областями'!J2134</f>
        <v>0</v>
      </c>
      <c r="K1617" s="97">
        <f>'За областями'!K2134</f>
        <v>0</v>
      </c>
      <c r="L1617" s="97">
        <f>'За областями'!L2134</f>
        <v>0</v>
      </c>
      <c r="M1617" s="97">
        <f>'За областями'!M2134</f>
        <v>0</v>
      </c>
      <c r="N1617" s="97">
        <f>'За областями'!N2134</f>
        <v>0</v>
      </c>
      <c r="O1617" s="97">
        <f>'За областями'!O2134</f>
        <v>0</v>
      </c>
      <c r="P1617" s="97">
        <f>'За областями'!P2134</f>
        <v>0</v>
      </c>
    </row>
    <row r="1618" spans="1:16">
      <c r="A1618" s="95" t="s">
        <v>31</v>
      </c>
      <c r="B1618" s="98" t="s">
        <v>129</v>
      </c>
      <c r="C1618" s="97">
        <f>'За областями'!C2291</f>
        <v>0</v>
      </c>
      <c r="D1618" s="97">
        <f>'За областями'!D2291</f>
        <v>0</v>
      </c>
      <c r="E1618" s="97">
        <f>'За областями'!E2291</f>
        <v>0</v>
      </c>
      <c r="F1618" s="97">
        <f>'За областями'!F2291</f>
        <v>0</v>
      </c>
      <c r="G1618" s="125" t="str">
        <f>'За областями'!G2291</f>
        <v>*</v>
      </c>
      <c r="H1618" s="97">
        <f>'За областями'!H2291</f>
        <v>0</v>
      </c>
      <c r="I1618" s="97">
        <f>'За областями'!I2291</f>
        <v>0</v>
      </c>
      <c r="J1618" s="97">
        <f>'За областями'!J2291</f>
        <v>0</v>
      </c>
      <c r="K1618" s="97">
        <f>'За областями'!K2291</f>
        <v>0</v>
      </c>
      <c r="L1618" s="97">
        <f>'За областями'!L2291</f>
        <v>0</v>
      </c>
      <c r="M1618" s="97">
        <f>'За областями'!M2291</f>
        <v>0</v>
      </c>
      <c r="N1618" s="97">
        <f>'За областями'!N2291</f>
        <v>0</v>
      </c>
      <c r="O1618" s="97">
        <f>'За областями'!O2291</f>
        <v>0</v>
      </c>
      <c r="P1618" s="97">
        <f>'За областями'!P2291</f>
        <v>0</v>
      </c>
    </row>
    <row r="1619" spans="1:16">
      <c r="A1619" s="95" t="s">
        <v>33</v>
      </c>
      <c r="B1619" s="98" t="s">
        <v>130</v>
      </c>
      <c r="C1619" s="97">
        <f>'За областями'!C2448</f>
        <v>0</v>
      </c>
      <c r="D1619" s="97">
        <f>'За областями'!D2448</f>
        <v>0</v>
      </c>
      <c r="E1619" s="97">
        <f>'За областями'!E2448</f>
        <v>0</v>
      </c>
      <c r="F1619" s="97">
        <f>'За областями'!F2448</f>
        <v>0</v>
      </c>
      <c r="G1619" s="125">
        <f>'За областями'!G2448</f>
        <v>0</v>
      </c>
      <c r="H1619" s="97">
        <f>'За областями'!H2448</f>
        <v>0</v>
      </c>
      <c r="I1619" s="97">
        <f>'За областями'!I2448</f>
        <v>0</v>
      </c>
      <c r="J1619" s="97">
        <f>'За областями'!J2448</f>
        <v>0</v>
      </c>
      <c r="K1619" s="97">
        <f>'За областями'!K2448</f>
        <v>0</v>
      </c>
      <c r="L1619" s="97">
        <f>'За областями'!L2448</f>
        <v>0</v>
      </c>
      <c r="M1619" s="97">
        <f>'За областями'!M2448</f>
        <v>0</v>
      </c>
      <c r="N1619" s="97">
        <f>'За областями'!N2448</f>
        <v>0</v>
      </c>
      <c r="O1619" s="97">
        <f>'За областями'!O2448</f>
        <v>0</v>
      </c>
      <c r="P1619" s="97">
        <f>'За областями'!P2448</f>
        <v>0</v>
      </c>
    </row>
    <row r="1620" spans="1:16">
      <c r="A1620" s="95" t="s">
        <v>34</v>
      </c>
      <c r="B1620" s="98" t="s">
        <v>131</v>
      </c>
      <c r="C1620" s="97">
        <f>'За областями'!C2605</f>
        <v>1</v>
      </c>
      <c r="D1620" s="97">
        <f>'За областями'!D2605</f>
        <v>0</v>
      </c>
      <c r="E1620" s="97">
        <f>'За областями'!E2605</f>
        <v>0</v>
      </c>
      <c r="F1620" s="97">
        <f>'За областями'!F2605</f>
        <v>1</v>
      </c>
      <c r="G1620" s="125">
        <f>'За областями'!G2605</f>
        <v>1</v>
      </c>
      <c r="H1620" s="97">
        <f>'За областями'!H2605</f>
        <v>0</v>
      </c>
      <c r="I1620" s="97">
        <f>'За областями'!I2605</f>
        <v>0</v>
      </c>
      <c r="J1620" s="97">
        <f>'За областями'!J2605</f>
        <v>0</v>
      </c>
      <c r="K1620" s="97">
        <f>'За областями'!K2605</f>
        <v>0</v>
      </c>
      <c r="L1620" s="97">
        <f>'За областями'!L2605</f>
        <v>0</v>
      </c>
      <c r="M1620" s="97">
        <f>'За областями'!M2605</f>
        <v>0</v>
      </c>
      <c r="N1620" s="97">
        <f>'За областями'!N2605</f>
        <v>0</v>
      </c>
      <c r="O1620" s="97">
        <f>'За областями'!O2605</f>
        <v>0</v>
      </c>
      <c r="P1620" s="97">
        <f>'За областями'!P2605</f>
        <v>0</v>
      </c>
    </row>
    <row r="1621" spans="1:16">
      <c r="A1621" s="95" t="s">
        <v>37</v>
      </c>
      <c r="B1621" s="98" t="s">
        <v>132</v>
      </c>
      <c r="C1621" s="97">
        <f>'За областями'!C2762</f>
        <v>0</v>
      </c>
      <c r="D1621" s="97">
        <f>'За областями'!D2762</f>
        <v>0</v>
      </c>
      <c r="E1621" s="97">
        <f>'За областями'!E2762</f>
        <v>0</v>
      </c>
      <c r="F1621" s="97">
        <f>'За областями'!F2762</f>
        <v>0</v>
      </c>
      <c r="G1621" s="125">
        <f>'За областями'!G2762</f>
        <v>0</v>
      </c>
      <c r="H1621" s="97">
        <f>'За областями'!H2762</f>
        <v>0</v>
      </c>
      <c r="I1621" s="97">
        <f>'За областями'!I2762</f>
        <v>0</v>
      </c>
      <c r="J1621" s="97">
        <f>'За областями'!J2762</f>
        <v>0</v>
      </c>
      <c r="K1621" s="97">
        <f>'За областями'!K2762</f>
        <v>0</v>
      </c>
      <c r="L1621" s="97">
        <f>'За областями'!L2762</f>
        <v>0</v>
      </c>
      <c r="M1621" s="97">
        <f>'За областями'!M2762</f>
        <v>0</v>
      </c>
      <c r="N1621" s="97">
        <f>'За областями'!N2762</f>
        <v>0</v>
      </c>
      <c r="O1621" s="97">
        <f>'За областями'!O2762</f>
        <v>0</v>
      </c>
      <c r="P1621" s="97">
        <f>'За областями'!P2762</f>
        <v>0</v>
      </c>
    </row>
    <row r="1622" spans="1:16">
      <c r="A1622" s="95" t="s">
        <v>38</v>
      </c>
      <c r="B1622" s="98" t="s">
        <v>134</v>
      </c>
      <c r="C1622" s="97">
        <f>'За областями'!C2919</f>
        <v>0</v>
      </c>
      <c r="D1622" s="97">
        <f>'За областями'!D2919</f>
        <v>0</v>
      </c>
      <c r="E1622" s="97">
        <f>'За областями'!E2919</f>
        <v>0</v>
      </c>
      <c r="F1622" s="97">
        <f>'За областями'!F2919</f>
        <v>0</v>
      </c>
      <c r="G1622" s="125">
        <f>'За областями'!G2919</f>
        <v>0</v>
      </c>
      <c r="H1622" s="97">
        <f>'За областями'!H2919</f>
        <v>0</v>
      </c>
      <c r="I1622" s="97">
        <f>'За областями'!I2919</f>
        <v>0</v>
      </c>
      <c r="J1622" s="97">
        <f>'За областями'!J2919</f>
        <v>0</v>
      </c>
      <c r="K1622" s="97">
        <f>'За областями'!K2919</f>
        <v>0</v>
      </c>
      <c r="L1622" s="97">
        <f>'За областями'!L2919</f>
        <v>0</v>
      </c>
      <c r="M1622" s="97">
        <f>'За областями'!M2919</f>
        <v>0</v>
      </c>
      <c r="N1622" s="97">
        <f>'За областями'!N2919</f>
        <v>0</v>
      </c>
      <c r="O1622" s="97">
        <f>'За областями'!O2919</f>
        <v>0</v>
      </c>
      <c r="P1622" s="97">
        <f>'За областями'!P2919</f>
        <v>0</v>
      </c>
    </row>
    <row r="1623" spans="1:16">
      <c r="A1623" s="95" t="s">
        <v>40</v>
      </c>
      <c r="B1623" s="98" t="s">
        <v>135</v>
      </c>
      <c r="C1623" s="97">
        <f>'За областями'!C3076</f>
        <v>1</v>
      </c>
      <c r="D1623" s="97">
        <f>'За областями'!D3076</f>
        <v>0</v>
      </c>
      <c r="E1623" s="97">
        <f>'За областями'!E3076</f>
        <v>0</v>
      </c>
      <c r="F1623" s="97">
        <f>'За областями'!F3076</f>
        <v>1</v>
      </c>
      <c r="G1623" s="125">
        <f>'За областями'!G3076</f>
        <v>1</v>
      </c>
      <c r="H1623" s="97">
        <f>'За областями'!H3076</f>
        <v>0</v>
      </c>
      <c r="I1623" s="97">
        <f>'За областями'!I3076</f>
        <v>0</v>
      </c>
      <c r="J1623" s="97">
        <f>'За областями'!J3076</f>
        <v>0</v>
      </c>
      <c r="K1623" s="97">
        <f>'За областями'!K3076</f>
        <v>0</v>
      </c>
      <c r="L1623" s="97">
        <f>'За областями'!L3076</f>
        <v>0</v>
      </c>
      <c r="M1623" s="97">
        <f>'За областями'!M3076</f>
        <v>0</v>
      </c>
      <c r="N1623" s="97">
        <f>'За областями'!N3076</f>
        <v>0</v>
      </c>
      <c r="O1623" s="97">
        <f>'За областями'!O3076</f>
        <v>0</v>
      </c>
      <c r="P1623" s="97">
        <f>'За областями'!P3076</f>
        <v>0</v>
      </c>
    </row>
    <row r="1624" spans="1:16">
      <c r="A1624" s="95" t="s">
        <v>42</v>
      </c>
      <c r="B1624" s="100" t="s">
        <v>136</v>
      </c>
      <c r="C1624" s="97">
        <f>'За областями'!C3233</f>
        <v>1</v>
      </c>
      <c r="D1624" s="97">
        <f>'За областями'!D3233</f>
        <v>0</v>
      </c>
      <c r="E1624" s="97">
        <f>'За областями'!E3233</f>
        <v>0</v>
      </c>
      <c r="F1624" s="97">
        <f>'За областями'!F3233</f>
        <v>1</v>
      </c>
      <c r="G1624" s="125">
        <f>'За областями'!G3233</f>
        <v>0</v>
      </c>
      <c r="H1624" s="97">
        <f>'За областями'!H3233</f>
        <v>0</v>
      </c>
      <c r="I1624" s="97">
        <f>'За областями'!I3233</f>
        <v>0</v>
      </c>
      <c r="J1624" s="97">
        <f>'За областями'!J3233</f>
        <v>0</v>
      </c>
      <c r="K1624" s="97">
        <f>'За областями'!K3233</f>
        <v>0</v>
      </c>
      <c r="L1624" s="97">
        <f>'За областями'!L3233</f>
        <v>0</v>
      </c>
      <c r="M1624" s="97">
        <f>'За областями'!M3233</f>
        <v>0</v>
      </c>
      <c r="N1624" s="97">
        <f>'За областями'!N3233</f>
        <v>0</v>
      </c>
      <c r="O1624" s="97">
        <f>'За областями'!O3233</f>
        <v>0</v>
      </c>
      <c r="P1624" s="97">
        <f>'За областями'!P3233</f>
        <v>0</v>
      </c>
    </row>
    <row r="1625" spans="1:16">
      <c r="A1625" s="95" t="s">
        <v>44</v>
      </c>
      <c r="B1625" s="98" t="s">
        <v>137</v>
      </c>
      <c r="C1625" s="97">
        <f>'За областями'!C3390</f>
        <v>0</v>
      </c>
      <c r="D1625" s="97">
        <f>'За областями'!D3390</f>
        <v>0</v>
      </c>
      <c r="E1625" s="97">
        <f>'За областями'!E3390</f>
        <v>0</v>
      </c>
      <c r="F1625" s="97">
        <f>'За областями'!F3390</f>
        <v>0</v>
      </c>
      <c r="G1625" s="125">
        <f>'За областями'!G3390</f>
        <v>0</v>
      </c>
      <c r="H1625" s="97">
        <f>'За областями'!H3390</f>
        <v>0</v>
      </c>
      <c r="I1625" s="97">
        <f>'За областями'!I3390</f>
        <v>0</v>
      </c>
      <c r="J1625" s="97">
        <f>'За областями'!J3390</f>
        <v>0</v>
      </c>
      <c r="K1625" s="97">
        <f>'За областями'!K3390</f>
        <v>0</v>
      </c>
      <c r="L1625" s="97">
        <f>'За областями'!L3390</f>
        <v>0</v>
      </c>
      <c r="M1625" s="97">
        <f>'За областями'!M3390</f>
        <v>0</v>
      </c>
      <c r="N1625" s="97">
        <f>'За областями'!N3390</f>
        <v>0</v>
      </c>
      <c r="O1625" s="97">
        <f>'За областями'!O3390</f>
        <v>0</v>
      </c>
      <c r="P1625" s="97">
        <f>'За областями'!P3390</f>
        <v>0</v>
      </c>
    </row>
    <row r="1626" spans="1:16">
      <c r="A1626" s="95" t="s">
        <v>45</v>
      </c>
      <c r="B1626" s="98" t="s">
        <v>138</v>
      </c>
      <c r="C1626" s="97">
        <f>'За областями'!C3546</f>
        <v>1</v>
      </c>
      <c r="D1626" s="97">
        <f>'За областями'!D3546</f>
        <v>0</v>
      </c>
      <c r="E1626" s="97">
        <f>'За областями'!E3546</f>
        <v>0</v>
      </c>
      <c r="F1626" s="97">
        <f>'За областями'!F3546</f>
        <v>1</v>
      </c>
      <c r="G1626" s="125">
        <f>'За областями'!G3546</f>
        <v>1</v>
      </c>
      <c r="H1626" s="97">
        <f>'За областями'!H3546</f>
        <v>0</v>
      </c>
      <c r="I1626" s="97">
        <f>'За областями'!I3546</f>
        <v>0</v>
      </c>
      <c r="J1626" s="97">
        <f>'За областями'!J3546</f>
        <v>0</v>
      </c>
      <c r="K1626" s="97">
        <f>'За областями'!K3546</f>
        <v>0</v>
      </c>
      <c r="L1626" s="97">
        <f>'За областями'!L3546</f>
        <v>0</v>
      </c>
      <c r="M1626" s="97">
        <f>'За областями'!M3546</f>
        <v>0</v>
      </c>
      <c r="N1626" s="97">
        <f>'За областями'!N3546</f>
        <v>0</v>
      </c>
      <c r="O1626" s="97">
        <f>'За областями'!O3546</f>
        <v>0</v>
      </c>
      <c r="P1626" s="97">
        <f>'За областями'!P3546</f>
        <v>0</v>
      </c>
    </row>
    <row r="1627" spans="1:16">
      <c r="A1627" s="95" t="s">
        <v>46</v>
      </c>
      <c r="B1627" s="98" t="s">
        <v>145</v>
      </c>
      <c r="C1627" s="97">
        <f>'За областями'!C3703</f>
        <v>0</v>
      </c>
      <c r="D1627" s="97">
        <f>'За областями'!D3703</f>
        <v>0</v>
      </c>
      <c r="E1627" s="97">
        <f>'За областями'!E3703</f>
        <v>0</v>
      </c>
      <c r="F1627" s="97">
        <f>'За областями'!F3703</f>
        <v>0</v>
      </c>
      <c r="G1627" s="125">
        <f>'За областями'!G3703</f>
        <v>0</v>
      </c>
      <c r="H1627" s="97">
        <f>'За областями'!H3703</f>
        <v>0</v>
      </c>
      <c r="I1627" s="97">
        <f>'За областями'!I3703</f>
        <v>0</v>
      </c>
      <c r="J1627" s="97">
        <f>'За областями'!J3703</f>
        <v>0</v>
      </c>
      <c r="K1627" s="97">
        <f>'За областями'!K3703</f>
        <v>0</v>
      </c>
      <c r="L1627" s="97">
        <f>'За областями'!L3703</f>
        <v>0</v>
      </c>
      <c r="M1627" s="97">
        <f>'За областями'!M3703</f>
        <v>0</v>
      </c>
      <c r="N1627" s="97">
        <f>'За областями'!N3703</f>
        <v>0</v>
      </c>
      <c r="O1627" s="97">
        <f>'За областями'!O3703</f>
        <v>0</v>
      </c>
      <c r="P1627" s="97">
        <f>'За областями'!P3703</f>
        <v>0</v>
      </c>
    </row>
    <row r="1628" spans="1:16">
      <c r="A1628" s="95" t="s">
        <v>47</v>
      </c>
      <c r="B1628" s="98" t="s">
        <v>140</v>
      </c>
      <c r="C1628" s="97">
        <f>'За областями'!C3860</f>
        <v>4</v>
      </c>
      <c r="D1628" s="97">
        <f>'За областями'!D3860</f>
        <v>2</v>
      </c>
      <c r="E1628" s="97">
        <f>'За областями'!E3860</f>
        <v>0</v>
      </c>
      <c r="F1628" s="97">
        <f>'За областями'!F3860</f>
        <v>1</v>
      </c>
      <c r="G1628" s="125">
        <f>'За областями'!G3860</f>
        <v>0</v>
      </c>
      <c r="H1628" s="97">
        <f>'За областями'!H3860</f>
        <v>0</v>
      </c>
      <c r="I1628" s="97">
        <f>'За областями'!I3860</f>
        <v>0</v>
      </c>
      <c r="J1628" s="97">
        <f>'За областями'!J3860</f>
        <v>0</v>
      </c>
      <c r="K1628" s="97">
        <f>'За областями'!K3860</f>
        <v>0</v>
      </c>
      <c r="L1628" s="97">
        <f>'За областями'!L3860</f>
        <v>0</v>
      </c>
      <c r="M1628" s="97">
        <f>'За областями'!M3860</f>
        <v>1</v>
      </c>
      <c r="N1628" s="97">
        <f>'За областями'!N3860</f>
        <v>0</v>
      </c>
      <c r="O1628" s="97">
        <f>'За областями'!O3860</f>
        <v>1</v>
      </c>
      <c r="P1628" s="97">
        <f>'За областями'!P3860</f>
        <v>0</v>
      </c>
    </row>
    <row r="1629" spans="1:16">
      <c r="A1629" s="101"/>
      <c r="B1629" s="101" t="s">
        <v>141</v>
      </c>
      <c r="C1629" s="103">
        <f>SUM(C1604:C1628)</f>
        <v>27</v>
      </c>
      <c r="D1629" s="103">
        <f t="shared" ref="D1629:P1629" si="66">SUM(D1604:D1628)</f>
        <v>2</v>
      </c>
      <c r="E1629" s="103">
        <f t="shared" si="66"/>
        <v>0</v>
      </c>
      <c r="F1629" s="103">
        <f t="shared" si="66"/>
        <v>24</v>
      </c>
      <c r="G1629" s="127">
        <f t="shared" si="66"/>
        <v>7</v>
      </c>
      <c r="H1629" s="103">
        <f t="shared" si="66"/>
        <v>0</v>
      </c>
      <c r="I1629" s="103">
        <f t="shared" si="66"/>
        <v>0</v>
      </c>
      <c r="J1629" s="103">
        <f t="shared" si="66"/>
        <v>0</v>
      </c>
      <c r="K1629" s="103">
        <f t="shared" si="66"/>
        <v>0</v>
      </c>
      <c r="L1629" s="103">
        <f t="shared" si="66"/>
        <v>0</v>
      </c>
      <c r="M1629" s="103">
        <f t="shared" si="66"/>
        <v>1</v>
      </c>
      <c r="N1629" s="103">
        <f t="shared" si="66"/>
        <v>0</v>
      </c>
      <c r="O1629" s="103">
        <f t="shared" si="66"/>
        <v>1</v>
      </c>
      <c r="P1629" s="103">
        <f t="shared" si="66"/>
        <v>0</v>
      </c>
    </row>
    <row r="1630" spans="1:16">
      <c r="A1630" s="212"/>
      <c r="B1630" s="213"/>
      <c r="C1630" s="213"/>
      <c r="D1630" s="213"/>
      <c r="E1630" s="213"/>
      <c r="F1630" s="213"/>
      <c r="G1630" s="213"/>
      <c r="H1630" s="213"/>
      <c r="I1630" s="213"/>
      <c r="J1630" s="213"/>
      <c r="K1630" s="213"/>
      <c r="L1630" s="213"/>
      <c r="M1630" s="213"/>
      <c r="N1630" s="213"/>
      <c r="O1630" s="213"/>
      <c r="P1630" s="214"/>
    </row>
    <row r="1631" spans="1:16">
      <c r="A1631" s="209" t="s">
        <v>305</v>
      </c>
      <c r="B1631" s="210"/>
      <c r="C1631" s="210"/>
      <c r="D1631" s="210"/>
      <c r="E1631" s="210"/>
      <c r="F1631" s="210"/>
      <c r="G1631" s="210"/>
      <c r="H1631" s="210"/>
      <c r="I1631" s="210"/>
      <c r="J1631" s="210"/>
      <c r="K1631" s="210"/>
      <c r="L1631" s="210"/>
      <c r="M1631" s="210"/>
      <c r="N1631" s="210"/>
      <c r="O1631" s="210"/>
      <c r="P1631" s="211"/>
    </row>
    <row r="1632" spans="1:16">
      <c r="A1632" s="95" t="s">
        <v>13</v>
      </c>
      <c r="B1632" s="96" t="s">
        <v>115</v>
      </c>
      <c r="C1632" s="97">
        <f>'За областями'!C93</f>
        <v>0</v>
      </c>
      <c r="D1632" s="97">
        <f>'За областями'!D93</f>
        <v>0</v>
      </c>
      <c r="E1632" s="97">
        <f>'За областями'!E93</f>
        <v>0</v>
      </c>
      <c r="F1632" s="97">
        <f>'За областями'!F93</f>
        <v>0</v>
      </c>
      <c r="G1632" s="125">
        <f>'За областями'!G93</f>
        <v>0</v>
      </c>
      <c r="H1632" s="97">
        <f>'За областями'!H93</f>
        <v>0</v>
      </c>
      <c r="I1632" s="97">
        <f>'За областями'!I93</f>
        <v>0</v>
      </c>
      <c r="J1632" s="97">
        <f>'За областями'!J93</f>
        <v>0</v>
      </c>
      <c r="K1632" s="97">
        <f>'За областями'!K93</f>
        <v>0</v>
      </c>
      <c r="L1632" s="97">
        <f>'За областями'!L93</f>
        <v>0</v>
      </c>
      <c r="M1632" s="97">
        <f>'За областями'!M93</f>
        <v>0</v>
      </c>
      <c r="N1632" s="97">
        <f>'За областями'!N93</f>
        <v>0</v>
      </c>
      <c r="O1632" s="97">
        <f>'За областями'!O93</f>
        <v>0</v>
      </c>
      <c r="P1632" s="97">
        <f>'За областями'!P93</f>
        <v>0</v>
      </c>
    </row>
    <row r="1633" spans="1:16">
      <c r="A1633" s="95" t="s">
        <v>14</v>
      </c>
      <c r="B1633" s="96" t="s">
        <v>116</v>
      </c>
      <c r="C1633" s="97">
        <f>'За областями'!C250</f>
        <v>0</v>
      </c>
      <c r="D1633" s="97">
        <f>'За областями'!D250</f>
        <v>0</v>
      </c>
      <c r="E1633" s="97">
        <f>'За областями'!E250</f>
        <v>0</v>
      </c>
      <c r="F1633" s="97">
        <f>'За областями'!F250</f>
        <v>0</v>
      </c>
      <c r="G1633" s="125" t="str">
        <f>'За областями'!G250</f>
        <v>*</v>
      </c>
      <c r="H1633" s="97">
        <f>'За областями'!H250</f>
        <v>0</v>
      </c>
      <c r="I1633" s="97">
        <f>'За областями'!I250</f>
        <v>0</v>
      </c>
      <c r="J1633" s="97">
        <f>'За областями'!J250</f>
        <v>0</v>
      </c>
      <c r="K1633" s="97">
        <f>'За областями'!K250</f>
        <v>0</v>
      </c>
      <c r="L1633" s="97">
        <f>'За областями'!L250</f>
        <v>0</v>
      </c>
      <c r="M1633" s="97">
        <f>'За областями'!M250</f>
        <v>0</v>
      </c>
      <c r="N1633" s="97">
        <f>'За областями'!N250</f>
        <v>0</v>
      </c>
      <c r="O1633" s="97">
        <f>'За областями'!O250</f>
        <v>0</v>
      </c>
      <c r="P1633" s="97">
        <f>'За областями'!P250</f>
        <v>0</v>
      </c>
    </row>
    <row r="1634" spans="1:16">
      <c r="A1634" s="95" t="s">
        <v>15</v>
      </c>
      <c r="B1634" s="96" t="s">
        <v>146</v>
      </c>
      <c r="C1634" s="97">
        <f>'За областями'!C407</f>
        <v>0</v>
      </c>
      <c r="D1634" s="97">
        <f>'За областями'!D407</f>
        <v>0</v>
      </c>
      <c r="E1634" s="97">
        <f>'За областями'!E407</f>
        <v>0</v>
      </c>
      <c r="F1634" s="97">
        <f>'За областями'!F407</f>
        <v>0</v>
      </c>
      <c r="G1634" s="125">
        <f>'За областями'!G407</f>
        <v>0</v>
      </c>
      <c r="H1634" s="97">
        <f>'За областями'!H407</f>
        <v>0</v>
      </c>
      <c r="I1634" s="97">
        <f>'За областями'!I407</f>
        <v>0</v>
      </c>
      <c r="J1634" s="97">
        <f>'За областями'!J407</f>
        <v>0</v>
      </c>
      <c r="K1634" s="97">
        <f>'За областями'!K407</f>
        <v>0</v>
      </c>
      <c r="L1634" s="97">
        <f>'За областями'!L407</f>
        <v>0</v>
      </c>
      <c r="M1634" s="97">
        <f>'За областями'!M407</f>
        <v>0</v>
      </c>
      <c r="N1634" s="97">
        <f>'За областями'!N407</f>
        <v>0</v>
      </c>
      <c r="O1634" s="97">
        <f>'За областями'!O407</f>
        <v>0</v>
      </c>
      <c r="P1634" s="97">
        <f>'За областями'!P407</f>
        <v>0</v>
      </c>
    </row>
    <row r="1635" spans="1:16">
      <c r="A1635" s="95" t="s">
        <v>16</v>
      </c>
      <c r="B1635" s="98" t="s">
        <v>118</v>
      </c>
      <c r="C1635" s="97">
        <f>'За областями'!C564</f>
        <v>0</v>
      </c>
      <c r="D1635" s="97">
        <f>'За областями'!D564</f>
        <v>0</v>
      </c>
      <c r="E1635" s="97">
        <f>'За областями'!E564</f>
        <v>0</v>
      </c>
      <c r="F1635" s="97">
        <f>'За областями'!F564</f>
        <v>0</v>
      </c>
      <c r="G1635" s="125" t="str">
        <f>'За областями'!G564</f>
        <v>*</v>
      </c>
      <c r="H1635" s="97">
        <f>'За областями'!H564</f>
        <v>0</v>
      </c>
      <c r="I1635" s="97">
        <f>'За областями'!I564</f>
        <v>0</v>
      </c>
      <c r="J1635" s="97">
        <f>'За областями'!J564</f>
        <v>0</v>
      </c>
      <c r="K1635" s="97">
        <f>'За областями'!K564</f>
        <v>0</v>
      </c>
      <c r="L1635" s="97">
        <f>'За областями'!L564</f>
        <v>0</v>
      </c>
      <c r="M1635" s="97">
        <f>'За областями'!M564</f>
        <v>0</v>
      </c>
      <c r="N1635" s="97">
        <f>'За областями'!N564</f>
        <v>0</v>
      </c>
      <c r="O1635" s="97">
        <f>'За областями'!O564</f>
        <v>0</v>
      </c>
      <c r="P1635" s="97">
        <f>'За областями'!P564</f>
        <v>0</v>
      </c>
    </row>
    <row r="1636" spans="1:16">
      <c r="A1636" s="95" t="s">
        <v>17</v>
      </c>
      <c r="B1636" s="99" t="s">
        <v>119</v>
      </c>
      <c r="C1636" s="97">
        <f>'За областями'!C722</f>
        <v>0</v>
      </c>
      <c r="D1636" s="97">
        <f>'За областями'!D722</f>
        <v>0</v>
      </c>
      <c r="E1636" s="97">
        <f>'За областями'!E722</f>
        <v>0</v>
      </c>
      <c r="F1636" s="97">
        <f>'За областями'!F722</f>
        <v>0</v>
      </c>
      <c r="G1636" s="125">
        <f>'За областями'!G722</f>
        <v>0</v>
      </c>
      <c r="H1636" s="97">
        <f>'За областями'!H722</f>
        <v>0</v>
      </c>
      <c r="I1636" s="97">
        <f>'За областями'!I722</f>
        <v>0</v>
      </c>
      <c r="J1636" s="97">
        <f>'За областями'!J722</f>
        <v>0</v>
      </c>
      <c r="K1636" s="97">
        <f>'За областями'!K722</f>
        <v>0</v>
      </c>
      <c r="L1636" s="97">
        <f>'За областями'!L722</f>
        <v>0</v>
      </c>
      <c r="M1636" s="97">
        <f>'За областями'!M722</f>
        <v>0</v>
      </c>
      <c r="N1636" s="97">
        <f>'За областями'!N722</f>
        <v>0</v>
      </c>
      <c r="O1636" s="97">
        <f>'За областями'!O722</f>
        <v>0</v>
      </c>
      <c r="P1636" s="97">
        <f>'За областями'!P722</f>
        <v>0</v>
      </c>
    </row>
    <row r="1637" spans="1:16">
      <c r="A1637" s="95" t="s">
        <v>18</v>
      </c>
      <c r="B1637" s="99" t="s">
        <v>120</v>
      </c>
      <c r="C1637" s="97">
        <f>'За областями'!C879</f>
        <v>0</v>
      </c>
      <c r="D1637" s="97">
        <f>'За областями'!D879</f>
        <v>0</v>
      </c>
      <c r="E1637" s="97">
        <f>'За областями'!E879</f>
        <v>0</v>
      </c>
      <c r="F1637" s="97">
        <f>'За областями'!F879</f>
        <v>0</v>
      </c>
      <c r="G1637" s="125">
        <f>'За областями'!G879</f>
        <v>0</v>
      </c>
      <c r="H1637" s="97">
        <f>'За областями'!H879</f>
        <v>0</v>
      </c>
      <c r="I1637" s="97">
        <f>'За областями'!I879</f>
        <v>0</v>
      </c>
      <c r="J1637" s="97">
        <f>'За областями'!J879</f>
        <v>0</v>
      </c>
      <c r="K1637" s="97">
        <f>'За областями'!K879</f>
        <v>0</v>
      </c>
      <c r="L1637" s="97">
        <f>'За областями'!L879</f>
        <v>0</v>
      </c>
      <c r="M1637" s="97">
        <f>'За областями'!M879</f>
        <v>0</v>
      </c>
      <c r="N1637" s="97">
        <f>'За областями'!N879</f>
        <v>0</v>
      </c>
      <c r="O1637" s="97">
        <f>'За областями'!O879</f>
        <v>0</v>
      </c>
      <c r="P1637" s="97">
        <f>'За областями'!P879</f>
        <v>0</v>
      </c>
    </row>
    <row r="1638" spans="1:16">
      <c r="A1638" s="95" t="s">
        <v>19</v>
      </c>
      <c r="B1638" s="99" t="s">
        <v>121</v>
      </c>
      <c r="C1638" s="97">
        <f>'За областями'!C1036</f>
        <v>0</v>
      </c>
      <c r="D1638" s="97">
        <f>'За областями'!D1036</f>
        <v>0</v>
      </c>
      <c r="E1638" s="97">
        <f>'За областями'!E1036</f>
        <v>0</v>
      </c>
      <c r="F1638" s="97">
        <f>'За областями'!F1036</f>
        <v>0</v>
      </c>
      <c r="G1638" s="125">
        <f>'За областями'!G1036</f>
        <v>0</v>
      </c>
      <c r="H1638" s="97">
        <f>'За областями'!H1036</f>
        <v>0</v>
      </c>
      <c r="I1638" s="97">
        <f>'За областями'!I1036</f>
        <v>0</v>
      </c>
      <c r="J1638" s="97">
        <f>'За областями'!J1036</f>
        <v>0</v>
      </c>
      <c r="K1638" s="97">
        <f>'За областями'!K1036</f>
        <v>0</v>
      </c>
      <c r="L1638" s="97">
        <f>'За областями'!L1036</f>
        <v>0</v>
      </c>
      <c r="M1638" s="97">
        <f>'За областями'!M1036</f>
        <v>0</v>
      </c>
      <c r="N1638" s="97">
        <f>'За областями'!N1036</f>
        <v>0</v>
      </c>
      <c r="O1638" s="97">
        <f>'За областями'!O1036</f>
        <v>0</v>
      </c>
      <c r="P1638" s="97">
        <f>'За областями'!P1036</f>
        <v>0</v>
      </c>
    </row>
    <row r="1639" spans="1:16">
      <c r="A1639" s="95" t="s">
        <v>20</v>
      </c>
      <c r="B1639" s="99" t="s">
        <v>122</v>
      </c>
      <c r="C1639" s="97">
        <f>'За областями'!C1193</f>
        <v>0</v>
      </c>
      <c r="D1639" s="97">
        <f>'За областями'!D1193</f>
        <v>0</v>
      </c>
      <c r="E1639" s="97">
        <f>'За областями'!E1193</f>
        <v>0</v>
      </c>
      <c r="F1639" s="97">
        <f>'За областями'!F1193</f>
        <v>0</v>
      </c>
      <c r="G1639" s="125">
        <f>'За областями'!G1193</f>
        <v>0</v>
      </c>
      <c r="H1639" s="97">
        <f>'За областями'!H1193</f>
        <v>0</v>
      </c>
      <c r="I1639" s="97">
        <f>'За областями'!I1193</f>
        <v>0</v>
      </c>
      <c r="J1639" s="97">
        <f>'За областями'!J1193</f>
        <v>0</v>
      </c>
      <c r="K1639" s="97">
        <f>'За областями'!K1193</f>
        <v>0</v>
      </c>
      <c r="L1639" s="97">
        <f>'За областями'!L1193</f>
        <v>0</v>
      </c>
      <c r="M1639" s="97">
        <f>'За областями'!M1193</f>
        <v>0</v>
      </c>
      <c r="N1639" s="97">
        <f>'За областями'!N1193</f>
        <v>0</v>
      </c>
      <c r="O1639" s="97">
        <f>'За областями'!O1193</f>
        <v>0</v>
      </c>
      <c r="P1639" s="97">
        <f>'За областями'!P1193</f>
        <v>0</v>
      </c>
    </row>
    <row r="1640" spans="1:16">
      <c r="A1640" s="95" t="s">
        <v>21</v>
      </c>
      <c r="B1640" s="98" t="s">
        <v>123</v>
      </c>
      <c r="C1640" s="97">
        <f>'За областями'!C1350</f>
        <v>0</v>
      </c>
      <c r="D1640" s="97">
        <f>'За областями'!D1350</f>
        <v>0</v>
      </c>
      <c r="E1640" s="97">
        <f>'За областями'!E1350</f>
        <v>0</v>
      </c>
      <c r="F1640" s="97">
        <f>'За областями'!F1350</f>
        <v>0</v>
      </c>
      <c r="G1640" s="125" t="str">
        <f>'За областями'!G1350</f>
        <v>*</v>
      </c>
      <c r="H1640" s="97">
        <f>'За областями'!H1350</f>
        <v>0</v>
      </c>
      <c r="I1640" s="97">
        <f>'За областями'!I1350</f>
        <v>0</v>
      </c>
      <c r="J1640" s="97">
        <f>'За областями'!J1350</f>
        <v>0</v>
      </c>
      <c r="K1640" s="97">
        <f>'За областями'!K1350</f>
        <v>0</v>
      </c>
      <c r="L1640" s="97">
        <f>'За областями'!L1350</f>
        <v>0</v>
      </c>
      <c r="M1640" s="97">
        <f>'За областями'!M1350</f>
        <v>0</v>
      </c>
      <c r="N1640" s="97">
        <f>'За областями'!N1350</f>
        <v>0</v>
      </c>
      <c r="O1640" s="97">
        <f>'За областями'!O1350</f>
        <v>0</v>
      </c>
      <c r="P1640" s="97">
        <f>'За областями'!P1350</f>
        <v>0</v>
      </c>
    </row>
    <row r="1641" spans="1:16">
      <c r="A1641" s="95" t="s">
        <v>24</v>
      </c>
      <c r="B1641" s="98" t="s">
        <v>124</v>
      </c>
      <c r="C1641" s="97">
        <f>'За областями'!C1507</f>
        <v>0</v>
      </c>
      <c r="D1641" s="97">
        <f>'За областями'!D1507</f>
        <v>0</v>
      </c>
      <c r="E1641" s="97">
        <f>'За областями'!E1507</f>
        <v>0</v>
      </c>
      <c r="F1641" s="97">
        <f>'За областями'!F1507</f>
        <v>0</v>
      </c>
      <c r="G1641" s="125" t="str">
        <f>'За областями'!G1507</f>
        <v>*</v>
      </c>
      <c r="H1641" s="97">
        <f>'За областями'!H1507</f>
        <v>0</v>
      </c>
      <c r="I1641" s="97">
        <f>'За областями'!I1507</f>
        <v>0</v>
      </c>
      <c r="J1641" s="97">
        <f>'За областями'!J1507</f>
        <v>0</v>
      </c>
      <c r="K1641" s="97">
        <f>'За областями'!K1507</f>
        <v>0</v>
      </c>
      <c r="L1641" s="97">
        <f>'За областями'!L1507</f>
        <v>0</v>
      </c>
      <c r="M1641" s="97">
        <f>'За областями'!M1507</f>
        <v>0</v>
      </c>
      <c r="N1641" s="97">
        <f>'За областями'!N1507</f>
        <v>0</v>
      </c>
      <c r="O1641" s="97">
        <f>'За областями'!O1507</f>
        <v>0</v>
      </c>
      <c r="P1641" s="97">
        <f>'За областями'!P1507</f>
        <v>0</v>
      </c>
    </row>
    <row r="1642" spans="1:16">
      <c r="A1642" s="95" t="s">
        <v>25</v>
      </c>
      <c r="B1642" s="98" t="s">
        <v>125</v>
      </c>
      <c r="C1642" s="97">
        <f>'За областями'!C1664</f>
        <v>0</v>
      </c>
      <c r="D1642" s="97">
        <f>'За областями'!D1664</f>
        <v>0</v>
      </c>
      <c r="E1642" s="97">
        <f>'За областями'!E1664</f>
        <v>0</v>
      </c>
      <c r="F1642" s="97">
        <f>'За областями'!F1664</f>
        <v>0</v>
      </c>
      <c r="G1642" s="125" t="str">
        <f>'За областями'!G1664</f>
        <v>*</v>
      </c>
      <c r="H1642" s="97">
        <f>'За областями'!H1664</f>
        <v>0</v>
      </c>
      <c r="I1642" s="97">
        <f>'За областями'!I1664</f>
        <v>0</v>
      </c>
      <c r="J1642" s="97">
        <f>'За областями'!J1664</f>
        <v>0</v>
      </c>
      <c r="K1642" s="97">
        <f>'За областями'!K1664</f>
        <v>0</v>
      </c>
      <c r="L1642" s="97">
        <f>'За областями'!L1664</f>
        <v>0</v>
      </c>
      <c r="M1642" s="97">
        <f>'За областями'!M1664</f>
        <v>0</v>
      </c>
      <c r="N1642" s="97">
        <f>'За областями'!N1664</f>
        <v>0</v>
      </c>
      <c r="O1642" s="97">
        <f>'За областями'!O1664</f>
        <v>0</v>
      </c>
      <c r="P1642" s="97">
        <f>'За областями'!P1664</f>
        <v>0</v>
      </c>
    </row>
    <row r="1643" spans="1:16">
      <c r="A1643" s="95" t="s">
        <v>26</v>
      </c>
      <c r="B1643" s="100" t="s">
        <v>126</v>
      </c>
      <c r="C1643" s="97">
        <f>'За областями'!C1821</f>
        <v>0</v>
      </c>
      <c r="D1643" s="97">
        <f>'За областями'!D1821</f>
        <v>0</v>
      </c>
      <c r="E1643" s="97">
        <f>'За областями'!E1821</f>
        <v>0</v>
      </c>
      <c r="F1643" s="97">
        <f>'За областями'!F1821</f>
        <v>0</v>
      </c>
      <c r="G1643" s="125" t="str">
        <f>'За областями'!G1821</f>
        <v>*</v>
      </c>
      <c r="H1643" s="97">
        <f>'За областями'!H1821</f>
        <v>0</v>
      </c>
      <c r="I1643" s="97">
        <f>'За областями'!I1821</f>
        <v>0</v>
      </c>
      <c r="J1643" s="97">
        <f>'За областями'!J1821</f>
        <v>0</v>
      </c>
      <c r="K1643" s="97">
        <f>'За областями'!K1821</f>
        <v>0</v>
      </c>
      <c r="L1643" s="97">
        <f>'За областями'!L1821</f>
        <v>0</v>
      </c>
      <c r="M1643" s="97">
        <f>'За областями'!M1821</f>
        <v>0</v>
      </c>
      <c r="N1643" s="97">
        <f>'За областями'!N1821</f>
        <v>0</v>
      </c>
      <c r="O1643" s="97">
        <f>'За областями'!O1821</f>
        <v>0</v>
      </c>
      <c r="P1643" s="97">
        <f>'За областями'!P1821</f>
        <v>0</v>
      </c>
    </row>
    <row r="1644" spans="1:16">
      <c r="A1644" s="91" t="s">
        <v>27</v>
      </c>
      <c r="B1644" s="100" t="s">
        <v>127</v>
      </c>
      <c r="C1644" s="97">
        <f>'За областями'!C1978</f>
        <v>0</v>
      </c>
      <c r="D1644" s="97">
        <f>'За областями'!D1978</f>
        <v>0</v>
      </c>
      <c r="E1644" s="97">
        <f>'За областями'!E1978</f>
        <v>0</v>
      </c>
      <c r="F1644" s="97">
        <f>'За областями'!F1978</f>
        <v>0</v>
      </c>
      <c r="G1644" s="125">
        <f>'За областями'!G1978</f>
        <v>0</v>
      </c>
      <c r="H1644" s="97">
        <f>'За областями'!H1978</f>
        <v>0</v>
      </c>
      <c r="I1644" s="97">
        <f>'За областями'!I1978</f>
        <v>0</v>
      </c>
      <c r="J1644" s="97">
        <f>'За областями'!J1978</f>
        <v>0</v>
      </c>
      <c r="K1644" s="97">
        <f>'За областями'!K1978</f>
        <v>0</v>
      </c>
      <c r="L1644" s="97">
        <f>'За областями'!L1978</f>
        <v>0</v>
      </c>
      <c r="M1644" s="97">
        <f>'За областями'!M1978</f>
        <v>0</v>
      </c>
      <c r="N1644" s="97">
        <f>'За областями'!N1978</f>
        <v>0</v>
      </c>
      <c r="O1644" s="97">
        <f>'За областями'!O1978</f>
        <v>0</v>
      </c>
      <c r="P1644" s="97">
        <f>'За областями'!P1978</f>
        <v>0</v>
      </c>
    </row>
    <row r="1645" spans="1:16">
      <c r="A1645" s="95" t="s">
        <v>30</v>
      </c>
      <c r="B1645" s="99" t="s">
        <v>128</v>
      </c>
      <c r="C1645" s="97">
        <f>'За областями'!C2135</f>
        <v>0</v>
      </c>
      <c r="D1645" s="97">
        <f>'За областями'!D2135</f>
        <v>0</v>
      </c>
      <c r="E1645" s="97">
        <f>'За областями'!E2135</f>
        <v>0</v>
      </c>
      <c r="F1645" s="97">
        <f>'За областями'!F2135</f>
        <v>0</v>
      </c>
      <c r="G1645" s="125">
        <f>'За областями'!G2135</f>
        <v>0</v>
      </c>
      <c r="H1645" s="97">
        <f>'За областями'!H2135</f>
        <v>0</v>
      </c>
      <c r="I1645" s="97">
        <f>'За областями'!I2135</f>
        <v>0</v>
      </c>
      <c r="J1645" s="97">
        <f>'За областями'!J2135</f>
        <v>0</v>
      </c>
      <c r="K1645" s="97">
        <f>'За областями'!K2135</f>
        <v>0</v>
      </c>
      <c r="L1645" s="97">
        <f>'За областями'!L2135</f>
        <v>0</v>
      </c>
      <c r="M1645" s="97">
        <f>'За областями'!M2135</f>
        <v>0</v>
      </c>
      <c r="N1645" s="97">
        <f>'За областями'!N2135</f>
        <v>0</v>
      </c>
      <c r="O1645" s="97">
        <f>'За областями'!O2135</f>
        <v>0</v>
      </c>
      <c r="P1645" s="97">
        <f>'За областями'!P2135</f>
        <v>0</v>
      </c>
    </row>
    <row r="1646" spans="1:16">
      <c r="A1646" s="95" t="s">
        <v>31</v>
      </c>
      <c r="B1646" s="98" t="s">
        <v>129</v>
      </c>
      <c r="C1646" s="97">
        <f>'За областями'!C2292</f>
        <v>0</v>
      </c>
      <c r="D1646" s="97">
        <f>'За областями'!D2292</f>
        <v>0</v>
      </c>
      <c r="E1646" s="97">
        <f>'За областями'!E2292</f>
        <v>0</v>
      </c>
      <c r="F1646" s="97">
        <f>'За областями'!F2292</f>
        <v>0</v>
      </c>
      <c r="G1646" s="125" t="str">
        <f>'За областями'!G2292</f>
        <v>*</v>
      </c>
      <c r="H1646" s="97">
        <f>'За областями'!H2292</f>
        <v>0</v>
      </c>
      <c r="I1646" s="97">
        <f>'За областями'!I2292</f>
        <v>0</v>
      </c>
      <c r="J1646" s="97">
        <f>'За областями'!J2292</f>
        <v>0</v>
      </c>
      <c r="K1646" s="97">
        <f>'За областями'!K2292</f>
        <v>0</v>
      </c>
      <c r="L1646" s="97">
        <f>'За областями'!L2292</f>
        <v>0</v>
      </c>
      <c r="M1646" s="97">
        <f>'За областями'!M2292</f>
        <v>0</v>
      </c>
      <c r="N1646" s="97">
        <f>'За областями'!N2292</f>
        <v>0</v>
      </c>
      <c r="O1646" s="97">
        <f>'За областями'!O2292</f>
        <v>0</v>
      </c>
      <c r="P1646" s="97">
        <f>'За областями'!P2292</f>
        <v>0</v>
      </c>
    </row>
    <row r="1647" spans="1:16">
      <c r="A1647" s="95" t="s">
        <v>33</v>
      </c>
      <c r="B1647" s="98" t="s">
        <v>130</v>
      </c>
      <c r="C1647" s="97">
        <f>'За областями'!C2449</f>
        <v>0</v>
      </c>
      <c r="D1647" s="97">
        <f>'За областями'!D2449</f>
        <v>0</v>
      </c>
      <c r="E1647" s="97">
        <f>'За областями'!E2449</f>
        <v>0</v>
      </c>
      <c r="F1647" s="97">
        <f>'За областями'!F2449</f>
        <v>0</v>
      </c>
      <c r="G1647" s="125">
        <f>'За областями'!G2449</f>
        <v>0</v>
      </c>
      <c r="H1647" s="97">
        <f>'За областями'!H2449</f>
        <v>0</v>
      </c>
      <c r="I1647" s="97">
        <f>'За областями'!I2449</f>
        <v>0</v>
      </c>
      <c r="J1647" s="97">
        <f>'За областями'!J2449</f>
        <v>0</v>
      </c>
      <c r="K1647" s="97">
        <f>'За областями'!K2449</f>
        <v>0</v>
      </c>
      <c r="L1647" s="97">
        <f>'За областями'!L2449</f>
        <v>0</v>
      </c>
      <c r="M1647" s="97">
        <f>'За областями'!M2449</f>
        <v>0</v>
      </c>
      <c r="N1647" s="97">
        <f>'За областями'!N2449</f>
        <v>0</v>
      </c>
      <c r="O1647" s="97">
        <f>'За областями'!O2449</f>
        <v>0</v>
      </c>
      <c r="P1647" s="97">
        <f>'За областями'!P2449</f>
        <v>0</v>
      </c>
    </row>
    <row r="1648" spans="1:16">
      <c r="A1648" s="95" t="s">
        <v>34</v>
      </c>
      <c r="B1648" s="100" t="s">
        <v>131</v>
      </c>
      <c r="C1648" s="97">
        <f>'За областями'!C2606</f>
        <v>0</v>
      </c>
      <c r="D1648" s="97">
        <f>'За областями'!D2606</f>
        <v>0</v>
      </c>
      <c r="E1648" s="97">
        <f>'За областями'!E2606</f>
        <v>0</v>
      </c>
      <c r="F1648" s="97">
        <f>'За областями'!F2606</f>
        <v>0</v>
      </c>
      <c r="G1648" s="125">
        <f>'За областями'!G2606</f>
        <v>0</v>
      </c>
      <c r="H1648" s="97">
        <f>'За областями'!H2606</f>
        <v>0</v>
      </c>
      <c r="I1648" s="97">
        <f>'За областями'!I2606</f>
        <v>0</v>
      </c>
      <c r="J1648" s="97">
        <f>'За областями'!J2606</f>
        <v>0</v>
      </c>
      <c r="K1648" s="97">
        <f>'За областями'!K2606</f>
        <v>0</v>
      </c>
      <c r="L1648" s="97">
        <f>'За областями'!L2606</f>
        <v>0</v>
      </c>
      <c r="M1648" s="97">
        <f>'За областями'!M2606</f>
        <v>0</v>
      </c>
      <c r="N1648" s="97">
        <f>'За областями'!N2606</f>
        <v>0</v>
      </c>
      <c r="O1648" s="97">
        <f>'За областями'!O2606</f>
        <v>0</v>
      </c>
      <c r="P1648" s="97">
        <f>'За областями'!P2606</f>
        <v>0</v>
      </c>
    </row>
    <row r="1649" spans="1:16">
      <c r="A1649" s="95" t="s">
        <v>37</v>
      </c>
      <c r="B1649" s="98" t="s">
        <v>132</v>
      </c>
      <c r="C1649" s="97">
        <f>'За областями'!C2763</f>
        <v>0</v>
      </c>
      <c r="D1649" s="97">
        <f>'За областями'!D2763</f>
        <v>0</v>
      </c>
      <c r="E1649" s="97">
        <f>'За областями'!E2763</f>
        <v>0</v>
      </c>
      <c r="F1649" s="97">
        <f>'За областями'!F2763</f>
        <v>0</v>
      </c>
      <c r="G1649" s="125">
        <f>'За областями'!G2763</f>
        <v>0</v>
      </c>
      <c r="H1649" s="97">
        <f>'За областями'!H2763</f>
        <v>0</v>
      </c>
      <c r="I1649" s="97">
        <f>'За областями'!I2763</f>
        <v>0</v>
      </c>
      <c r="J1649" s="97">
        <f>'За областями'!J2763</f>
        <v>0</v>
      </c>
      <c r="K1649" s="97">
        <f>'За областями'!K2763</f>
        <v>0</v>
      </c>
      <c r="L1649" s="97">
        <f>'За областями'!L2763</f>
        <v>0</v>
      </c>
      <c r="M1649" s="97">
        <f>'За областями'!M2763</f>
        <v>0</v>
      </c>
      <c r="N1649" s="97">
        <f>'За областями'!N2763</f>
        <v>0</v>
      </c>
      <c r="O1649" s="97">
        <f>'За областями'!O2763</f>
        <v>0</v>
      </c>
      <c r="P1649" s="97">
        <f>'За областями'!P2763</f>
        <v>0</v>
      </c>
    </row>
    <row r="1650" spans="1:16">
      <c r="A1650" s="95" t="s">
        <v>38</v>
      </c>
      <c r="B1650" s="98" t="s">
        <v>134</v>
      </c>
      <c r="C1650" s="97">
        <f>'За областями'!C2920</f>
        <v>0</v>
      </c>
      <c r="D1650" s="97">
        <f>'За областями'!D2920</f>
        <v>0</v>
      </c>
      <c r="E1650" s="97">
        <f>'За областями'!E2920</f>
        <v>0</v>
      </c>
      <c r="F1650" s="97">
        <f>'За областями'!F2920</f>
        <v>0</v>
      </c>
      <c r="G1650" s="125">
        <f>'За областями'!G2920</f>
        <v>0</v>
      </c>
      <c r="H1650" s="97">
        <f>'За областями'!H2920</f>
        <v>0</v>
      </c>
      <c r="I1650" s="97">
        <f>'За областями'!I2920</f>
        <v>0</v>
      </c>
      <c r="J1650" s="97">
        <f>'За областями'!J2920</f>
        <v>0</v>
      </c>
      <c r="K1650" s="97">
        <f>'За областями'!K2920</f>
        <v>0</v>
      </c>
      <c r="L1650" s="97">
        <f>'За областями'!L2920</f>
        <v>0</v>
      </c>
      <c r="M1650" s="97">
        <f>'За областями'!M2920</f>
        <v>0</v>
      </c>
      <c r="N1650" s="97">
        <f>'За областями'!N2920</f>
        <v>0</v>
      </c>
      <c r="O1650" s="97">
        <f>'За областями'!O2920</f>
        <v>0</v>
      </c>
      <c r="P1650" s="97">
        <f>'За областями'!P2920</f>
        <v>0</v>
      </c>
    </row>
    <row r="1651" spans="1:16">
      <c r="A1651" s="95" t="s">
        <v>40</v>
      </c>
      <c r="B1651" s="98" t="s">
        <v>135</v>
      </c>
      <c r="C1651" s="97">
        <f>'За областями'!C3077</f>
        <v>0</v>
      </c>
      <c r="D1651" s="97">
        <f>'За областями'!D3077</f>
        <v>0</v>
      </c>
      <c r="E1651" s="97">
        <f>'За областями'!E3077</f>
        <v>0</v>
      </c>
      <c r="F1651" s="97">
        <f>'За областями'!F3077</f>
        <v>0</v>
      </c>
      <c r="G1651" s="125">
        <f>'За областями'!G3077</f>
        <v>0</v>
      </c>
      <c r="H1651" s="97">
        <f>'За областями'!H3077</f>
        <v>0</v>
      </c>
      <c r="I1651" s="97">
        <f>'За областями'!I3077</f>
        <v>0</v>
      </c>
      <c r="J1651" s="97">
        <f>'За областями'!J3077</f>
        <v>0</v>
      </c>
      <c r="K1651" s="97">
        <f>'За областями'!K3077</f>
        <v>0</v>
      </c>
      <c r="L1651" s="97">
        <f>'За областями'!L3077</f>
        <v>0</v>
      </c>
      <c r="M1651" s="97">
        <f>'За областями'!M3077</f>
        <v>0</v>
      </c>
      <c r="N1651" s="97">
        <f>'За областями'!N3077</f>
        <v>0</v>
      </c>
      <c r="O1651" s="97">
        <f>'За областями'!O3077</f>
        <v>0</v>
      </c>
      <c r="P1651" s="97">
        <f>'За областями'!P3077</f>
        <v>0</v>
      </c>
    </row>
    <row r="1652" spans="1:16">
      <c r="A1652" s="95" t="s">
        <v>42</v>
      </c>
      <c r="B1652" s="100" t="s">
        <v>136</v>
      </c>
      <c r="C1652" s="97">
        <f>'За областями'!C3234</f>
        <v>0</v>
      </c>
      <c r="D1652" s="97">
        <f>'За областями'!D3234</f>
        <v>0</v>
      </c>
      <c r="E1652" s="97">
        <f>'За областями'!E3234</f>
        <v>0</v>
      </c>
      <c r="F1652" s="97">
        <f>'За областями'!F3234</f>
        <v>0</v>
      </c>
      <c r="G1652" s="125">
        <f>'За областями'!G3234</f>
        <v>0</v>
      </c>
      <c r="H1652" s="97">
        <f>'За областями'!H3234</f>
        <v>0</v>
      </c>
      <c r="I1652" s="97">
        <f>'За областями'!I3234</f>
        <v>0</v>
      </c>
      <c r="J1652" s="97">
        <f>'За областями'!J3234</f>
        <v>0</v>
      </c>
      <c r="K1652" s="97">
        <f>'За областями'!K3234</f>
        <v>0</v>
      </c>
      <c r="L1652" s="97">
        <f>'За областями'!L3234</f>
        <v>0</v>
      </c>
      <c r="M1652" s="97">
        <f>'За областями'!M3234</f>
        <v>0</v>
      </c>
      <c r="N1652" s="97">
        <f>'За областями'!N3234</f>
        <v>0</v>
      </c>
      <c r="O1652" s="97">
        <f>'За областями'!O3234</f>
        <v>0</v>
      </c>
      <c r="P1652" s="97">
        <f>'За областями'!P3234</f>
        <v>0</v>
      </c>
    </row>
    <row r="1653" spans="1:16">
      <c r="A1653" s="95" t="s">
        <v>44</v>
      </c>
      <c r="B1653" s="98" t="s">
        <v>137</v>
      </c>
      <c r="C1653" s="97">
        <f>'За областями'!C3391</f>
        <v>0</v>
      </c>
      <c r="D1653" s="97">
        <f>'За областями'!D3391</f>
        <v>0</v>
      </c>
      <c r="E1653" s="97">
        <f>'За областями'!E3391</f>
        <v>0</v>
      </c>
      <c r="F1653" s="97">
        <f>'За областями'!F3391</f>
        <v>0</v>
      </c>
      <c r="G1653" s="125">
        <f>'За областями'!G3391</f>
        <v>0</v>
      </c>
      <c r="H1653" s="97">
        <f>'За областями'!H3391</f>
        <v>0</v>
      </c>
      <c r="I1653" s="97">
        <f>'За областями'!I3391</f>
        <v>0</v>
      </c>
      <c r="J1653" s="97">
        <f>'За областями'!J3391</f>
        <v>0</v>
      </c>
      <c r="K1653" s="97">
        <f>'За областями'!K3391</f>
        <v>0</v>
      </c>
      <c r="L1653" s="97">
        <f>'За областями'!L3391</f>
        <v>0</v>
      </c>
      <c r="M1653" s="97">
        <f>'За областями'!M3391</f>
        <v>0</v>
      </c>
      <c r="N1653" s="97">
        <f>'За областями'!N3391</f>
        <v>0</v>
      </c>
      <c r="O1653" s="97">
        <f>'За областями'!O3391</f>
        <v>0</v>
      </c>
      <c r="P1653" s="97">
        <f>'За областями'!P3391</f>
        <v>0</v>
      </c>
    </row>
    <row r="1654" spans="1:16">
      <c r="A1654" s="95" t="s">
        <v>45</v>
      </c>
      <c r="B1654" s="98" t="s">
        <v>138</v>
      </c>
      <c r="C1654" s="97">
        <f>'За областями'!C3547</f>
        <v>0</v>
      </c>
      <c r="D1654" s="97">
        <f>'За областями'!D3547</f>
        <v>0</v>
      </c>
      <c r="E1654" s="97">
        <f>'За областями'!E3547</f>
        <v>0</v>
      </c>
      <c r="F1654" s="97">
        <f>'За областями'!F3547</f>
        <v>0</v>
      </c>
      <c r="G1654" s="125">
        <f>'За областями'!G3547</f>
        <v>0</v>
      </c>
      <c r="H1654" s="97">
        <f>'За областями'!H3547</f>
        <v>0</v>
      </c>
      <c r="I1654" s="97">
        <f>'За областями'!I3547</f>
        <v>0</v>
      </c>
      <c r="J1654" s="97">
        <f>'За областями'!J3547</f>
        <v>0</v>
      </c>
      <c r="K1654" s="97">
        <f>'За областями'!K3547</f>
        <v>0</v>
      </c>
      <c r="L1654" s="97">
        <f>'За областями'!L3547</f>
        <v>0</v>
      </c>
      <c r="M1654" s="97">
        <f>'За областями'!M3547</f>
        <v>0</v>
      </c>
      <c r="N1654" s="97">
        <f>'За областями'!N3547</f>
        <v>0</v>
      </c>
      <c r="O1654" s="97">
        <f>'За областями'!O3547</f>
        <v>0</v>
      </c>
      <c r="P1654" s="97">
        <f>'За областями'!P3547</f>
        <v>0</v>
      </c>
    </row>
    <row r="1655" spans="1:16">
      <c r="A1655" s="95" t="s">
        <v>46</v>
      </c>
      <c r="B1655" s="98" t="s">
        <v>145</v>
      </c>
      <c r="C1655" s="97">
        <f>'За областями'!C3704</f>
        <v>0</v>
      </c>
      <c r="D1655" s="97">
        <f>'За областями'!D3704</f>
        <v>0</v>
      </c>
      <c r="E1655" s="97">
        <f>'За областями'!E3704</f>
        <v>0</v>
      </c>
      <c r="F1655" s="97">
        <f>'За областями'!F3704</f>
        <v>0</v>
      </c>
      <c r="G1655" s="125">
        <f>'За областями'!G3704</f>
        <v>0</v>
      </c>
      <c r="H1655" s="97">
        <f>'За областями'!H3704</f>
        <v>0</v>
      </c>
      <c r="I1655" s="97">
        <f>'За областями'!I3704</f>
        <v>0</v>
      </c>
      <c r="J1655" s="97">
        <f>'За областями'!J3704</f>
        <v>0</v>
      </c>
      <c r="K1655" s="97">
        <f>'За областями'!K3704</f>
        <v>0</v>
      </c>
      <c r="L1655" s="97">
        <f>'За областями'!L3704</f>
        <v>0</v>
      </c>
      <c r="M1655" s="97">
        <f>'За областями'!M3704</f>
        <v>0</v>
      </c>
      <c r="N1655" s="97">
        <f>'За областями'!N3704</f>
        <v>0</v>
      </c>
      <c r="O1655" s="97">
        <f>'За областями'!O3704</f>
        <v>0</v>
      </c>
      <c r="P1655" s="97">
        <f>'За областями'!P3704</f>
        <v>0</v>
      </c>
    </row>
    <row r="1656" spans="1:16">
      <c r="A1656" s="95" t="s">
        <v>47</v>
      </c>
      <c r="B1656" s="98" t="s">
        <v>140</v>
      </c>
      <c r="C1656" s="97">
        <f>'За областями'!C3861</f>
        <v>1</v>
      </c>
      <c r="D1656" s="97">
        <f>'За областями'!D3861</f>
        <v>1</v>
      </c>
      <c r="E1656" s="97">
        <f>'За областями'!E3861</f>
        <v>0</v>
      </c>
      <c r="F1656" s="97">
        <f>'За областями'!F3861</f>
        <v>0</v>
      </c>
      <c r="G1656" s="125">
        <f>'За областями'!G3861</f>
        <v>0</v>
      </c>
      <c r="H1656" s="97">
        <f>'За областями'!H3861</f>
        <v>0</v>
      </c>
      <c r="I1656" s="97">
        <f>'За областями'!I3861</f>
        <v>0</v>
      </c>
      <c r="J1656" s="97">
        <f>'За областями'!J3861</f>
        <v>0</v>
      </c>
      <c r="K1656" s="97">
        <f>'За областями'!K3861</f>
        <v>0</v>
      </c>
      <c r="L1656" s="97">
        <f>'За областями'!L3861</f>
        <v>0</v>
      </c>
      <c r="M1656" s="97">
        <f>'За областями'!M3861</f>
        <v>0</v>
      </c>
      <c r="N1656" s="97">
        <f>'За областями'!N3861</f>
        <v>0</v>
      </c>
      <c r="O1656" s="97">
        <f>'За областями'!O3861</f>
        <v>0</v>
      </c>
      <c r="P1656" s="97">
        <f>'За областями'!P3861</f>
        <v>0</v>
      </c>
    </row>
    <row r="1657" spans="1:16">
      <c r="A1657" s="101"/>
      <c r="B1657" s="101" t="s">
        <v>141</v>
      </c>
      <c r="C1657" s="103">
        <f>SUM(C1632:C1656)</f>
        <v>1</v>
      </c>
      <c r="D1657" s="103">
        <f t="shared" ref="D1657:P1657" si="67">SUM(D1632:D1656)</f>
        <v>1</v>
      </c>
      <c r="E1657" s="103">
        <f t="shared" si="67"/>
        <v>0</v>
      </c>
      <c r="F1657" s="103">
        <f t="shared" si="67"/>
        <v>0</v>
      </c>
      <c r="G1657" s="127">
        <f t="shared" si="67"/>
        <v>0</v>
      </c>
      <c r="H1657" s="103">
        <f t="shared" si="67"/>
        <v>0</v>
      </c>
      <c r="I1657" s="103">
        <f t="shared" si="67"/>
        <v>0</v>
      </c>
      <c r="J1657" s="103">
        <f t="shared" si="67"/>
        <v>0</v>
      </c>
      <c r="K1657" s="103">
        <f t="shared" si="67"/>
        <v>0</v>
      </c>
      <c r="L1657" s="103">
        <f t="shared" si="67"/>
        <v>0</v>
      </c>
      <c r="M1657" s="103">
        <f t="shared" si="67"/>
        <v>0</v>
      </c>
      <c r="N1657" s="103">
        <f t="shared" si="67"/>
        <v>0</v>
      </c>
      <c r="O1657" s="103">
        <f t="shared" si="67"/>
        <v>0</v>
      </c>
      <c r="P1657" s="103">
        <f t="shared" si="67"/>
        <v>0</v>
      </c>
    </row>
    <row r="1658" spans="1:16" ht="15" customHeight="1">
      <c r="A1658" s="212"/>
      <c r="B1658" s="213"/>
      <c r="C1658" s="213"/>
      <c r="D1658" s="213"/>
      <c r="E1658" s="213"/>
      <c r="F1658" s="213"/>
      <c r="G1658" s="213"/>
      <c r="H1658" s="213"/>
      <c r="I1658" s="213"/>
      <c r="J1658" s="213"/>
      <c r="K1658" s="213"/>
      <c r="L1658" s="213"/>
      <c r="M1658" s="213"/>
      <c r="N1658" s="213"/>
      <c r="O1658" s="213"/>
      <c r="P1658" s="214"/>
    </row>
    <row r="1659" spans="1:16">
      <c r="A1659" s="209" t="s">
        <v>306</v>
      </c>
      <c r="B1659" s="210"/>
      <c r="C1659" s="210"/>
      <c r="D1659" s="210"/>
      <c r="E1659" s="210"/>
      <c r="F1659" s="210"/>
      <c r="G1659" s="210"/>
      <c r="H1659" s="210"/>
      <c r="I1659" s="210"/>
      <c r="J1659" s="210"/>
      <c r="K1659" s="210"/>
      <c r="L1659" s="210"/>
      <c r="M1659" s="210"/>
      <c r="N1659" s="210"/>
      <c r="O1659" s="210"/>
      <c r="P1659" s="211"/>
    </row>
    <row r="1660" spans="1:16">
      <c r="A1660" s="95" t="s">
        <v>13</v>
      </c>
      <c r="B1660" s="96" t="s">
        <v>115</v>
      </c>
      <c r="C1660" s="97">
        <f>'За областями'!C94</f>
        <v>0</v>
      </c>
      <c r="D1660" s="97">
        <f>'За областями'!D94</f>
        <v>0</v>
      </c>
      <c r="E1660" s="97">
        <f>'За областями'!E94</f>
        <v>0</v>
      </c>
      <c r="F1660" s="97">
        <f>'За областями'!F94</f>
        <v>0</v>
      </c>
      <c r="G1660" s="125">
        <f>'За областями'!G94</f>
        <v>0</v>
      </c>
      <c r="H1660" s="97">
        <f>'За областями'!H94</f>
        <v>0</v>
      </c>
      <c r="I1660" s="97">
        <f>'За областями'!I94</f>
        <v>0</v>
      </c>
      <c r="J1660" s="97">
        <f>'За областями'!J94</f>
        <v>0</v>
      </c>
      <c r="K1660" s="97">
        <f>'За областями'!K94</f>
        <v>0</v>
      </c>
      <c r="L1660" s="97">
        <f>'За областями'!L94</f>
        <v>0</v>
      </c>
      <c r="M1660" s="97">
        <f>'За областями'!M94</f>
        <v>0</v>
      </c>
      <c r="N1660" s="97">
        <f>'За областями'!N94</f>
        <v>0</v>
      </c>
      <c r="O1660" s="97">
        <f>'За областями'!O94</f>
        <v>0</v>
      </c>
      <c r="P1660" s="97">
        <f>'За областями'!P94</f>
        <v>0</v>
      </c>
    </row>
    <row r="1661" spans="1:16">
      <c r="A1661" s="95" t="s">
        <v>14</v>
      </c>
      <c r="B1661" s="96" t="s">
        <v>116</v>
      </c>
      <c r="C1661" s="97">
        <f>'За областями'!C251</f>
        <v>1</v>
      </c>
      <c r="D1661" s="97">
        <f>'За областями'!D251</f>
        <v>0</v>
      </c>
      <c r="E1661" s="97">
        <f>'За областями'!E251</f>
        <v>0</v>
      </c>
      <c r="F1661" s="97">
        <f>'За областями'!F251</f>
        <v>1</v>
      </c>
      <c r="G1661" s="125" t="str">
        <f>'За областями'!G251</f>
        <v>*</v>
      </c>
      <c r="H1661" s="97">
        <f>'За областями'!H251</f>
        <v>0</v>
      </c>
      <c r="I1661" s="97">
        <f>'За областями'!I251</f>
        <v>0</v>
      </c>
      <c r="J1661" s="97">
        <f>'За областями'!J251</f>
        <v>0</v>
      </c>
      <c r="K1661" s="97">
        <f>'За областями'!K251</f>
        <v>0</v>
      </c>
      <c r="L1661" s="97">
        <f>'За областями'!L251</f>
        <v>0</v>
      </c>
      <c r="M1661" s="97">
        <f>'За областями'!M251</f>
        <v>0</v>
      </c>
      <c r="N1661" s="97">
        <f>'За областями'!N251</f>
        <v>0</v>
      </c>
      <c r="O1661" s="97">
        <f>'За областями'!O251</f>
        <v>0</v>
      </c>
      <c r="P1661" s="97">
        <f>'За областями'!P251</f>
        <v>0</v>
      </c>
    </row>
    <row r="1662" spans="1:16">
      <c r="A1662" s="95" t="s">
        <v>15</v>
      </c>
      <c r="B1662" s="96" t="s">
        <v>146</v>
      </c>
      <c r="C1662" s="97">
        <f>'За областями'!C408</f>
        <v>0</v>
      </c>
      <c r="D1662" s="97">
        <f>'За областями'!D408</f>
        <v>0</v>
      </c>
      <c r="E1662" s="97">
        <f>'За областями'!E408</f>
        <v>0</v>
      </c>
      <c r="F1662" s="97">
        <f>'За областями'!F408</f>
        <v>0</v>
      </c>
      <c r="G1662" s="125">
        <f>'За областями'!G408</f>
        <v>0</v>
      </c>
      <c r="H1662" s="97">
        <f>'За областями'!H408</f>
        <v>0</v>
      </c>
      <c r="I1662" s="97">
        <f>'За областями'!I408</f>
        <v>0</v>
      </c>
      <c r="J1662" s="97">
        <f>'За областями'!J408</f>
        <v>0</v>
      </c>
      <c r="K1662" s="97">
        <f>'За областями'!K408</f>
        <v>0</v>
      </c>
      <c r="L1662" s="97">
        <f>'За областями'!L408</f>
        <v>0</v>
      </c>
      <c r="M1662" s="97">
        <f>'За областями'!M408</f>
        <v>0</v>
      </c>
      <c r="N1662" s="97">
        <f>'За областями'!N408</f>
        <v>0</v>
      </c>
      <c r="O1662" s="97">
        <f>'За областями'!O408</f>
        <v>0</v>
      </c>
      <c r="P1662" s="97">
        <f>'За областями'!P408</f>
        <v>0</v>
      </c>
    </row>
    <row r="1663" spans="1:16">
      <c r="A1663" s="95" t="s">
        <v>16</v>
      </c>
      <c r="B1663" s="98" t="s">
        <v>118</v>
      </c>
      <c r="C1663" s="97">
        <f>'За областями'!C565</f>
        <v>0</v>
      </c>
      <c r="D1663" s="97">
        <f>'За областями'!D565</f>
        <v>0</v>
      </c>
      <c r="E1663" s="97">
        <f>'За областями'!E565</f>
        <v>0</v>
      </c>
      <c r="F1663" s="97">
        <f>'За областями'!F565</f>
        <v>0</v>
      </c>
      <c r="G1663" s="125" t="str">
        <f>'За областями'!G565</f>
        <v>*</v>
      </c>
      <c r="H1663" s="97">
        <f>'За областями'!H565</f>
        <v>0</v>
      </c>
      <c r="I1663" s="97">
        <f>'За областями'!I565</f>
        <v>0</v>
      </c>
      <c r="J1663" s="97">
        <f>'За областями'!J565</f>
        <v>0</v>
      </c>
      <c r="K1663" s="97">
        <f>'За областями'!K565</f>
        <v>0</v>
      </c>
      <c r="L1663" s="97">
        <f>'За областями'!L565</f>
        <v>0</v>
      </c>
      <c r="M1663" s="97">
        <f>'За областями'!M565</f>
        <v>0</v>
      </c>
      <c r="N1663" s="97">
        <f>'За областями'!N565</f>
        <v>0</v>
      </c>
      <c r="O1663" s="97">
        <f>'За областями'!O565</f>
        <v>0</v>
      </c>
      <c r="P1663" s="97">
        <f>'За областями'!P565</f>
        <v>0</v>
      </c>
    </row>
    <row r="1664" spans="1:16">
      <c r="A1664" s="95" t="s">
        <v>17</v>
      </c>
      <c r="B1664" s="99" t="s">
        <v>119</v>
      </c>
      <c r="C1664" s="97">
        <f>'За областями'!C723</f>
        <v>0</v>
      </c>
      <c r="D1664" s="97">
        <f>'За областями'!D723</f>
        <v>0</v>
      </c>
      <c r="E1664" s="97">
        <f>'За областями'!E723</f>
        <v>0</v>
      </c>
      <c r="F1664" s="97">
        <f>'За областями'!F723</f>
        <v>0</v>
      </c>
      <c r="G1664" s="125">
        <f>'За областями'!G723</f>
        <v>0</v>
      </c>
      <c r="H1664" s="97">
        <f>'За областями'!H723</f>
        <v>0</v>
      </c>
      <c r="I1664" s="97">
        <f>'За областями'!I723</f>
        <v>0</v>
      </c>
      <c r="J1664" s="97">
        <f>'За областями'!J723</f>
        <v>0</v>
      </c>
      <c r="K1664" s="97">
        <f>'За областями'!K723</f>
        <v>0</v>
      </c>
      <c r="L1664" s="97">
        <f>'За областями'!L723</f>
        <v>0</v>
      </c>
      <c r="M1664" s="97">
        <f>'За областями'!M723</f>
        <v>0</v>
      </c>
      <c r="N1664" s="97">
        <f>'За областями'!N723</f>
        <v>0</v>
      </c>
      <c r="O1664" s="97">
        <f>'За областями'!O723</f>
        <v>0</v>
      </c>
      <c r="P1664" s="97">
        <f>'За областями'!P723</f>
        <v>0</v>
      </c>
    </row>
    <row r="1665" spans="1:16">
      <c r="A1665" s="95" t="s">
        <v>18</v>
      </c>
      <c r="B1665" s="99" t="s">
        <v>120</v>
      </c>
      <c r="C1665" s="97">
        <f>'За областями'!C880</f>
        <v>0</v>
      </c>
      <c r="D1665" s="97">
        <f>'За областями'!D880</f>
        <v>0</v>
      </c>
      <c r="E1665" s="97">
        <f>'За областями'!E880</f>
        <v>0</v>
      </c>
      <c r="F1665" s="97">
        <f>'За областями'!F880</f>
        <v>0</v>
      </c>
      <c r="G1665" s="125">
        <f>'За областями'!G880</f>
        <v>0</v>
      </c>
      <c r="H1665" s="97">
        <f>'За областями'!H880</f>
        <v>0</v>
      </c>
      <c r="I1665" s="97">
        <f>'За областями'!I880</f>
        <v>0</v>
      </c>
      <c r="J1665" s="97">
        <f>'За областями'!J880</f>
        <v>0</v>
      </c>
      <c r="K1665" s="97">
        <f>'За областями'!K880</f>
        <v>0</v>
      </c>
      <c r="L1665" s="97">
        <f>'За областями'!L880</f>
        <v>0</v>
      </c>
      <c r="M1665" s="97">
        <f>'За областями'!M880</f>
        <v>0</v>
      </c>
      <c r="N1665" s="97">
        <f>'За областями'!N880</f>
        <v>0</v>
      </c>
      <c r="O1665" s="97">
        <f>'За областями'!O880</f>
        <v>0</v>
      </c>
      <c r="P1665" s="97">
        <f>'За областями'!P880</f>
        <v>0</v>
      </c>
    </row>
    <row r="1666" spans="1:16">
      <c r="A1666" s="95" t="s">
        <v>19</v>
      </c>
      <c r="B1666" s="99" t="s">
        <v>121</v>
      </c>
      <c r="C1666" s="97">
        <f>'За областями'!C1037</f>
        <v>1</v>
      </c>
      <c r="D1666" s="97">
        <f>'За областями'!D1037</f>
        <v>0</v>
      </c>
      <c r="E1666" s="97">
        <f>'За областями'!E1037</f>
        <v>0</v>
      </c>
      <c r="F1666" s="97">
        <f>'За областями'!F1037</f>
        <v>1</v>
      </c>
      <c r="G1666" s="125">
        <f>'За областями'!G1037</f>
        <v>1</v>
      </c>
      <c r="H1666" s="97">
        <f>'За областями'!H1037</f>
        <v>0</v>
      </c>
      <c r="I1666" s="97">
        <f>'За областями'!I1037</f>
        <v>0</v>
      </c>
      <c r="J1666" s="97">
        <f>'За областями'!J1037</f>
        <v>0</v>
      </c>
      <c r="K1666" s="97">
        <f>'За областями'!K1037</f>
        <v>0</v>
      </c>
      <c r="L1666" s="97">
        <f>'За областями'!L1037</f>
        <v>0</v>
      </c>
      <c r="M1666" s="97">
        <f>'За областями'!M1037</f>
        <v>0</v>
      </c>
      <c r="N1666" s="97">
        <f>'За областями'!N1037</f>
        <v>0</v>
      </c>
      <c r="O1666" s="97">
        <f>'За областями'!O1037</f>
        <v>0</v>
      </c>
      <c r="P1666" s="97">
        <f>'За областями'!P1037</f>
        <v>0</v>
      </c>
    </row>
    <row r="1667" spans="1:16">
      <c r="A1667" s="95" t="s">
        <v>20</v>
      </c>
      <c r="B1667" s="99" t="s">
        <v>122</v>
      </c>
      <c r="C1667" s="97">
        <f>'За областями'!C1194</f>
        <v>0</v>
      </c>
      <c r="D1667" s="97">
        <f>'За областями'!D1194</f>
        <v>0</v>
      </c>
      <c r="E1667" s="97">
        <f>'За областями'!E1194</f>
        <v>0</v>
      </c>
      <c r="F1667" s="97">
        <f>'За областями'!F1194</f>
        <v>0</v>
      </c>
      <c r="G1667" s="125">
        <f>'За областями'!G1194</f>
        <v>0</v>
      </c>
      <c r="H1667" s="97">
        <f>'За областями'!H1194</f>
        <v>0</v>
      </c>
      <c r="I1667" s="97">
        <f>'За областями'!I1194</f>
        <v>0</v>
      </c>
      <c r="J1667" s="97">
        <f>'За областями'!J1194</f>
        <v>0</v>
      </c>
      <c r="K1667" s="97">
        <f>'За областями'!K1194</f>
        <v>0</v>
      </c>
      <c r="L1667" s="97">
        <f>'За областями'!L1194</f>
        <v>0</v>
      </c>
      <c r="M1667" s="97">
        <f>'За областями'!M1194</f>
        <v>0</v>
      </c>
      <c r="N1667" s="97">
        <f>'За областями'!N1194</f>
        <v>0</v>
      </c>
      <c r="O1667" s="97">
        <f>'За областями'!O1194</f>
        <v>0</v>
      </c>
      <c r="P1667" s="97">
        <f>'За областями'!P1194</f>
        <v>0</v>
      </c>
    </row>
    <row r="1668" spans="1:16">
      <c r="A1668" s="95" t="s">
        <v>21</v>
      </c>
      <c r="B1668" s="98" t="s">
        <v>123</v>
      </c>
      <c r="C1668" s="97">
        <f>'За областями'!C1351</f>
        <v>0</v>
      </c>
      <c r="D1668" s="97">
        <f>'За областями'!D1351</f>
        <v>0</v>
      </c>
      <c r="E1668" s="97">
        <f>'За областями'!E1351</f>
        <v>0</v>
      </c>
      <c r="F1668" s="97">
        <f>'За областями'!F1351</f>
        <v>0</v>
      </c>
      <c r="G1668" s="125" t="str">
        <f>'За областями'!G1351</f>
        <v>*</v>
      </c>
      <c r="H1668" s="97">
        <f>'За областями'!H1351</f>
        <v>0</v>
      </c>
      <c r="I1668" s="97">
        <f>'За областями'!I1351</f>
        <v>0</v>
      </c>
      <c r="J1668" s="97">
        <f>'За областями'!J1351</f>
        <v>0</v>
      </c>
      <c r="K1668" s="97">
        <f>'За областями'!K1351</f>
        <v>0</v>
      </c>
      <c r="L1668" s="97">
        <f>'За областями'!L1351</f>
        <v>0</v>
      </c>
      <c r="M1668" s="97">
        <f>'За областями'!M1351</f>
        <v>0</v>
      </c>
      <c r="N1668" s="97">
        <f>'За областями'!N1351</f>
        <v>0</v>
      </c>
      <c r="O1668" s="97">
        <f>'За областями'!O1351</f>
        <v>0</v>
      </c>
      <c r="P1668" s="97">
        <f>'За областями'!P1351</f>
        <v>0</v>
      </c>
    </row>
    <row r="1669" spans="1:16">
      <c r="A1669" s="95" t="s">
        <v>24</v>
      </c>
      <c r="B1669" s="98" t="s">
        <v>124</v>
      </c>
      <c r="C1669" s="97">
        <f>'За областями'!C1508</f>
        <v>0</v>
      </c>
      <c r="D1669" s="97">
        <f>'За областями'!D1508</f>
        <v>0</v>
      </c>
      <c r="E1669" s="97">
        <f>'За областями'!E1508</f>
        <v>0</v>
      </c>
      <c r="F1669" s="97">
        <f>'За областями'!F1508</f>
        <v>0</v>
      </c>
      <c r="G1669" s="125" t="str">
        <f>'За областями'!G1508</f>
        <v>*</v>
      </c>
      <c r="H1669" s="97">
        <f>'За областями'!H1508</f>
        <v>0</v>
      </c>
      <c r="I1669" s="97">
        <f>'За областями'!I1508</f>
        <v>0</v>
      </c>
      <c r="J1669" s="97">
        <f>'За областями'!J1508</f>
        <v>0</v>
      </c>
      <c r="K1669" s="97">
        <f>'За областями'!K1508</f>
        <v>0</v>
      </c>
      <c r="L1669" s="97">
        <f>'За областями'!L1508</f>
        <v>0</v>
      </c>
      <c r="M1669" s="97">
        <f>'За областями'!M1508</f>
        <v>0</v>
      </c>
      <c r="N1669" s="97">
        <f>'За областями'!N1508</f>
        <v>0</v>
      </c>
      <c r="O1669" s="97">
        <f>'За областями'!O1508</f>
        <v>0</v>
      </c>
      <c r="P1669" s="97">
        <f>'За областями'!P1508</f>
        <v>0</v>
      </c>
    </row>
    <row r="1670" spans="1:16">
      <c r="A1670" s="95" t="s">
        <v>25</v>
      </c>
      <c r="B1670" s="98" t="s">
        <v>125</v>
      </c>
      <c r="C1670" s="97">
        <f>'За областями'!C1665</f>
        <v>0</v>
      </c>
      <c r="D1670" s="97">
        <f>'За областями'!D1665</f>
        <v>0</v>
      </c>
      <c r="E1670" s="97">
        <f>'За областями'!E1665</f>
        <v>0</v>
      </c>
      <c r="F1670" s="97">
        <f>'За областями'!F1665</f>
        <v>0</v>
      </c>
      <c r="G1670" s="125" t="str">
        <f>'За областями'!G1665</f>
        <v>*</v>
      </c>
      <c r="H1670" s="97">
        <f>'За областями'!H1665</f>
        <v>0</v>
      </c>
      <c r="I1670" s="97">
        <f>'За областями'!I1665</f>
        <v>0</v>
      </c>
      <c r="J1670" s="97">
        <f>'За областями'!J1665</f>
        <v>0</v>
      </c>
      <c r="K1670" s="97">
        <f>'За областями'!K1665</f>
        <v>0</v>
      </c>
      <c r="L1670" s="97">
        <f>'За областями'!L1665</f>
        <v>0</v>
      </c>
      <c r="M1670" s="97">
        <f>'За областями'!M1665</f>
        <v>0</v>
      </c>
      <c r="N1670" s="97">
        <f>'За областями'!N1665</f>
        <v>0</v>
      </c>
      <c r="O1670" s="97">
        <f>'За областями'!O1665</f>
        <v>0</v>
      </c>
      <c r="P1670" s="97">
        <f>'За областями'!P1665</f>
        <v>0</v>
      </c>
    </row>
    <row r="1671" spans="1:16">
      <c r="A1671" s="95" t="s">
        <v>26</v>
      </c>
      <c r="B1671" s="100" t="s">
        <v>126</v>
      </c>
      <c r="C1671" s="97">
        <f>'За областями'!C1822</f>
        <v>0</v>
      </c>
      <c r="D1671" s="97">
        <f>'За областями'!D1822</f>
        <v>0</v>
      </c>
      <c r="E1671" s="97">
        <f>'За областями'!E1822</f>
        <v>0</v>
      </c>
      <c r="F1671" s="97">
        <f>'За областями'!F1822</f>
        <v>0</v>
      </c>
      <c r="G1671" s="125" t="str">
        <f>'За областями'!G1822</f>
        <v>*</v>
      </c>
      <c r="H1671" s="97">
        <f>'За областями'!H1822</f>
        <v>0</v>
      </c>
      <c r="I1671" s="97">
        <f>'За областями'!I1822</f>
        <v>0</v>
      </c>
      <c r="J1671" s="97">
        <f>'За областями'!J1822</f>
        <v>0</v>
      </c>
      <c r="K1671" s="97">
        <f>'За областями'!K1822</f>
        <v>0</v>
      </c>
      <c r="L1671" s="97">
        <f>'За областями'!L1822</f>
        <v>0</v>
      </c>
      <c r="M1671" s="97">
        <f>'За областями'!M1822</f>
        <v>0</v>
      </c>
      <c r="N1671" s="97">
        <f>'За областями'!N1822</f>
        <v>0</v>
      </c>
      <c r="O1671" s="97">
        <f>'За областями'!O1822</f>
        <v>0</v>
      </c>
      <c r="P1671" s="97">
        <f>'За областями'!P1822</f>
        <v>0</v>
      </c>
    </row>
    <row r="1672" spans="1:16">
      <c r="A1672" s="91" t="s">
        <v>27</v>
      </c>
      <c r="B1672" s="100" t="s">
        <v>127</v>
      </c>
      <c r="C1672" s="97">
        <f>'За областями'!C1979</f>
        <v>0</v>
      </c>
      <c r="D1672" s="97">
        <f>'За областями'!D1979</f>
        <v>0</v>
      </c>
      <c r="E1672" s="97">
        <f>'За областями'!E1979</f>
        <v>0</v>
      </c>
      <c r="F1672" s="97">
        <f>'За областями'!F1979</f>
        <v>0</v>
      </c>
      <c r="G1672" s="125">
        <f>'За областями'!G1979</f>
        <v>0</v>
      </c>
      <c r="H1672" s="97">
        <f>'За областями'!H1979</f>
        <v>0</v>
      </c>
      <c r="I1672" s="97">
        <f>'За областями'!I1979</f>
        <v>0</v>
      </c>
      <c r="J1672" s="97">
        <f>'За областями'!J1979</f>
        <v>0</v>
      </c>
      <c r="K1672" s="97">
        <f>'За областями'!K1979</f>
        <v>0</v>
      </c>
      <c r="L1672" s="97">
        <f>'За областями'!L1979</f>
        <v>0</v>
      </c>
      <c r="M1672" s="97">
        <f>'За областями'!M1979</f>
        <v>0</v>
      </c>
      <c r="N1672" s="97">
        <f>'За областями'!N1979</f>
        <v>0</v>
      </c>
      <c r="O1672" s="97">
        <f>'За областями'!O1979</f>
        <v>0</v>
      </c>
      <c r="P1672" s="97">
        <f>'За областями'!P1979</f>
        <v>0</v>
      </c>
    </row>
    <row r="1673" spans="1:16">
      <c r="A1673" s="95" t="s">
        <v>30</v>
      </c>
      <c r="B1673" s="99" t="s">
        <v>128</v>
      </c>
      <c r="C1673" s="97">
        <f>'За областями'!C2136</f>
        <v>2</v>
      </c>
      <c r="D1673" s="97">
        <f>'За областями'!D2136</f>
        <v>0</v>
      </c>
      <c r="E1673" s="97">
        <f>'За областями'!E2136</f>
        <v>0</v>
      </c>
      <c r="F1673" s="97">
        <f>'За областями'!F2136</f>
        <v>2</v>
      </c>
      <c r="G1673" s="125">
        <f>'За областями'!G2136</f>
        <v>2</v>
      </c>
      <c r="H1673" s="97">
        <f>'За областями'!H2136</f>
        <v>0</v>
      </c>
      <c r="I1673" s="97">
        <f>'За областями'!I2136</f>
        <v>0</v>
      </c>
      <c r="J1673" s="97">
        <f>'За областями'!J2136</f>
        <v>0</v>
      </c>
      <c r="K1673" s="97">
        <f>'За областями'!K2136</f>
        <v>0</v>
      </c>
      <c r="L1673" s="97">
        <f>'За областями'!L2136</f>
        <v>0</v>
      </c>
      <c r="M1673" s="97">
        <f>'За областями'!M2136</f>
        <v>0</v>
      </c>
      <c r="N1673" s="97">
        <f>'За областями'!N2136</f>
        <v>0</v>
      </c>
      <c r="O1673" s="97">
        <f>'За областями'!O2136</f>
        <v>0</v>
      </c>
      <c r="P1673" s="97">
        <f>'За областями'!P2136</f>
        <v>0</v>
      </c>
    </row>
    <row r="1674" spans="1:16">
      <c r="A1674" s="95" t="s">
        <v>31</v>
      </c>
      <c r="B1674" s="98" t="s">
        <v>129</v>
      </c>
      <c r="C1674" s="97">
        <f>'За областями'!C2293</f>
        <v>0</v>
      </c>
      <c r="D1674" s="97">
        <f>'За областями'!D2293</f>
        <v>0</v>
      </c>
      <c r="E1674" s="97">
        <f>'За областями'!E2293</f>
        <v>0</v>
      </c>
      <c r="F1674" s="97">
        <f>'За областями'!F2293</f>
        <v>0</v>
      </c>
      <c r="G1674" s="125" t="str">
        <f>'За областями'!G2293</f>
        <v>*</v>
      </c>
      <c r="H1674" s="97">
        <f>'За областями'!H2293</f>
        <v>0</v>
      </c>
      <c r="I1674" s="97">
        <f>'За областями'!I2293</f>
        <v>0</v>
      </c>
      <c r="J1674" s="97">
        <f>'За областями'!J2293</f>
        <v>0</v>
      </c>
      <c r="K1674" s="97">
        <f>'За областями'!K2293</f>
        <v>0</v>
      </c>
      <c r="L1674" s="97">
        <f>'За областями'!L2293</f>
        <v>0</v>
      </c>
      <c r="M1674" s="97">
        <f>'За областями'!M2293</f>
        <v>0</v>
      </c>
      <c r="N1674" s="97">
        <f>'За областями'!N2293</f>
        <v>0</v>
      </c>
      <c r="O1674" s="97">
        <f>'За областями'!O2293</f>
        <v>0</v>
      </c>
      <c r="P1674" s="97">
        <f>'За областями'!P2293</f>
        <v>0</v>
      </c>
    </row>
    <row r="1675" spans="1:16">
      <c r="A1675" s="95" t="s">
        <v>33</v>
      </c>
      <c r="B1675" s="98" t="s">
        <v>130</v>
      </c>
      <c r="C1675" s="97">
        <f>'За областями'!C2450</f>
        <v>0</v>
      </c>
      <c r="D1675" s="97">
        <f>'За областями'!D2450</f>
        <v>0</v>
      </c>
      <c r="E1675" s="97">
        <f>'За областями'!E2450</f>
        <v>0</v>
      </c>
      <c r="F1675" s="97">
        <f>'За областями'!F2450</f>
        <v>0</v>
      </c>
      <c r="G1675" s="125">
        <f>'За областями'!G2450</f>
        <v>0</v>
      </c>
      <c r="H1675" s="97">
        <f>'За областями'!H2450</f>
        <v>0</v>
      </c>
      <c r="I1675" s="97">
        <f>'За областями'!I2450</f>
        <v>0</v>
      </c>
      <c r="J1675" s="97">
        <f>'За областями'!J2450</f>
        <v>0</v>
      </c>
      <c r="K1675" s="97">
        <f>'За областями'!K2450</f>
        <v>0</v>
      </c>
      <c r="L1675" s="97">
        <f>'За областями'!L2450</f>
        <v>0</v>
      </c>
      <c r="M1675" s="97">
        <f>'За областями'!M2450</f>
        <v>0</v>
      </c>
      <c r="N1675" s="97">
        <f>'За областями'!N2450</f>
        <v>0</v>
      </c>
      <c r="O1675" s="97">
        <f>'За областями'!O2450</f>
        <v>0</v>
      </c>
      <c r="P1675" s="97">
        <f>'За областями'!P2450</f>
        <v>0</v>
      </c>
    </row>
    <row r="1676" spans="1:16">
      <c r="A1676" s="95" t="s">
        <v>34</v>
      </c>
      <c r="B1676" s="98" t="s">
        <v>131</v>
      </c>
      <c r="C1676" s="97">
        <f>'За областями'!C2607</f>
        <v>0</v>
      </c>
      <c r="D1676" s="97">
        <f>'За областями'!D2607</f>
        <v>0</v>
      </c>
      <c r="E1676" s="97">
        <f>'За областями'!E2607</f>
        <v>0</v>
      </c>
      <c r="F1676" s="97">
        <f>'За областями'!F2607</f>
        <v>0</v>
      </c>
      <c r="G1676" s="125">
        <f>'За областями'!G2607</f>
        <v>0</v>
      </c>
      <c r="H1676" s="97">
        <f>'За областями'!H2607</f>
        <v>0</v>
      </c>
      <c r="I1676" s="97">
        <f>'За областями'!I2607</f>
        <v>0</v>
      </c>
      <c r="J1676" s="97">
        <f>'За областями'!J2607</f>
        <v>0</v>
      </c>
      <c r="K1676" s="97">
        <f>'За областями'!K2607</f>
        <v>0</v>
      </c>
      <c r="L1676" s="97">
        <f>'За областями'!L2607</f>
        <v>0</v>
      </c>
      <c r="M1676" s="97">
        <f>'За областями'!M2607</f>
        <v>0</v>
      </c>
      <c r="N1676" s="97">
        <f>'За областями'!N2607</f>
        <v>0</v>
      </c>
      <c r="O1676" s="97">
        <f>'За областями'!O2607</f>
        <v>0</v>
      </c>
      <c r="P1676" s="97">
        <f>'За областями'!P2607</f>
        <v>0</v>
      </c>
    </row>
    <row r="1677" spans="1:16">
      <c r="A1677" s="95" t="s">
        <v>37</v>
      </c>
      <c r="B1677" s="98" t="s">
        <v>132</v>
      </c>
      <c r="C1677" s="97">
        <f>'За областями'!C2764</f>
        <v>0</v>
      </c>
      <c r="D1677" s="97">
        <f>'За областями'!D2764</f>
        <v>0</v>
      </c>
      <c r="E1677" s="97">
        <f>'За областями'!E2764</f>
        <v>0</v>
      </c>
      <c r="F1677" s="97">
        <f>'За областями'!F2764</f>
        <v>0</v>
      </c>
      <c r="G1677" s="125">
        <f>'За областями'!G2764</f>
        <v>0</v>
      </c>
      <c r="H1677" s="97">
        <f>'За областями'!H2764</f>
        <v>0</v>
      </c>
      <c r="I1677" s="97">
        <f>'За областями'!I2764</f>
        <v>0</v>
      </c>
      <c r="J1677" s="97">
        <f>'За областями'!J2764</f>
        <v>0</v>
      </c>
      <c r="K1677" s="97">
        <f>'За областями'!K2764</f>
        <v>0</v>
      </c>
      <c r="L1677" s="97">
        <f>'За областями'!L2764</f>
        <v>0</v>
      </c>
      <c r="M1677" s="97">
        <f>'За областями'!M2764</f>
        <v>0</v>
      </c>
      <c r="N1677" s="97">
        <f>'За областями'!N2764</f>
        <v>0</v>
      </c>
      <c r="O1677" s="97">
        <f>'За областями'!O2764</f>
        <v>0</v>
      </c>
      <c r="P1677" s="97">
        <f>'За областями'!P2764</f>
        <v>0</v>
      </c>
    </row>
    <row r="1678" spans="1:16">
      <c r="A1678" s="95" t="s">
        <v>38</v>
      </c>
      <c r="B1678" s="98" t="s">
        <v>134</v>
      </c>
      <c r="C1678" s="97">
        <f>'За областями'!C2921</f>
        <v>0</v>
      </c>
      <c r="D1678" s="97">
        <f>'За областями'!D2921</f>
        <v>0</v>
      </c>
      <c r="E1678" s="97">
        <f>'За областями'!E2921</f>
        <v>0</v>
      </c>
      <c r="F1678" s="97">
        <f>'За областями'!F2921</f>
        <v>0</v>
      </c>
      <c r="G1678" s="125">
        <f>'За областями'!G2921</f>
        <v>0</v>
      </c>
      <c r="H1678" s="97">
        <f>'За областями'!H2921</f>
        <v>0</v>
      </c>
      <c r="I1678" s="97">
        <f>'За областями'!I2921</f>
        <v>0</v>
      </c>
      <c r="J1678" s="97">
        <f>'За областями'!J2921</f>
        <v>0</v>
      </c>
      <c r="K1678" s="97">
        <f>'За областями'!K2921</f>
        <v>0</v>
      </c>
      <c r="L1678" s="97">
        <f>'За областями'!L2921</f>
        <v>0</v>
      </c>
      <c r="M1678" s="97">
        <f>'За областями'!M2921</f>
        <v>0</v>
      </c>
      <c r="N1678" s="97">
        <f>'За областями'!N2921</f>
        <v>0</v>
      </c>
      <c r="O1678" s="97">
        <f>'За областями'!O2921</f>
        <v>0</v>
      </c>
      <c r="P1678" s="97">
        <f>'За областями'!P2921</f>
        <v>0</v>
      </c>
    </row>
    <row r="1679" spans="1:16">
      <c r="A1679" s="95" t="s">
        <v>40</v>
      </c>
      <c r="B1679" s="98" t="s">
        <v>135</v>
      </c>
      <c r="C1679" s="97">
        <f>'За областями'!C3078</f>
        <v>5</v>
      </c>
      <c r="D1679" s="97">
        <f>'За областями'!D3078</f>
        <v>0</v>
      </c>
      <c r="E1679" s="97">
        <f>'За областями'!E3078</f>
        <v>0</v>
      </c>
      <c r="F1679" s="97">
        <f>'За областями'!F3078</f>
        <v>5</v>
      </c>
      <c r="G1679" s="125">
        <f>'За областями'!G3078</f>
        <v>5</v>
      </c>
      <c r="H1679" s="97">
        <f>'За областями'!H3078</f>
        <v>0</v>
      </c>
      <c r="I1679" s="97">
        <f>'За областями'!I3078</f>
        <v>0</v>
      </c>
      <c r="J1679" s="97">
        <f>'За областями'!J3078</f>
        <v>0</v>
      </c>
      <c r="K1679" s="97">
        <f>'За областями'!K3078</f>
        <v>0</v>
      </c>
      <c r="L1679" s="97">
        <f>'За областями'!L3078</f>
        <v>0</v>
      </c>
      <c r="M1679" s="97">
        <f>'За областями'!M3078</f>
        <v>0</v>
      </c>
      <c r="N1679" s="97">
        <f>'За областями'!N3078</f>
        <v>0</v>
      </c>
      <c r="O1679" s="97">
        <f>'За областями'!O3078</f>
        <v>0</v>
      </c>
      <c r="P1679" s="97">
        <f>'За областями'!P3078</f>
        <v>0</v>
      </c>
    </row>
    <row r="1680" spans="1:16">
      <c r="A1680" s="95" t="s">
        <v>42</v>
      </c>
      <c r="B1680" s="100" t="s">
        <v>136</v>
      </c>
      <c r="C1680" s="97">
        <f>'За областями'!C3235</f>
        <v>0</v>
      </c>
      <c r="D1680" s="97">
        <f>'За областями'!D3235</f>
        <v>0</v>
      </c>
      <c r="E1680" s="97">
        <f>'За областями'!E3235</f>
        <v>0</v>
      </c>
      <c r="F1680" s="97">
        <f>'За областями'!F3235</f>
        <v>0</v>
      </c>
      <c r="G1680" s="125">
        <f>'За областями'!G3235</f>
        <v>0</v>
      </c>
      <c r="H1680" s="97">
        <f>'За областями'!H3235</f>
        <v>0</v>
      </c>
      <c r="I1680" s="97">
        <f>'За областями'!I3235</f>
        <v>0</v>
      </c>
      <c r="J1680" s="97">
        <f>'За областями'!J3235</f>
        <v>0</v>
      </c>
      <c r="K1680" s="97">
        <f>'За областями'!K3235</f>
        <v>0</v>
      </c>
      <c r="L1680" s="97">
        <f>'За областями'!L3235</f>
        <v>0</v>
      </c>
      <c r="M1680" s="97">
        <f>'За областями'!M3235</f>
        <v>0</v>
      </c>
      <c r="N1680" s="97">
        <f>'За областями'!N3235</f>
        <v>0</v>
      </c>
      <c r="O1680" s="97">
        <f>'За областями'!O3235</f>
        <v>0</v>
      </c>
      <c r="P1680" s="97">
        <f>'За областями'!P3235</f>
        <v>0</v>
      </c>
    </row>
    <row r="1681" spans="1:16">
      <c r="A1681" s="95" t="s">
        <v>44</v>
      </c>
      <c r="B1681" s="98" t="s">
        <v>137</v>
      </c>
      <c r="C1681" s="97">
        <f>'За областями'!C3392</f>
        <v>0</v>
      </c>
      <c r="D1681" s="97">
        <f>'За областями'!D3392</f>
        <v>0</v>
      </c>
      <c r="E1681" s="97">
        <f>'За областями'!E3392</f>
        <v>0</v>
      </c>
      <c r="F1681" s="97">
        <f>'За областями'!F3392</f>
        <v>0</v>
      </c>
      <c r="G1681" s="125">
        <f>'За областями'!G3392</f>
        <v>0</v>
      </c>
      <c r="H1681" s="97">
        <f>'За областями'!H3392</f>
        <v>0</v>
      </c>
      <c r="I1681" s="97">
        <f>'За областями'!I3392</f>
        <v>0</v>
      </c>
      <c r="J1681" s="97">
        <f>'За областями'!J3392</f>
        <v>0</v>
      </c>
      <c r="K1681" s="97">
        <f>'За областями'!K3392</f>
        <v>0</v>
      </c>
      <c r="L1681" s="97">
        <f>'За областями'!L3392</f>
        <v>0</v>
      </c>
      <c r="M1681" s="97">
        <f>'За областями'!M3392</f>
        <v>0</v>
      </c>
      <c r="N1681" s="97">
        <f>'За областями'!N3392</f>
        <v>0</v>
      </c>
      <c r="O1681" s="97">
        <f>'За областями'!O3392</f>
        <v>0</v>
      </c>
      <c r="P1681" s="97">
        <f>'За областями'!P3392</f>
        <v>0</v>
      </c>
    </row>
    <row r="1682" spans="1:16">
      <c r="A1682" s="95" t="s">
        <v>45</v>
      </c>
      <c r="B1682" s="98" t="s">
        <v>138</v>
      </c>
      <c r="C1682" s="97">
        <f>'За областями'!C3548</f>
        <v>0</v>
      </c>
      <c r="D1682" s="97">
        <f>'За областями'!D3548</f>
        <v>0</v>
      </c>
      <c r="E1682" s="97">
        <f>'За областями'!E3548</f>
        <v>0</v>
      </c>
      <c r="F1682" s="97">
        <f>'За областями'!F3548</f>
        <v>0</v>
      </c>
      <c r="G1682" s="125">
        <f>'За областями'!G3548</f>
        <v>0</v>
      </c>
      <c r="H1682" s="97">
        <f>'За областями'!H3548</f>
        <v>0</v>
      </c>
      <c r="I1682" s="97">
        <f>'За областями'!I3548</f>
        <v>0</v>
      </c>
      <c r="J1682" s="97">
        <f>'За областями'!J3548</f>
        <v>0</v>
      </c>
      <c r="K1682" s="97">
        <f>'За областями'!K3548</f>
        <v>0</v>
      </c>
      <c r="L1682" s="97">
        <f>'За областями'!L3548</f>
        <v>0</v>
      </c>
      <c r="M1682" s="97">
        <f>'За областями'!M3548</f>
        <v>0</v>
      </c>
      <c r="N1682" s="97">
        <f>'За областями'!N3548</f>
        <v>0</v>
      </c>
      <c r="O1682" s="97">
        <f>'За областями'!O3548</f>
        <v>0</v>
      </c>
      <c r="P1682" s="97">
        <f>'За областями'!P3548</f>
        <v>0</v>
      </c>
    </row>
    <row r="1683" spans="1:16">
      <c r="A1683" s="95" t="s">
        <v>46</v>
      </c>
      <c r="B1683" s="98" t="s">
        <v>145</v>
      </c>
      <c r="C1683" s="97">
        <f>'За областями'!C3705</f>
        <v>0</v>
      </c>
      <c r="D1683" s="97">
        <f>'За областями'!D3705</f>
        <v>0</v>
      </c>
      <c r="E1683" s="97">
        <f>'За областями'!E3705</f>
        <v>0</v>
      </c>
      <c r="F1683" s="97">
        <f>'За областями'!F3705</f>
        <v>0</v>
      </c>
      <c r="G1683" s="125">
        <f>'За областями'!G3705</f>
        <v>0</v>
      </c>
      <c r="H1683" s="97">
        <f>'За областями'!H3705</f>
        <v>0</v>
      </c>
      <c r="I1683" s="97">
        <f>'За областями'!I3705</f>
        <v>0</v>
      </c>
      <c r="J1683" s="97">
        <f>'За областями'!J3705</f>
        <v>0</v>
      </c>
      <c r="K1683" s="97">
        <f>'За областями'!K3705</f>
        <v>0</v>
      </c>
      <c r="L1683" s="97">
        <f>'За областями'!L3705</f>
        <v>0</v>
      </c>
      <c r="M1683" s="97">
        <f>'За областями'!M3705</f>
        <v>0</v>
      </c>
      <c r="N1683" s="97">
        <f>'За областями'!N3705</f>
        <v>0</v>
      </c>
      <c r="O1683" s="97">
        <f>'За областями'!O3705</f>
        <v>0</v>
      </c>
      <c r="P1683" s="97">
        <f>'За областями'!P3705</f>
        <v>0</v>
      </c>
    </row>
    <row r="1684" spans="1:16">
      <c r="A1684" s="95" t="s">
        <v>47</v>
      </c>
      <c r="B1684" s="98" t="s">
        <v>140</v>
      </c>
      <c r="C1684" s="97">
        <f>'За областями'!C3862</f>
        <v>1</v>
      </c>
      <c r="D1684" s="97">
        <f>'За областями'!D3862</f>
        <v>0</v>
      </c>
      <c r="E1684" s="97">
        <f>'За областями'!E3862</f>
        <v>1</v>
      </c>
      <c r="F1684" s="97">
        <f>'За областями'!F3862</f>
        <v>0</v>
      </c>
      <c r="G1684" s="125">
        <f>'За областями'!G3862</f>
        <v>0</v>
      </c>
      <c r="H1684" s="97">
        <f>'За областями'!H3862</f>
        <v>0</v>
      </c>
      <c r="I1684" s="97">
        <f>'За областями'!I3862</f>
        <v>0</v>
      </c>
      <c r="J1684" s="97">
        <f>'За областями'!J3862</f>
        <v>0</v>
      </c>
      <c r="K1684" s="97">
        <f>'За областями'!K3862</f>
        <v>0</v>
      </c>
      <c r="L1684" s="97">
        <f>'За областями'!L3862</f>
        <v>0</v>
      </c>
      <c r="M1684" s="97">
        <f>'За областями'!M3862</f>
        <v>0</v>
      </c>
      <c r="N1684" s="97">
        <f>'За областями'!N3862</f>
        <v>0</v>
      </c>
      <c r="O1684" s="97">
        <f>'За областями'!O3862</f>
        <v>0</v>
      </c>
      <c r="P1684" s="97">
        <f>'За областями'!P3862</f>
        <v>0</v>
      </c>
    </row>
    <row r="1685" spans="1:16">
      <c r="A1685" s="101"/>
      <c r="B1685" s="101" t="s">
        <v>141</v>
      </c>
      <c r="C1685" s="103">
        <f>SUM(C1660:C1684)</f>
        <v>10</v>
      </c>
      <c r="D1685" s="103">
        <f t="shared" ref="D1685:P1685" si="68">SUM(D1660:D1684)</f>
        <v>0</v>
      </c>
      <c r="E1685" s="103">
        <f t="shared" si="68"/>
        <v>1</v>
      </c>
      <c r="F1685" s="103">
        <f t="shared" si="68"/>
        <v>9</v>
      </c>
      <c r="G1685" s="127">
        <f t="shared" si="68"/>
        <v>8</v>
      </c>
      <c r="H1685" s="103">
        <f t="shared" si="68"/>
        <v>0</v>
      </c>
      <c r="I1685" s="103">
        <f t="shared" si="68"/>
        <v>0</v>
      </c>
      <c r="J1685" s="103">
        <f t="shared" si="68"/>
        <v>0</v>
      </c>
      <c r="K1685" s="103">
        <f t="shared" si="68"/>
        <v>0</v>
      </c>
      <c r="L1685" s="103">
        <f t="shared" si="68"/>
        <v>0</v>
      </c>
      <c r="M1685" s="103">
        <f t="shared" si="68"/>
        <v>0</v>
      </c>
      <c r="N1685" s="103">
        <f t="shared" si="68"/>
        <v>0</v>
      </c>
      <c r="O1685" s="103">
        <f t="shared" si="68"/>
        <v>0</v>
      </c>
      <c r="P1685" s="103">
        <f t="shared" si="68"/>
        <v>0</v>
      </c>
    </row>
    <row r="1686" spans="1:16">
      <c r="A1686" s="212"/>
      <c r="B1686" s="213"/>
      <c r="C1686" s="213"/>
      <c r="D1686" s="213"/>
      <c r="E1686" s="213"/>
      <c r="F1686" s="213"/>
      <c r="G1686" s="213"/>
      <c r="H1686" s="213"/>
      <c r="I1686" s="213"/>
      <c r="J1686" s="213"/>
      <c r="K1686" s="213"/>
      <c r="L1686" s="213"/>
      <c r="M1686" s="213"/>
      <c r="N1686" s="213"/>
      <c r="O1686" s="213"/>
      <c r="P1686" s="214"/>
    </row>
    <row r="1687" spans="1:16">
      <c r="A1687" s="209" t="s">
        <v>307</v>
      </c>
      <c r="B1687" s="210"/>
      <c r="C1687" s="210"/>
      <c r="D1687" s="210"/>
      <c r="E1687" s="210"/>
      <c r="F1687" s="210"/>
      <c r="G1687" s="210"/>
      <c r="H1687" s="210"/>
      <c r="I1687" s="210"/>
      <c r="J1687" s="210"/>
      <c r="K1687" s="210"/>
      <c r="L1687" s="210"/>
      <c r="M1687" s="210"/>
      <c r="N1687" s="210"/>
      <c r="O1687" s="210"/>
      <c r="P1687" s="211"/>
    </row>
    <row r="1688" spans="1:16">
      <c r="A1688" s="95" t="s">
        <v>13</v>
      </c>
      <c r="B1688" s="96" t="s">
        <v>115</v>
      </c>
      <c r="C1688" s="97">
        <f>'За областями'!C95</f>
        <v>0</v>
      </c>
      <c r="D1688" s="97">
        <f>'За областями'!D95</f>
        <v>0</v>
      </c>
      <c r="E1688" s="97">
        <f>'За областями'!E95</f>
        <v>0</v>
      </c>
      <c r="F1688" s="97">
        <f>'За областями'!F95</f>
        <v>0</v>
      </c>
      <c r="G1688" s="125">
        <f>'За областями'!G95</f>
        <v>0</v>
      </c>
      <c r="H1688" s="97">
        <f>'За областями'!H95</f>
        <v>0</v>
      </c>
      <c r="I1688" s="97">
        <f>'За областями'!I95</f>
        <v>0</v>
      </c>
      <c r="J1688" s="97">
        <f>'За областями'!J95</f>
        <v>0</v>
      </c>
      <c r="K1688" s="97">
        <f>'За областями'!K95</f>
        <v>0</v>
      </c>
      <c r="L1688" s="97">
        <f>'За областями'!L95</f>
        <v>0</v>
      </c>
      <c r="M1688" s="97">
        <f>'За областями'!M95</f>
        <v>0</v>
      </c>
      <c r="N1688" s="97">
        <f>'За областями'!N95</f>
        <v>0</v>
      </c>
      <c r="O1688" s="97">
        <f>'За областями'!O95</f>
        <v>0</v>
      </c>
      <c r="P1688" s="97">
        <f>'За областями'!P95</f>
        <v>0</v>
      </c>
    </row>
    <row r="1689" spans="1:16">
      <c r="A1689" s="95" t="s">
        <v>14</v>
      </c>
      <c r="B1689" s="96" t="s">
        <v>116</v>
      </c>
      <c r="C1689" s="97">
        <f>'За областями'!C252</f>
        <v>0</v>
      </c>
      <c r="D1689" s="97">
        <f>'За областями'!D252</f>
        <v>0</v>
      </c>
      <c r="E1689" s="97">
        <f>'За областями'!E252</f>
        <v>0</v>
      </c>
      <c r="F1689" s="97">
        <f>'За областями'!F252</f>
        <v>0</v>
      </c>
      <c r="G1689" s="125" t="str">
        <f>'За областями'!G252</f>
        <v>*</v>
      </c>
      <c r="H1689" s="97">
        <f>'За областями'!H252</f>
        <v>0</v>
      </c>
      <c r="I1689" s="97">
        <f>'За областями'!I252</f>
        <v>0</v>
      </c>
      <c r="J1689" s="97">
        <f>'За областями'!J252</f>
        <v>0</v>
      </c>
      <c r="K1689" s="97">
        <f>'За областями'!K252</f>
        <v>0</v>
      </c>
      <c r="L1689" s="97">
        <f>'За областями'!L252</f>
        <v>0</v>
      </c>
      <c r="M1689" s="97">
        <f>'За областями'!M252</f>
        <v>0</v>
      </c>
      <c r="N1689" s="97">
        <f>'За областями'!N252</f>
        <v>0</v>
      </c>
      <c r="O1689" s="97">
        <f>'За областями'!O252</f>
        <v>0</v>
      </c>
      <c r="P1689" s="97">
        <f>'За областями'!P252</f>
        <v>0</v>
      </c>
    </row>
    <row r="1690" spans="1:16">
      <c r="A1690" s="95" t="s">
        <v>15</v>
      </c>
      <c r="B1690" s="96" t="s">
        <v>146</v>
      </c>
      <c r="C1690" s="97">
        <f>'За областями'!C409</f>
        <v>0</v>
      </c>
      <c r="D1690" s="97">
        <f>'За областями'!D409</f>
        <v>0</v>
      </c>
      <c r="E1690" s="97">
        <f>'За областями'!E409</f>
        <v>0</v>
      </c>
      <c r="F1690" s="97">
        <f>'За областями'!F409</f>
        <v>0</v>
      </c>
      <c r="G1690" s="125">
        <f>'За областями'!G409</f>
        <v>0</v>
      </c>
      <c r="H1690" s="97">
        <f>'За областями'!H409</f>
        <v>0</v>
      </c>
      <c r="I1690" s="97">
        <f>'За областями'!I409</f>
        <v>0</v>
      </c>
      <c r="J1690" s="97">
        <f>'За областями'!J409</f>
        <v>0</v>
      </c>
      <c r="K1690" s="97">
        <f>'За областями'!K409</f>
        <v>0</v>
      </c>
      <c r="L1690" s="97">
        <f>'За областями'!L409</f>
        <v>0</v>
      </c>
      <c r="M1690" s="97">
        <f>'За областями'!M409</f>
        <v>0</v>
      </c>
      <c r="N1690" s="97">
        <f>'За областями'!N409</f>
        <v>0</v>
      </c>
      <c r="O1690" s="97">
        <f>'За областями'!O409</f>
        <v>0</v>
      </c>
      <c r="P1690" s="97">
        <f>'За областями'!P409</f>
        <v>0</v>
      </c>
    </row>
    <row r="1691" spans="1:16">
      <c r="A1691" s="95" t="s">
        <v>16</v>
      </c>
      <c r="B1691" s="98" t="s">
        <v>118</v>
      </c>
      <c r="C1691" s="97">
        <f>'За областями'!C566</f>
        <v>10</v>
      </c>
      <c r="D1691" s="97">
        <f>'За областями'!D566</f>
        <v>1</v>
      </c>
      <c r="E1691" s="97">
        <f>'За областями'!E566</f>
        <v>0</v>
      </c>
      <c r="F1691" s="97">
        <f>'За областями'!F566</f>
        <v>8</v>
      </c>
      <c r="G1691" s="125" t="str">
        <f>'За областями'!G566</f>
        <v>*</v>
      </c>
      <c r="H1691" s="97">
        <f>'За областями'!H566</f>
        <v>0</v>
      </c>
      <c r="I1691" s="97">
        <f>'За областями'!I566</f>
        <v>0</v>
      </c>
      <c r="J1691" s="97">
        <f>'За областями'!J566</f>
        <v>0</v>
      </c>
      <c r="K1691" s="97">
        <f>'За областями'!K566</f>
        <v>0</v>
      </c>
      <c r="L1691" s="97">
        <f>'За областями'!L566</f>
        <v>0</v>
      </c>
      <c r="M1691" s="97">
        <f>'За областями'!M566</f>
        <v>1</v>
      </c>
      <c r="N1691" s="97">
        <f>'За областями'!N566</f>
        <v>0</v>
      </c>
      <c r="O1691" s="97">
        <f>'За областями'!O566</f>
        <v>1</v>
      </c>
      <c r="P1691" s="97">
        <f>'За областями'!P566</f>
        <v>0</v>
      </c>
    </row>
    <row r="1692" spans="1:16">
      <c r="A1692" s="95" t="s">
        <v>17</v>
      </c>
      <c r="B1692" s="99" t="s">
        <v>119</v>
      </c>
      <c r="C1692" s="97">
        <f>'За областями'!C724</f>
        <v>0</v>
      </c>
      <c r="D1692" s="97">
        <f>'За областями'!D724</f>
        <v>0</v>
      </c>
      <c r="E1692" s="97">
        <f>'За областями'!E724</f>
        <v>0</v>
      </c>
      <c r="F1692" s="97">
        <f>'За областями'!F724</f>
        <v>0</v>
      </c>
      <c r="G1692" s="125">
        <f>'За областями'!G724</f>
        <v>0</v>
      </c>
      <c r="H1692" s="97">
        <f>'За областями'!H724</f>
        <v>0</v>
      </c>
      <c r="I1692" s="97">
        <f>'За областями'!I724</f>
        <v>0</v>
      </c>
      <c r="J1692" s="97">
        <f>'За областями'!J724</f>
        <v>0</v>
      </c>
      <c r="K1692" s="97">
        <f>'За областями'!K724</f>
        <v>0</v>
      </c>
      <c r="L1692" s="97">
        <f>'За областями'!L724</f>
        <v>0</v>
      </c>
      <c r="M1692" s="97">
        <f>'За областями'!M724</f>
        <v>0</v>
      </c>
      <c r="N1692" s="97">
        <f>'За областями'!N724</f>
        <v>0</v>
      </c>
      <c r="O1692" s="97">
        <f>'За областями'!O724</f>
        <v>0</v>
      </c>
      <c r="P1692" s="97">
        <f>'За областями'!P724</f>
        <v>0</v>
      </c>
    </row>
    <row r="1693" spans="1:16">
      <c r="A1693" s="95" t="s">
        <v>18</v>
      </c>
      <c r="B1693" s="99" t="s">
        <v>120</v>
      </c>
      <c r="C1693" s="97">
        <f>'За областями'!C881</f>
        <v>0</v>
      </c>
      <c r="D1693" s="97">
        <f>'За областями'!D881</f>
        <v>0</v>
      </c>
      <c r="E1693" s="97">
        <f>'За областями'!E881</f>
        <v>0</v>
      </c>
      <c r="F1693" s="97">
        <f>'За областями'!F881</f>
        <v>0</v>
      </c>
      <c r="G1693" s="125">
        <f>'За областями'!G881</f>
        <v>0</v>
      </c>
      <c r="H1693" s="97">
        <f>'За областями'!H881</f>
        <v>0</v>
      </c>
      <c r="I1693" s="97">
        <f>'За областями'!I881</f>
        <v>0</v>
      </c>
      <c r="J1693" s="97">
        <f>'За областями'!J881</f>
        <v>0</v>
      </c>
      <c r="K1693" s="97">
        <f>'За областями'!K881</f>
        <v>0</v>
      </c>
      <c r="L1693" s="97">
        <f>'За областями'!L881</f>
        <v>0</v>
      </c>
      <c r="M1693" s="97">
        <f>'За областями'!M881</f>
        <v>0</v>
      </c>
      <c r="N1693" s="97">
        <f>'За областями'!N881</f>
        <v>0</v>
      </c>
      <c r="O1693" s="97">
        <f>'За областями'!O881</f>
        <v>0</v>
      </c>
      <c r="P1693" s="97">
        <f>'За областями'!P881</f>
        <v>0</v>
      </c>
    </row>
    <row r="1694" spans="1:16">
      <c r="A1694" s="95" t="s">
        <v>19</v>
      </c>
      <c r="B1694" s="99" t="s">
        <v>121</v>
      </c>
      <c r="C1694" s="97">
        <f>'За областями'!C1038</f>
        <v>0</v>
      </c>
      <c r="D1694" s="97">
        <f>'За областями'!D1038</f>
        <v>0</v>
      </c>
      <c r="E1694" s="97">
        <f>'За областями'!E1038</f>
        <v>0</v>
      </c>
      <c r="F1694" s="97">
        <f>'За областями'!F1038</f>
        <v>0</v>
      </c>
      <c r="G1694" s="125">
        <f>'За областями'!G1038</f>
        <v>0</v>
      </c>
      <c r="H1694" s="97">
        <f>'За областями'!H1038</f>
        <v>0</v>
      </c>
      <c r="I1694" s="97">
        <f>'За областями'!I1038</f>
        <v>0</v>
      </c>
      <c r="J1694" s="97">
        <f>'За областями'!J1038</f>
        <v>0</v>
      </c>
      <c r="K1694" s="97">
        <f>'За областями'!K1038</f>
        <v>0</v>
      </c>
      <c r="L1694" s="97">
        <f>'За областями'!L1038</f>
        <v>0</v>
      </c>
      <c r="M1694" s="97">
        <f>'За областями'!M1038</f>
        <v>0</v>
      </c>
      <c r="N1694" s="97">
        <f>'За областями'!N1038</f>
        <v>0</v>
      </c>
      <c r="O1694" s="97">
        <f>'За областями'!O1038</f>
        <v>0</v>
      </c>
      <c r="P1694" s="97">
        <f>'За областями'!P1038</f>
        <v>0</v>
      </c>
    </row>
    <row r="1695" spans="1:16">
      <c r="A1695" s="95" t="s">
        <v>20</v>
      </c>
      <c r="B1695" s="99" t="s">
        <v>122</v>
      </c>
      <c r="C1695" s="97">
        <f>'За областями'!C1195</f>
        <v>0</v>
      </c>
      <c r="D1695" s="97">
        <f>'За областями'!D1195</f>
        <v>0</v>
      </c>
      <c r="E1695" s="97">
        <f>'За областями'!E1195</f>
        <v>0</v>
      </c>
      <c r="F1695" s="97">
        <f>'За областями'!F1195</f>
        <v>0</v>
      </c>
      <c r="G1695" s="125">
        <f>'За областями'!G1195</f>
        <v>0</v>
      </c>
      <c r="H1695" s="97">
        <f>'За областями'!H1195</f>
        <v>0</v>
      </c>
      <c r="I1695" s="97">
        <f>'За областями'!I1195</f>
        <v>0</v>
      </c>
      <c r="J1695" s="97">
        <f>'За областями'!J1195</f>
        <v>0</v>
      </c>
      <c r="K1695" s="97">
        <f>'За областями'!K1195</f>
        <v>0</v>
      </c>
      <c r="L1695" s="97">
        <f>'За областями'!L1195</f>
        <v>0</v>
      </c>
      <c r="M1695" s="97">
        <f>'За областями'!M1195</f>
        <v>0</v>
      </c>
      <c r="N1695" s="97">
        <f>'За областями'!N1195</f>
        <v>0</v>
      </c>
      <c r="O1695" s="97">
        <f>'За областями'!O1195</f>
        <v>0</v>
      </c>
      <c r="P1695" s="97">
        <f>'За областями'!P1195</f>
        <v>0</v>
      </c>
    </row>
    <row r="1696" spans="1:16">
      <c r="A1696" s="95" t="s">
        <v>21</v>
      </c>
      <c r="B1696" s="98" t="s">
        <v>123</v>
      </c>
      <c r="C1696" s="97">
        <f>'За областями'!C1352</f>
        <v>0</v>
      </c>
      <c r="D1696" s="97">
        <f>'За областями'!D1352</f>
        <v>0</v>
      </c>
      <c r="E1696" s="97">
        <f>'За областями'!E1352</f>
        <v>0</v>
      </c>
      <c r="F1696" s="97">
        <f>'За областями'!F1352</f>
        <v>0</v>
      </c>
      <c r="G1696" s="125" t="str">
        <f>'За областями'!G1352</f>
        <v>*</v>
      </c>
      <c r="H1696" s="97">
        <f>'За областями'!H1352</f>
        <v>0</v>
      </c>
      <c r="I1696" s="97">
        <f>'За областями'!I1352</f>
        <v>0</v>
      </c>
      <c r="J1696" s="97">
        <f>'За областями'!J1352</f>
        <v>0</v>
      </c>
      <c r="K1696" s="97">
        <f>'За областями'!K1352</f>
        <v>0</v>
      </c>
      <c r="L1696" s="97">
        <f>'За областями'!L1352</f>
        <v>0</v>
      </c>
      <c r="M1696" s="97">
        <f>'За областями'!M1352</f>
        <v>0</v>
      </c>
      <c r="N1696" s="97">
        <f>'За областями'!N1352</f>
        <v>0</v>
      </c>
      <c r="O1696" s="97">
        <f>'За областями'!O1352</f>
        <v>0</v>
      </c>
      <c r="P1696" s="97">
        <f>'За областями'!P1352</f>
        <v>0</v>
      </c>
    </row>
    <row r="1697" spans="1:16">
      <c r="A1697" s="95" t="s">
        <v>24</v>
      </c>
      <c r="B1697" s="98" t="s">
        <v>124</v>
      </c>
      <c r="C1697" s="97">
        <f>'За областями'!C1509</f>
        <v>0</v>
      </c>
      <c r="D1697" s="97">
        <f>'За областями'!D1509</f>
        <v>0</v>
      </c>
      <c r="E1697" s="97">
        <f>'За областями'!E1509</f>
        <v>0</v>
      </c>
      <c r="F1697" s="97">
        <f>'За областями'!F1509</f>
        <v>0</v>
      </c>
      <c r="G1697" s="125" t="str">
        <f>'За областями'!G1509</f>
        <v>*</v>
      </c>
      <c r="H1697" s="97">
        <f>'За областями'!H1509</f>
        <v>0</v>
      </c>
      <c r="I1697" s="97">
        <f>'За областями'!I1509</f>
        <v>0</v>
      </c>
      <c r="J1697" s="97">
        <f>'За областями'!J1509</f>
        <v>0</v>
      </c>
      <c r="K1697" s="97">
        <f>'За областями'!K1509</f>
        <v>0</v>
      </c>
      <c r="L1697" s="97">
        <f>'За областями'!L1509</f>
        <v>0</v>
      </c>
      <c r="M1697" s="97">
        <f>'За областями'!M1509</f>
        <v>0</v>
      </c>
      <c r="N1697" s="97">
        <f>'За областями'!N1509</f>
        <v>0</v>
      </c>
      <c r="O1697" s="97">
        <f>'За областями'!O1509</f>
        <v>0</v>
      </c>
      <c r="P1697" s="97">
        <f>'За областями'!P1509</f>
        <v>0</v>
      </c>
    </row>
    <row r="1698" spans="1:16">
      <c r="A1698" s="95" t="s">
        <v>25</v>
      </c>
      <c r="B1698" s="98" t="s">
        <v>125</v>
      </c>
      <c r="C1698" s="97">
        <f>'За областями'!C1666</f>
        <v>8</v>
      </c>
      <c r="D1698" s="97">
        <f>'За областями'!D1666</f>
        <v>0</v>
      </c>
      <c r="E1698" s="97">
        <f>'За областями'!E1666</f>
        <v>1</v>
      </c>
      <c r="F1698" s="97">
        <f>'За областями'!F1666</f>
        <v>7</v>
      </c>
      <c r="G1698" s="125" t="str">
        <f>'За областями'!G1666</f>
        <v>*</v>
      </c>
      <c r="H1698" s="97">
        <f>'За областями'!H1666</f>
        <v>0</v>
      </c>
      <c r="I1698" s="97">
        <f>'За областями'!I1666</f>
        <v>0</v>
      </c>
      <c r="J1698" s="97">
        <f>'За областями'!J1666</f>
        <v>0</v>
      </c>
      <c r="K1698" s="97">
        <f>'За областями'!K1666</f>
        <v>0</v>
      </c>
      <c r="L1698" s="97">
        <f>'За областями'!L1666</f>
        <v>0</v>
      </c>
      <c r="M1698" s="97">
        <f>'За областями'!M1666</f>
        <v>0</v>
      </c>
      <c r="N1698" s="97">
        <f>'За областями'!N1666</f>
        <v>0</v>
      </c>
      <c r="O1698" s="97">
        <f>'За областями'!O1666</f>
        <v>0</v>
      </c>
      <c r="P1698" s="97">
        <f>'За областями'!P1666</f>
        <v>0</v>
      </c>
    </row>
    <row r="1699" spans="1:16">
      <c r="A1699" s="95" t="s">
        <v>26</v>
      </c>
      <c r="B1699" s="100" t="s">
        <v>126</v>
      </c>
      <c r="C1699" s="97">
        <f>'За областями'!C1823</f>
        <v>0</v>
      </c>
      <c r="D1699" s="97">
        <f>'За областями'!D1823</f>
        <v>0</v>
      </c>
      <c r="E1699" s="97">
        <f>'За областями'!E1823</f>
        <v>0</v>
      </c>
      <c r="F1699" s="97">
        <f>'За областями'!F1823</f>
        <v>0</v>
      </c>
      <c r="G1699" s="125" t="str">
        <f>'За областями'!G1823</f>
        <v>*</v>
      </c>
      <c r="H1699" s="97">
        <f>'За областями'!H1823</f>
        <v>0</v>
      </c>
      <c r="I1699" s="97">
        <f>'За областями'!I1823</f>
        <v>0</v>
      </c>
      <c r="J1699" s="97">
        <f>'За областями'!J1823</f>
        <v>0</v>
      </c>
      <c r="K1699" s="97">
        <f>'За областями'!K1823</f>
        <v>0</v>
      </c>
      <c r="L1699" s="97">
        <f>'За областями'!L1823</f>
        <v>0</v>
      </c>
      <c r="M1699" s="97">
        <f>'За областями'!M1823</f>
        <v>0</v>
      </c>
      <c r="N1699" s="97">
        <f>'За областями'!N1823</f>
        <v>0</v>
      </c>
      <c r="O1699" s="97">
        <f>'За областями'!O1823</f>
        <v>0</v>
      </c>
      <c r="P1699" s="97">
        <f>'За областями'!P1823</f>
        <v>0</v>
      </c>
    </row>
    <row r="1700" spans="1:16">
      <c r="A1700" s="91" t="s">
        <v>27</v>
      </c>
      <c r="B1700" s="100" t="s">
        <v>127</v>
      </c>
      <c r="C1700" s="97">
        <f>'За областями'!C1980</f>
        <v>0</v>
      </c>
      <c r="D1700" s="97">
        <f>'За областями'!D1980</f>
        <v>0</v>
      </c>
      <c r="E1700" s="97">
        <f>'За областями'!E1980</f>
        <v>0</v>
      </c>
      <c r="F1700" s="97">
        <f>'За областями'!F1980</f>
        <v>0</v>
      </c>
      <c r="G1700" s="125">
        <f>'За областями'!G1980</f>
        <v>0</v>
      </c>
      <c r="H1700" s="97">
        <f>'За областями'!H1980</f>
        <v>0</v>
      </c>
      <c r="I1700" s="97">
        <f>'За областями'!I1980</f>
        <v>0</v>
      </c>
      <c r="J1700" s="97">
        <f>'За областями'!J1980</f>
        <v>0</v>
      </c>
      <c r="K1700" s="97">
        <f>'За областями'!K1980</f>
        <v>0</v>
      </c>
      <c r="L1700" s="97">
        <f>'За областями'!L1980</f>
        <v>0</v>
      </c>
      <c r="M1700" s="97">
        <f>'За областями'!M1980</f>
        <v>0</v>
      </c>
      <c r="N1700" s="97">
        <f>'За областями'!N1980</f>
        <v>0</v>
      </c>
      <c r="O1700" s="97">
        <f>'За областями'!O1980</f>
        <v>0</v>
      </c>
      <c r="P1700" s="97">
        <f>'За областями'!P1980</f>
        <v>0</v>
      </c>
    </row>
    <row r="1701" spans="1:16">
      <c r="A1701" s="95" t="s">
        <v>30</v>
      </c>
      <c r="B1701" s="99" t="s">
        <v>128</v>
      </c>
      <c r="C1701" s="97">
        <f>'За областями'!C2137</f>
        <v>0</v>
      </c>
      <c r="D1701" s="97">
        <f>'За областями'!D2137</f>
        <v>0</v>
      </c>
      <c r="E1701" s="97">
        <f>'За областями'!E2137</f>
        <v>0</v>
      </c>
      <c r="F1701" s="97">
        <f>'За областями'!F2137</f>
        <v>0</v>
      </c>
      <c r="G1701" s="125">
        <f>'За областями'!G2137</f>
        <v>0</v>
      </c>
      <c r="H1701" s="97">
        <f>'За областями'!H2137</f>
        <v>0</v>
      </c>
      <c r="I1701" s="97">
        <f>'За областями'!I2137</f>
        <v>0</v>
      </c>
      <c r="J1701" s="97">
        <f>'За областями'!J2137</f>
        <v>0</v>
      </c>
      <c r="K1701" s="97">
        <f>'За областями'!K2137</f>
        <v>0</v>
      </c>
      <c r="L1701" s="97">
        <f>'За областями'!L2137</f>
        <v>0</v>
      </c>
      <c r="M1701" s="97">
        <f>'За областями'!M2137</f>
        <v>0</v>
      </c>
      <c r="N1701" s="97">
        <f>'За областями'!N2137</f>
        <v>0</v>
      </c>
      <c r="O1701" s="97">
        <f>'За областями'!O2137</f>
        <v>0</v>
      </c>
      <c r="P1701" s="97">
        <f>'За областями'!P2137</f>
        <v>0</v>
      </c>
    </row>
    <row r="1702" spans="1:16">
      <c r="A1702" s="95" t="s">
        <v>31</v>
      </c>
      <c r="B1702" s="98" t="s">
        <v>129</v>
      </c>
      <c r="C1702" s="97">
        <f>'За областями'!C2294</f>
        <v>0</v>
      </c>
      <c r="D1702" s="97">
        <f>'За областями'!D2294</f>
        <v>0</v>
      </c>
      <c r="E1702" s="97">
        <f>'За областями'!E2294</f>
        <v>0</v>
      </c>
      <c r="F1702" s="97">
        <f>'За областями'!F2294</f>
        <v>0</v>
      </c>
      <c r="G1702" s="125" t="str">
        <f>'За областями'!G2294</f>
        <v>*</v>
      </c>
      <c r="H1702" s="97">
        <f>'За областями'!H2294</f>
        <v>0</v>
      </c>
      <c r="I1702" s="97">
        <f>'За областями'!I2294</f>
        <v>0</v>
      </c>
      <c r="J1702" s="97">
        <f>'За областями'!J2294</f>
        <v>0</v>
      </c>
      <c r="K1702" s="97">
        <f>'За областями'!K2294</f>
        <v>0</v>
      </c>
      <c r="L1702" s="97">
        <f>'За областями'!L2294</f>
        <v>0</v>
      </c>
      <c r="M1702" s="97">
        <f>'За областями'!M2294</f>
        <v>0</v>
      </c>
      <c r="N1702" s="97">
        <f>'За областями'!N2294</f>
        <v>0</v>
      </c>
      <c r="O1702" s="97">
        <f>'За областями'!O2294</f>
        <v>0</v>
      </c>
      <c r="P1702" s="97">
        <f>'За областями'!P2294</f>
        <v>0</v>
      </c>
    </row>
    <row r="1703" spans="1:16">
      <c r="A1703" s="95" t="s">
        <v>33</v>
      </c>
      <c r="B1703" s="98" t="s">
        <v>130</v>
      </c>
      <c r="C1703" s="97">
        <f>'За областями'!C2451</f>
        <v>0</v>
      </c>
      <c r="D1703" s="97">
        <f>'За областями'!D2451</f>
        <v>0</v>
      </c>
      <c r="E1703" s="97">
        <f>'За областями'!E2451</f>
        <v>0</v>
      </c>
      <c r="F1703" s="97">
        <f>'За областями'!F2451</f>
        <v>0</v>
      </c>
      <c r="G1703" s="125">
        <f>'За областями'!G2451</f>
        <v>0</v>
      </c>
      <c r="H1703" s="97">
        <f>'За областями'!H2451</f>
        <v>0</v>
      </c>
      <c r="I1703" s="97">
        <f>'За областями'!I2451</f>
        <v>0</v>
      </c>
      <c r="J1703" s="97">
        <f>'За областями'!J2451</f>
        <v>0</v>
      </c>
      <c r="K1703" s="97">
        <f>'За областями'!K2451</f>
        <v>0</v>
      </c>
      <c r="L1703" s="97">
        <f>'За областями'!L2451</f>
        <v>0</v>
      </c>
      <c r="M1703" s="97">
        <f>'За областями'!M2451</f>
        <v>0</v>
      </c>
      <c r="N1703" s="97">
        <f>'За областями'!N2451</f>
        <v>0</v>
      </c>
      <c r="O1703" s="97">
        <f>'За областями'!O2451</f>
        <v>0</v>
      </c>
      <c r="P1703" s="97">
        <f>'За областями'!P2451</f>
        <v>0</v>
      </c>
    </row>
    <row r="1704" spans="1:16">
      <c r="A1704" s="95" t="s">
        <v>34</v>
      </c>
      <c r="B1704" s="98" t="s">
        <v>131</v>
      </c>
      <c r="C1704" s="97">
        <f>'За областями'!C2608</f>
        <v>0</v>
      </c>
      <c r="D1704" s="97">
        <f>'За областями'!D2608</f>
        <v>0</v>
      </c>
      <c r="E1704" s="97">
        <f>'За областями'!E2608</f>
        <v>0</v>
      </c>
      <c r="F1704" s="97">
        <f>'За областями'!F2608</f>
        <v>0</v>
      </c>
      <c r="G1704" s="125">
        <f>'За областями'!G2608</f>
        <v>0</v>
      </c>
      <c r="H1704" s="97">
        <f>'За областями'!H2608</f>
        <v>0</v>
      </c>
      <c r="I1704" s="97">
        <f>'За областями'!I2608</f>
        <v>0</v>
      </c>
      <c r="J1704" s="97">
        <f>'За областями'!J2608</f>
        <v>0</v>
      </c>
      <c r="K1704" s="97">
        <f>'За областями'!K2608</f>
        <v>0</v>
      </c>
      <c r="L1704" s="97">
        <f>'За областями'!L2608</f>
        <v>0</v>
      </c>
      <c r="M1704" s="97">
        <f>'За областями'!M2608</f>
        <v>0</v>
      </c>
      <c r="N1704" s="97">
        <f>'За областями'!N2608</f>
        <v>0</v>
      </c>
      <c r="O1704" s="97">
        <f>'За областями'!O2608</f>
        <v>0</v>
      </c>
      <c r="P1704" s="97">
        <f>'За областями'!P2608</f>
        <v>0</v>
      </c>
    </row>
    <row r="1705" spans="1:16">
      <c r="A1705" s="95" t="s">
        <v>37</v>
      </c>
      <c r="B1705" s="98" t="s">
        <v>132</v>
      </c>
      <c r="C1705" s="97">
        <f>'За областями'!C2765</f>
        <v>0</v>
      </c>
      <c r="D1705" s="97">
        <f>'За областями'!D2765</f>
        <v>0</v>
      </c>
      <c r="E1705" s="97">
        <f>'За областями'!E2765</f>
        <v>0</v>
      </c>
      <c r="F1705" s="97">
        <f>'За областями'!F2765</f>
        <v>0</v>
      </c>
      <c r="G1705" s="125">
        <f>'За областями'!G2765</f>
        <v>0</v>
      </c>
      <c r="H1705" s="97">
        <f>'За областями'!H2765</f>
        <v>0</v>
      </c>
      <c r="I1705" s="97">
        <f>'За областями'!I2765</f>
        <v>0</v>
      </c>
      <c r="J1705" s="97">
        <f>'За областями'!J2765</f>
        <v>0</v>
      </c>
      <c r="K1705" s="97">
        <f>'За областями'!K2765</f>
        <v>0</v>
      </c>
      <c r="L1705" s="97">
        <f>'За областями'!L2765</f>
        <v>0</v>
      </c>
      <c r="M1705" s="97">
        <f>'За областями'!M2765</f>
        <v>0</v>
      </c>
      <c r="N1705" s="97">
        <f>'За областями'!N2765</f>
        <v>0</v>
      </c>
      <c r="O1705" s="97">
        <f>'За областями'!O2765</f>
        <v>0</v>
      </c>
      <c r="P1705" s="97">
        <f>'За областями'!P2765</f>
        <v>0</v>
      </c>
    </row>
    <row r="1706" spans="1:16">
      <c r="A1706" s="95" t="s">
        <v>38</v>
      </c>
      <c r="B1706" s="98" t="s">
        <v>134</v>
      </c>
      <c r="C1706" s="97">
        <f>'За областями'!C2922</f>
        <v>0</v>
      </c>
      <c r="D1706" s="97">
        <f>'За областями'!D2922</f>
        <v>0</v>
      </c>
      <c r="E1706" s="97">
        <f>'За областями'!E2922</f>
        <v>0</v>
      </c>
      <c r="F1706" s="97">
        <f>'За областями'!F2922</f>
        <v>0</v>
      </c>
      <c r="G1706" s="125">
        <f>'За областями'!G2922</f>
        <v>0</v>
      </c>
      <c r="H1706" s="97">
        <f>'За областями'!H2922</f>
        <v>0</v>
      </c>
      <c r="I1706" s="97">
        <f>'За областями'!I2922</f>
        <v>0</v>
      </c>
      <c r="J1706" s="97">
        <f>'За областями'!J2922</f>
        <v>0</v>
      </c>
      <c r="K1706" s="97">
        <f>'За областями'!K2922</f>
        <v>0</v>
      </c>
      <c r="L1706" s="97">
        <f>'За областями'!L2922</f>
        <v>0</v>
      </c>
      <c r="M1706" s="97">
        <f>'За областями'!M2922</f>
        <v>0</v>
      </c>
      <c r="N1706" s="97">
        <f>'За областями'!N2922</f>
        <v>0</v>
      </c>
      <c r="O1706" s="97">
        <f>'За областями'!O2922</f>
        <v>0</v>
      </c>
      <c r="P1706" s="97">
        <f>'За областями'!P2922</f>
        <v>0</v>
      </c>
    </row>
    <row r="1707" spans="1:16">
      <c r="A1707" s="95" t="s">
        <v>40</v>
      </c>
      <c r="B1707" s="98" t="s">
        <v>135</v>
      </c>
      <c r="C1707" s="97">
        <f>'За областями'!C3079</f>
        <v>0</v>
      </c>
      <c r="D1707" s="97">
        <f>'За областями'!D3079</f>
        <v>0</v>
      </c>
      <c r="E1707" s="97">
        <f>'За областями'!E3079</f>
        <v>0</v>
      </c>
      <c r="F1707" s="97">
        <f>'За областями'!F3079</f>
        <v>0</v>
      </c>
      <c r="G1707" s="125">
        <f>'За областями'!G3079</f>
        <v>0</v>
      </c>
      <c r="H1707" s="97">
        <f>'За областями'!H3079</f>
        <v>0</v>
      </c>
      <c r="I1707" s="97">
        <f>'За областями'!I3079</f>
        <v>0</v>
      </c>
      <c r="J1707" s="97">
        <f>'За областями'!J3079</f>
        <v>0</v>
      </c>
      <c r="K1707" s="97">
        <f>'За областями'!K3079</f>
        <v>0</v>
      </c>
      <c r="L1707" s="97">
        <f>'За областями'!L3079</f>
        <v>0</v>
      </c>
      <c r="M1707" s="97">
        <f>'За областями'!M3079</f>
        <v>0</v>
      </c>
      <c r="N1707" s="97">
        <f>'За областями'!N3079</f>
        <v>0</v>
      </c>
      <c r="O1707" s="97">
        <f>'За областями'!O3079</f>
        <v>0</v>
      </c>
      <c r="P1707" s="97">
        <f>'За областями'!P3079</f>
        <v>0</v>
      </c>
    </row>
    <row r="1708" spans="1:16">
      <c r="A1708" s="95" t="s">
        <v>42</v>
      </c>
      <c r="B1708" s="100" t="s">
        <v>136</v>
      </c>
      <c r="C1708" s="97">
        <f>'За областями'!C3236</f>
        <v>0</v>
      </c>
      <c r="D1708" s="97">
        <f>'За областями'!D3236</f>
        <v>0</v>
      </c>
      <c r="E1708" s="97">
        <f>'За областями'!E3236</f>
        <v>0</v>
      </c>
      <c r="F1708" s="97">
        <f>'За областями'!F3236</f>
        <v>0</v>
      </c>
      <c r="G1708" s="125">
        <f>'За областями'!G3236</f>
        <v>0</v>
      </c>
      <c r="H1708" s="97">
        <f>'За областями'!H3236</f>
        <v>0</v>
      </c>
      <c r="I1708" s="97">
        <f>'За областями'!I3236</f>
        <v>0</v>
      </c>
      <c r="J1708" s="97">
        <f>'За областями'!J3236</f>
        <v>0</v>
      </c>
      <c r="K1708" s="97">
        <f>'За областями'!K3236</f>
        <v>0</v>
      </c>
      <c r="L1708" s="97">
        <f>'За областями'!L3236</f>
        <v>0</v>
      </c>
      <c r="M1708" s="97">
        <f>'За областями'!M3236</f>
        <v>0</v>
      </c>
      <c r="N1708" s="97">
        <f>'За областями'!N3236</f>
        <v>0</v>
      </c>
      <c r="O1708" s="97">
        <f>'За областями'!O3236</f>
        <v>0</v>
      </c>
      <c r="P1708" s="97">
        <f>'За областями'!P3236</f>
        <v>0</v>
      </c>
    </row>
    <row r="1709" spans="1:16">
      <c r="A1709" s="95" t="s">
        <v>44</v>
      </c>
      <c r="B1709" s="98" t="s">
        <v>137</v>
      </c>
      <c r="C1709" s="97">
        <f>'За областями'!C3393</f>
        <v>0</v>
      </c>
      <c r="D1709" s="97">
        <f>'За областями'!D3393</f>
        <v>0</v>
      </c>
      <c r="E1709" s="97">
        <f>'За областями'!E3393</f>
        <v>0</v>
      </c>
      <c r="F1709" s="97">
        <f>'За областями'!F3393</f>
        <v>0</v>
      </c>
      <c r="G1709" s="125">
        <f>'За областями'!G3393</f>
        <v>0</v>
      </c>
      <c r="H1709" s="97">
        <f>'За областями'!H3393</f>
        <v>0</v>
      </c>
      <c r="I1709" s="97">
        <f>'За областями'!I3393</f>
        <v>0</v>
      </c>
      <c r="J1709" s="97">
        <f>'За областями'!J3393</f>
        <v>0</v>
      </c>
      <c r="K1709" s="97">
        <f>'За областями'!K3393</f>
        <v>0</v>
      </c>
      <c r="L1709" s="97">
        <f>'За областями'!L3393</f>
        <v>0</v>
      </c>
      <c r="M1709" s="97">
        <f>'За областями'!M3393</f>
        <v>0</v>
      </c>
      <c r="N1709" s="97">
        <f>'За областями'!N3393</f>
        <v>0</v>
      </c>
      <c r="O1709" s="97">
        <f>'За областями'!O3393</f>
        <v>0</v>
      </c>
      <c r="P1709" s="97">
        <f>'За областями'!P3393</f>
        <v>0</v>
      </c>
    </row>
    <row r="1710" spans="1:16">
      <c r="A1710" s="95" t="s">
        <v>45</v>
      </c>
      <c r="B1710" s="98" t="s">
        <v>138</v>
      </c>
      <c r="C1710" s="97">
        <f>'За областями'!C3549</f>
        <v>0</v>
      </c>
      <c r="D1710" s="97">
        <f>'За областями'!D3549</f>
        <v>0</v>
      </c>
      <c r="E1710" s="97">
        <f>'За областями'!E3549</f>
        <v>0</v>
      </c>
      <c r="F1710" s="97">
        <f>'За областями'!F3549</f>
        <v>0</v>
      </c>
      <c r="G1710" s="125">
        <f>'За областями'!G3549</f>
        <v>0</v>
      </c>
      <c r="H1710" s="97">
        <f>'За областями'!H3549</f>
        <v>0</v>
      </c>
      <c r="I1710" s="97">
        <f>'За областями'!I3549</f>
        <v>0</v>
      </c>
      <c r="J1710" s="97">
        <f>'За областями'!J3549</f>
        <v>0</v>
      </c>
      <c r="K1710" s="97">
        <f>'За областями'!K3549</f>
        <v>0</v>
      </c>
      <c r="L1710" s="97">
        <f>'За областями'!L3549</f>
        <v>0</v>
      </c>
      <c r="M1710" s="97">
        <f>'За областями'!M3549</f>
        <v>0</v>
      </c>
      <c r="N1710" s="97">
        <f>'За областями'!N3549</f>
        <v>0</v>
      </c>
      <c r="O1710" s="97">
        <f>'За областями'!O3549</f>
        <v>0</v>
      </c>
      <c r="P1710" s="97">
        <f>'За областями'!P3549</f>
        <v>0</v>
      </c>
    </row>
    <row r="1711" spans="1:16">
      <c r="A1711" s="95" t="s">
        <v>46</v>
      </c>
      <c r="B1711" s="98" t="s">
        <v>145</v>
      </c>
      <c r="C1711" s="97">
        <f>'За областями'!C3706</f>
        <v>0</v>
      </c>
      <c r="D1711" s="97">
        <f>'За областями'!D3706</f>
        <v>0</v>
      </c>
      <c r="E1711" s="97">
        <f>'За областями'!E3706</f>
        <v>0</v>
      </c>
      <c r="F1711" s="97">
        <f>'За областями'!F3706</f>
        <v>0</v>
      </c>
      <c r="G1711" s="125">
        <f>'За областями'!G3706</f>
        <v>0</v>
      </c>
      <c r="H1711" s="97">
        <f>'За областями'!H3706</f>
        <v>0</v>
      </c>
      <c r="I1711" s="97">
        <f>'За областями'!I3706</f>
        <v>0</v>
      </c>
      <c r="J1711" s="97">
        <f>'За областями'!J3706</f>
        <v>0</v>
      </c>
      <c r="K1711" s="97">
        <f>'За областями'!K3706</f>
        <v>0</v>
      </c>
      <c r="L1711" s="97">
        <f>'За областями'!L3706</f>
        <v>0</v>
      </c>
      <c r="M1711" s="97">
        <f>'За областями'!M3706</f>
        <v>0</v>
      </c>
      <c r="N1711" s="97">
        <f>'За областями'!N3706</f>
        <v>0</v>
      </c>
      <c r="O1711" s="97">
        <f>'За областями'!O3706</f>
        <v>0</v>
      </c>
      <c r="P1711" s="97">
        <f>'За областями'!P3706</f>
        <v>0</v>
      </c>
    </row>
    <row r="1712" spans="1:16">
      <c r="A1712" s="95" t="s">
        <v>47</v>
      </c>
      <c r="B1712" s="98" t="s">
        <v>140</v>
      </c>
      <c r="C1712" s="97">
        <f>'За областями'!C3863</f>
        <v>0</v>
      </c>
      <c r="D1712" s="97">
        <f>'За областями'!D3863</f>
        <v>0</v>
      </c>
      <c r="E1712" s="97">
        <f>'За областями'!E3863</f>
        <v>0</v>
      </c>
      <c r="F1712" s="97">
        <f>'За областями'!F3863</f>
        <v>0</v>
      </c>
      <c r="G1712" s="125">
        <f>'За областями'!G3863</f>
        <v>0</v>
      </c>
      <c r="H1712" s="97">
        <f>'За областями'!H3863</f>
        <v>0</v>
      </c>
      <c r="I1712" s="97">
        <f>'За областями'!I3863</f>
        <v>0</v>
      </c>
      <c r="J1712" s="97">
        <f>'За областями'!J3863</f>
        <v>0</v>
      </c>
      <c r="K1712" s="97">
        <f>'За областями'!K3863</f>
        <v>0</v>
      </c>
      <c r="L1712" s="97">
        <f>'За областями'!L3863</f>
        <v>0</v>
      </c>
      <c r="M1712" s="97">
        <f>'За областями'!M3863</f>
        <v>0</v>
      </c>
      <c r="N1712" s="97">
        <f>'За областями'!N3863</f>
        <v>0</v>
      </c>
      <c r="O1712" s="97">
        <f>'За областями'!O3863</f>
        <v>0</v>
      </c>
      <c r="P1712" s="97">
        <f>'За областями'!P3863</f>
        <v>0</v>
      </c>
    </row>
    <row r="1713" spans="1:16">
      <c r="A1713" s="101"/>
      <c r="B1713" s="101" t="s">
        <v>141</v>
      </c>
      <c r="C1713" s="103">
        <f>SUM(C1688:C1712)</f>
        <v>18</v>
      </c>
      <c r="D1713" s="103">
        <f t="shared" ref="D1713:P1713" si="69">SUM(D1688:D1712)</f>
        <v>1</v>
      </c>
      <c r="E1713" s="103">
        <f t="shared" si="69"/>
        <v>1</v>
      </c>
      <c r="F1713" s="103">
        <f t="shared" si="69"/>
        <v>15</v>
      </c>
      <c r="G1713" s="127">
        <f t="shared" si="69"/>
        <v>0</v>
      </c>
      <c r="H1713" s="103">
        <f t="shared" si="69"/>
        <v>0</v>
      </c>
      <c r="I1713" s="103">
        <f t="shared" si="69"/>
        <v>0</v>
      </c>
      <c r="J1713" s="103">
        <f t="shared" si="69"/>
        <v>0</v>
      </c>
      <c r="K1713" s="103">
        <f t="shared" si="69"/>
        <v>0</v>
      </c>
      <c r="L1713" s="103">
        <f t="shared" si="69"/>
        <v>0</v>
      </c>
      <c r="M1713" s="103">
        <f t="shared" si="69"/>
        <v>1</v>
      </c>
      <c r="N1713" s="103">
        <f t="shared" si="69"/>
        <v>0</v>
      </c>
      <c r="O1713" s="103">
        <f t="shared" si="69"/>
        <v>1</v>
      </c>
      <c r="P1713" s="103">
        <f t="shared" si="69"/>
        <v>0</v>
      </c>
    </row>
    <row r="1714" spans="1:16">
      <c r="A1714" s="212"/>
      <c r="B1714" s="213"/>
      <c r="C1714" s="213"/>
      <c r="D1714" s="213"/>
      <c r="E1714" s="213"/>
      <c r="F1714" s="213"/>
      <c r="G1714" s="213"/>
      <c r="H1714" s="213"/>
      <c r="I1714" s="213"/>
      <c r="J1714" s="213"/>
      <c r="K1714" s="213"/>
      <c r="L1714" s="213"/>
      <c r="M1714" s="213"/>
      <c r="N1714" s="213"/>
      <c r="O1714" s="213"/>
      <c r="P1714" s="214"/>
    </row>
    <row r="1715" spans="1:16">
      <c r="A1715" s="209" t="s">
        <v>308</v>
      </c>
      <c r="B1715" s="210"/>
      <c r="C1715" s="210"/>
      <c r="D1715" s="210"/>
      <c r="E1715" s="210"/>
      <c r="F1715" s="210"/>
      <c r="G1715" s="210"/>
      <c r="H1715" s="210"/>
      <c r="I1715" s="210"/>
      <c r="J1715" s="210"/>
      <c r="K1715" s="210"/>
      <c r="L1715" s="210"/>
      <c r="M1715" s="210"/>
      <c r="N1715" s="210"/>
      <c r="O1715" s="210"/>
      <c r="P1715" s="211"/>
    </row>
    <row r="1716" spans="1:16">
      <c r="A1716" s="95" t="s">
        <v>13</v>
      </c>
      <c r="B1716" s="96" t="s">
        <v>115</v>
      </c>
      <c r="C1716" s="97">
        <f>'За областями'!C96</f>
        <v>0</v>
      </c>
      <c r="D1716" s="97">
        <f>'За областями'!D96</f>
        <v>0</v>
      </c>
      <c r="E1716" s="97">
        <f>'За областями'!E96</f>
        <v>0</v>
      </c>
      <c r="F1716" s="97">
        <f>'За областями'!F96</f>
        <v>0</v>
      </c>
      <c r="G1716" s="125">
        <f>'За областями'!G96</f>
        <v>0</v>
      </c>
      <c r="H1716" s="97">
        <f>'За областями'!H96</f>
        <v>0</v>
      </c>
      <c r="I1716" s="97">
        <f>'За областями'!I96</f>
        <v>0</v>
      </c>
      <c r="J1716" s="97">
        <f>'За областями'!J96</f>
        <v>0</v>
      </c>
      <c r="K1716" s="97">
        <f>'За областями'!K96</f>
        <v>0</v>
      </c>
      <c r="L1716" s="97">
        <f>'За областями'!L96</f>
        <v>0</v>
      </c>
      <c r="M1716" s="97">
        <f>'За областями'!M96</f>
        <v>0</v>
      </c>
      <c r="N1716" s="97">
        <f>'За областями'!N96</f>
        <v>0</v>
      </c>
      <c r="O1716" s="97">
        <f>'За областями'!O96</f>
        <v>0</v>
      </c>
      <c r="P1716" s="97">
        <f>'За областями'!P96</f>
        <v>0</v>
      </c>
    </row>
    <row r="1717" spans="1:16">
      <c r="A1717" s="95" t="s">
        <v>14</v>
      </c>
      <c r="B1717" s="96" t="s">
        <v>116</v>
      </c>
      <c r="C1717" s="97">
        <f>'За областями'!C253</f>
        <v>0</v>
      </c>
      <c r="D1717" s="97">
        <f>'За областями'!D253</f>
        <v>0</v>
      </c>
      <c r="E1717" s="97">
        <f>'За областями'!E253</f>
        <v>0</v>
      </c>
      <c r="F1717" s="97">
        <f>'За областями'!F253</f>
        <v>0</v>
      </c>
      <c r="G1717" s="125" t="str">
        <f>'За областями'!G253</f>
        <v>*</v>
      </c>
      <c r="H1717" s="97">
        <f>'За областями'!H253</f>
        <v>0</v>
      </c>
      <c r="I1717" s="97">
        <f>'За областями'!I253</f>
        <v>0</v>
      </c>
      <c r="J1717" s="97">
        <f>'За областями'!J253</f>
        <v>0</v>
      </c>
      <c r="K1717" s="97">
        <f>'За областями'!K253</f>
        <v>0</v>
      </c>
      <c r="L1717" s="97">
        <f>'За областями'!L253</f>
        <v>0</v>
      </c>
      <c r="M1717" s="97">
        <f>'За областями'!M253</f>
        <v>0</v>
      </c>
      <c r="N1717" s="97">
        <f>'За областями'!N253</f>
        <v>0</v>
      </c>
      <c r="O1717" s="97">
        <f>'За областями'!O253</f>
        <v>0</v>
      </c>
      <c r="P1717" s="97">
        <f>'За областями'!P253</f>
        <v>0</v>
      </c>
    </row>
    <row r="1718" spans="1:16">
      <c r="A1718" s="95" t="s">
        <v>15</v>
      </c>
      <c r="B1718" s="96" t="s">
        <v>146</v>
      </c>
      <c r="C1718" s="97">
        <f>'За областями'!C410</f>
        <v>0</v>
      </c>
      <c r="D1718" s="97">
        <f>'За областями'!D410</f>
        <v>0</v>
      </c>
      <c r="E1718" s="97">
        <f>'За областями'!E410</f>
        <v>0</v>
      </c>
      <c r="F1718" s="97">
        <f>'За областями'!F410</f>
        <v>0</v>
      </c>
      <c r="G1718" s="125">
        <f>'За областями'!G410</f>
        <v>0</v>
      </c>
      <c r="H1718" s="97">
        <f>'За областями'!H410</f>
        <v>0</v>
      </c>
      <c r="I1718" s="97">
        <f>'За областями'!I410</f>
        <v>0</v>
      </c>
      <c r="J1718" s="97">
        <f>'За областями'!J410</f>
        <v>0</v>
      </c>
      <c r="K1718" s="97">
        <f>'За областями'!K410</f>
        <v>0</v>
      </c>
      <c r="L1718" s="97">
        <f>'За областями'!L410</f>
        <v>0</v>
      </c>
      <c r="M1718" s="97">
        <f>'За областями'!M410</f>
        <v>0</v>
      </c>
      <c r="N1718" s="97">
        <f>'За областями'!N410</f>
        <v>0</v>
      </c>
      <c r="O1718" s="97">
        <f>'За областями'!O410</f>
        <v>0</v>
      </c>
      <c r="P1718" s="97">
        <f>'За областями'!P410</f>
        <v>0</v>
      </c>
    </row>
    <row r="1719" spans="1:16">
      <c r="A1719" s="95" t="s">
        <v>16</v>
      </c>
      <c r="B1719" s="98" t="s">
        <v>118</v>
      </c>
      <c r="C1719" s="97">
        <f>'За областями'!C567</f>
        <v>0</v>
      </c>
      <c r="D1719" s="97">
        <f>'За областями'!D567</f>
        <v>0</v>
      </c>
      <c r="E1719" s="97">
        <f>'За областями'!E567</f>
        <v>0</v>
      </c>
      <c r="F1719" s="97">
        <f>'За областями'!F567</f>
        <v>0</v>
      </c>
      <c r="G1719" s="125" t="str">
        <f>'За областями'!G567</f>
        <v>*</v>
      </c>
      <c r="H1719" s="97">
        <f>'За областями'!H567</f>
        <v>0</v>
      </c>
      <c r="I1719" s="97">
        <f>'За областями'!I567</f>
        <v>0</v>
      </c>
      <c r="J1719" s="97">
        <f>'За областями'!J567</f>
        <v>0</v>
      </c>
      <c r="K1719" s="97">
        <f>'За областями'!K567</f>
        <v>0</v>
      </c>
      <c r="L1719" s="97">
        <f>'За областями'!L567</f>
        <v>0</v>
      </c>
      <c r="M1719" s="97">
        <f>'За областями'!M567</f>
        <v>0</v>
      </c>
      <c r="N1719" s="97">
        <f>'За областями'!N567</f>
        <v>0</v>
      </c>
      <c r="O1719" s="97">
        <f>'За областями'!O567</f>
        <v>0</v>
      </c>
      <c r="P1719" s="97">
        <f>'За областями'!P567</f>
        <v>0</v>
      </c>
    </row>
    <row r="1720" spans="1:16">
      <c r="A1720" s="95" t="s">
        <v>17</v>
      </c>
      <c r="B1720" s="99" t="s">
        <v>119</v>
      </c>
      <c r="C1720" s="97">
        <f>'За областями'!C725</f>
        <v>0</v>
      </c>
      <c r="D1720" s="97">
        <f>'За областями'!D725</f>
        <v>0</v>
      </c>
      <c r="E1720" s="97">
        <f>'За областями'!E725</f>
        <v>0</v>
      </c>
      <c r="F1720" s="97">
        <f>'За областями'!F725</f>
        <v>0</v>
      </c>
      <c r="G1720" s="125">
        <f>'За областями'!G725</f>
        <v>0</v>
      </c>
      <c r="H1720" s="97">
        <f>'За областями'!H725</f>
        <v>0</v>
      </c>
      <c r="I1720" s="97">
        <f>'За областями'!I725</f>
        <v>0</v>
      </c>
      <c r="J1720" s="97">
        <f>'За областями'!J725</f>
        <v>0</v>
      </c>
      <c r="K1720" s="97">
        <f>'За областями'!K725</f>
        <v>0</v>
      </c>
      <c r="L1720" s="97">
        <f>'За областями'!L725</f>
        <v>0</v>
      </c>
      <c r="M1720" s="97">
        <f>'За областями'!M725</f>
        <v>0</v>
      </c>
      <c r="N1720" s="97">
        <f>'За областями'!N725</f>
        <v>0</v>
      </c>
      <c r="O1720" s="97">
        <f>'За областями'!O725</f>
        <v>0</v>
      </c>
      <c r="P1720" s="97">
        <f>'За областями'!P725</f>
        <v>0</v>
      </c>
    </row>
    <row r="1721" spans="1:16">
      <c r="A1721" s="95" t="s">
        <v>18</v>
      </c>
      <c r="B1721" s="99" t="s">
        <v>120</v>
      </c>
      <c r="C1721" s="97">
        <f>'За областями'!C882</f>
        <v>0</v>
      </c>
      <c r="D1721" s="97">
        <f>'За областями'!D882</f>
        <v>0</v>
      </c>
      <c r="E1721" s="97">
        <f>'За областями'!E882</f>
        <v>0</v>
      </c>
      <c r="F1721" s="97">
        <f>'За областями'!F882</f>
        <v>0</v>
      </c>
      <c r="G1721" s="125">
        <f>'За областями'!G882</f>
        <v>0</v>
      </c>
      <c r="H1721" s="97">
        <f>'За областями'!H882</f>
        <v>0</v>
      </c>
      <c r="I1721" s="97">
        <f>'За областями'!I882</f>
        <v>0</v>
      </c>
      <c r="J1721" s="97">
        <f>'За областями'!J882</f>
        <v>0</v>
      </c>
      <c r="K1721" s="97">
        <f>'За областями'!K882</f>
        <v>0</v>
      </c>
      <c r="L1721" s="97">
        <f>'За областями'!L882</f>
        <v>0</v>
      </c>
      <c r="M1721" s="97">
        <f>'За областями'!M882</f>
        <v>0</v>
      </c>
      <c r="N1721" s="97">
        <f>'За областями'!N882</f>
        <v>0</v>
      </c>
      <c r="O1721" s="97">
        <f>'За областями'!O882</f>
        <v>0</v>
      </c>
      <c r="P1721" s="97">
        <f>'За областями'!P882</f>
        <v>0</v>
      </c>
    </row>
    <row r="1722" spans="1:16">
      <c r="A1722" s="95" t="s">
        <v>19</v>
      </c>
      <c r="B1722" s="99" t="s">
        <v>121</v>
      </c>
      <c r="C1722" s="97">
        <f>'За областями'!C1039</f>
        <v>0</v>
      </c>
      <c r="D1722" s="97">
        <f>'За областями'!D1039</f>
        <v>0</v>
      </c>
      <c r="E1722" s="97">
        <f>'За областями'!E1039</f>
        <v>0</v>
      </c>
      <c r="F1722" s="97">
        <f>'За областями'!F1039</f>
        <v>0</v>
      </c>
      <c r="G1722" s="125">
        <f>'За областями'!G1039</f>
        <v>0</v>
      </c>
      <c r="H1722" s="97">
        <f>'За областями'!H1039</f>
        <v>0</v>
      </c>
      <c r="I1722" s="97">
        <f>'За областями'!I1039</f>
        <v>0</v>
      </c>
      <c r="J1722" s="97">
        <f>'За областями'!J1039</f>
        <v>0</v>
      </c>
      <c r="K1722" s="97">
        <f>'За областями'!K1039</f>
        <v>0</v>
      </c>
      <c r="L1722" s="97">
        <f>'За областями'!L1039</f>
        <v>0</v>
      </c>
      <c r="M1722" s="97">
        <f>'За областями'!M1039</f>
        <v>0</v>
      </c>
      <c r="N1722" s="97">
        <f>'За областями'!N1039</f>
        <v>0</v>
      </c>
      <c r="O1722" s="97">
        <f>'За областями'!O1039</f>
        <v>0</v>
      </c>
      <c r="P1722" s="97">
        <f>'За областями'!P1039</f>
        <v>0</v>
      </c>
    </row>
    <row r="1723" spans="1:16">
      <c r="A1723" s="95" t="s">
        <v>20</v>
      </c>
      <c r="B1723" s="99" t="s">
        <v>122</v>
      </c>
      <c r="C1723" s="97">
        <f>'За областями'!C1196</f>
        <v>0</v>
      </c>
      <c r="D1723" s="97">
        <f>'За областями'!D1196</f>
        <v>0</v>
      </c>
      <c r="E1723" s="97">
        <f>'За областями'!E1196</f>
        <v>0</v>
      </c>
      <c r="F1723" s="97">
        <f>'За областями'!F1196</f>
        <v>0</v>
      </c>
      <c r="G1723" s="125">
        <f>'За областями'!G1196</f>
        <v>0</v>
      </c>
      <c r="H1723" s="97">
        <f>'За областями'!H1196</f>
        <v>0</v>
      </c>
      <c r="I1723" s="97">
        <f>'За областями'!I1196</f>
        <v>0</v>
      </c>
      <c r="J1723" s="97">
        <f>'За областями'!J1196</f>
        <v>0</v>
      </c>
      <c r="K1723" s="97">
        <f>'За областями'!K1196</f>
        <v>0</v>
      </c>
      <c r="L1723" s="97">
        <f>'За областями'!L1196</f>
        <v>0</v>
      </c>
      <c r="M1723" s="97">
        <f>'За областями'!M1196</f>
        <v>0</v>
      </c>
      <c r="N1723" s="97">
        <f>'За областями'!N1196</f>
        <v>0</v>
      </c>
      <c r="O1723" s="97">
        <f>'За областями'!O1196</f>
        <v>0</v>
      </c>
      <c r="P1723" s="97">
        <f>'За областями'!P1196</f>
        <v>0</v>
      </c>
    </row>
    <row r="1724" spans="1:16">
      <c r="A1724" s="95" t="s">
        <v>21</v>
      </c>
      <c r="B1724" s="98" t="s">
        <v>123</v>
      </c>
      <c r="C1724" s="97">
        <f>'За областями'!C1353</f>
        <v>0</v>
      </c>
      <c r="D1724" s="97">
        <f>'За областями'!D1353</f>
        <v>0</v>
      </c>
      <c r="E1724" s="97">
        <f>'За областями'!E1353</f>
        <v>0</v>
      </c>
      <c r="F1724" s="97">
        <f>'За областями'!F1353</f>
        <v>0</v>
      </c>
      <c r="G1724" s="125" t="str">
        <f>'За областями'!G1353</f>
        <v>*</v>
      </c>
      <c r="H1724" s="97">
        <f>'За областями'!H1353</f>
        <v>0</v>
      </c>
      <c r="I1724" s="97">
        <f>'За областями'!I1353</f>
        <v>0</v>
      </c>
      <c r="J1724" s="97">
        <f>'За областями'!J1353</f>
        <v>0</v>
      </c>
      <c r="K1724" s="97">
        <f>'За областями'!K1353</f>
        <v>0</v>
      </c>
      <c r="L1724" s="97">
        <f>'За областями'!L1353</f>
        <v>0</v>
      </c>
      <c r="M1724" s="97">
        <f>'За областями'!M1353</f>
        <v>0</v>
      </c>
      <c r="N1724" s="97">
        <f>'За областями'!N1353</f>
        <v>0</v>
      </c>
      <c r="O1724" s="97">
        <f>'За областями'!O1353</f>
        <v>0</v>
      </c>
      <c r="P1724" s="97">
        <f>'За областями'!P1353</f>
        <v>0</v>
      </c>
    </row>
    <row r="1725" spans="1:16">
      <c r="A1725" s="95" t="s">
        <v>24</v>
      </c>
      <c r="B1725" s="98" t="s">
        <v>124</v>
      </c>
      <c r="C1725" s="97">
        <f>'За областями'!C1510</f>
        <v>0</v>
      </c>
      <c r="D1725" s="97">
        <f>'За областями'!D1510</f>
        <v>0</v>
      </c>
      <c r="E1725" s="97">
        <f>'За областями'!E1510</f>
        <v>0</v>
      </c>
      <c r="F1725" s="97">
        <f>'За областями'!F1510</f>
        <v>0</v>
      </c>
      <c r="G1725" s="125" t="str">
        <f>'За областями'!G1510</f>
        <v>*</v>
      </c>
      <c r="H1725" s="97">
        <f>'За областями'!H1510</f>
        <v>0</v>
      </c>
      <c r="I1725" s="97">
        <f>'За областями'!I1510</f>
        <v>0</v>
      </c>
      <c r="J1725" s="97">
        <f>'За областями'!J1510</f>
        <v>0</v>
      </c>
      <c r="K1725" s="97">
        <f>'За областями'!K1510</f>
        <v>0</v>
      </c>
      <c r="L1725" s="97">
        <f>'За областями'!L1510</f>
        <v>0</v>
      </c>
      <c r="M1725" s="97">
        <f>'За областями'!M1510</f>
        <v>0</v>
      </c>
      <c r="N1725" s="97">
        <f>'За областями'!N1510</f>
        <v>0</v>
      </c>
      <c r="O1725" s="97">
        <f>'За областями'!O1510</f>
        <v>0</v>
      </c>
      <c r="P1725" s="97">
        <f>'За областями'!P1510</f>
        <v>0</v>
      </c>
    </row>
    <row r="1726" spans="1:16">
      <c r="A1726" s="95" t="s">
        <v>25</v>
      </c>
      <c r="B1726" s="98" t="s">
        <v>125</v>
      </c>
      <c r="C1726" s="97">
        <f>'За областями'!C1667</f>
        <v>0</v>
      </c>
      <c r="D1726" s="97">
        <f>'За областями'!D1667</f>
        <v>0</v>
      </c>
      <c r="E1726" s="97">
        <f>'За областями'!E1667</f>
        <v>0</v>
      </c>
      <c r="F1726" s="97">
        <f>'За областями'!F1667</f>
        <v>0</v>
      </c>
      <c r="G1726" s="125" t="str">
        <f>'За областями'!G1667</f>
        <v>*</v>
      </c>
      <c r="H1726" s="97">
        <f>'За областями'!H1667</f>
        <v>0</v>
      </c>
      <c r="I1726" s="97">
        <f>'За областями'!I1667</f>
        <v>0</v>
      </c>
      <c r="J1726" s="97">
        <f>'За областями'!J1667</f>
        <v>0</v>
      </c>
      <c r="K1726" s="97">
        <f>'За областями'!K1667</f>
        <v>0</v>
      </c>
      <c r="L1726" s="97">
        <f>'За областями'!L1667</f>
        <v>0</v>
      </c>
      <c r="M1726" s="97">
        <f>'За областями'!M1667</f>
        <v>0</v>
      </c>
      <c r="N1726" s="97">
        <f>'За областями'!N1667</f>
        <v>0</v>
      </c>
      <c r="O1726" s="97">
        <f>'За областями'!O1667</f>
        <v>0</v>
      </c>
      <c r="P1726" s="97">
        <f>'За областями'!P1667</f>
        <v>0</v>
      </c>
    </row>
    <row r="1727" spans="1:16">
      <c r="A1727" s="95" t="s">
        <v>26</v>
      </c>
      <c r="B1727" s="100" t="s">
        <v>126</v>
      </c>
      <c r="C1727" s="97">
        <f>'За областями'!C1824</f>
        <v>0</v>
      </c>
      <c r="D1727" s="97">
        <f>'За областями'!D1824</f>
        <v>0</v>
      </c>
      <c r="E1727" s="97">
        <f>'За областями'!E1824</f>
        <v>0</v>
      </c>
      <c r="F1727" s="97">
        <f>'За областями'!F1824</f>
        <v>0</v>
      </c>
      <c r="G1727" s="125" t="str">
        <f>'За областями'!G1824</f>
        <v>*</v>
      </c>
      <c r="H1727" s="97">
        <f>'За областями'!H1824</f>
        <v>0</v>
      </c>
      <c r="I1727" s="97">
        <f>'За областями'!I1824</f>
        <v>0</v>
      </c>
      <c r="J1727" s="97">
        <f>'За областями'!J1824</f>
        <v>0</v>
      </c>
      <c r="K1727" s="97">
        <f>'За областями'!K1824</f>
        <v>0</v>
      </c>
      <c r="L1727" s="97">
        <f>'За областями'!L1824</f>
        <v>0</v>
      </c>
      <c r="M1727" s="97">
        <f>'За областями'!M1824</f>
        <v>0</v>
      </c>
      <c r="N1727" s="97">
        <f>'За областями'!N1824</f>
        <v>0</v>
      </c>
      <c r="O1727" s="97">
        <f>'За областями'!O1824</f>
        <v>0</v>
      </c>
      <c r="P1727" s="97">
        <f>'За областями'!P1824</f>
        <v>0</v>
      </c>
    </row>
    <row r="1728" spans="1:16">
      <c r="A1728" s="91" t="s">
        <v>27</v>
      </c>
      <c r="B1728" s="100" t="s">
        <v>127</v>
      </c>
      <c r="C1728" s="97">
        <f>'За областями'!C1981</f>
        <v>0</v>
      </c>
      <c r="D1728" s="97">
        <f>'За областями'!D1981</f>
        <v>0</v>
      </c>
      <c r="E1728" s="97">
        <f>'За областями'!E1981</f>
        <v>0</v>
      </c>
      <c r="F1728" s="97">
        <f>'За областями'!F1981</f>
        <v>0</v>
      </c>
      <c r="G1728" s="125">
        <f>'За областями'!G1981</f>
        <v>0</v>
      </c>
      <c r="H1728" s="97">
        <f>'За областями'!H1981</f>
        <v>0</v>
      </c>
      <c r="I1728" s="97">
        <f>'За областями'!I1981</f>
        <v>0</v>
      </c>
      <c r="J1728" s="97">
        <f>'За областями'!J1981</f>
        <v>0</v>
      </c>
      <c r="K1728" s="97">
        <f>'За областями'!K1981</f>
        <v>0</v>
      </c>
      <c r="L1728" s="97">
        <f>'За областями'!L1981</f>
        <v>0</v>
      </c>
      <c r="M1728" s="97">
        <f>'За областями'!M1981</f>
        <v>0</v>
      </c>
      <c r="N1728" s="97">
        <f>'За областями'!N1981</f>
        <v>0</v>
      </c>
      <c r="O1728" s="97">
        <f>'За областями'!O1981</f>
        <v>0</v>
      </c>
      <c r="P1728" s="97">
        <f>'За областями'!P1981</f>
        <v>0</v>
      </c>
    </row>
    <row r="1729" spans="1:16">
      <c r="A1729" s="95" t="s">
        <v>30</v>
      </c>
      <c r="B1729" s="99" t="s">
        <v>128</v>
      </c>
      <c r="C1729" s="97">
        <f>'За областями'!C2138</f>
        <v>0</v>
      </c>
      <c r="D1729" s="97">
        <f>'За областями'!D2138</f>
        <v>0</v>
      </c>
      <c r="E1729" s="97">
        <f>'За областями'!E2138</f>
        <v>0</v>
      </c>
      <c r="F1729" s="97">
        <f>'За областями'!F2138</f>
        <v>0</v>
      </c>
      <c r="G1729" s="125">
        <f>'За областями'!G2138</f>
        <v>0</v>
      </c>
      <c r="H1729" s="97">
        <f>'За областями'!H2138</f>
        <v>0</v>
      </c>
      <c r="I1729" s="97">
        <f>'За областями'!I2138</f>
        <v>0</v>
      </c>
      <c r="J1729" s="97">
        <f>'За областями'!J2138</f>
        <v>0</v>
      </c>
      <c r="K1729" s="97">
        <f>'За областями'!K2138</f>
        <v>0</v>
      </c>
      <c r="L1729" s="97">
        <f>'За областями'!L2138</f>
        <v>0</v>
      </c>
      <c r="M1729" s="97">
        <f>'За областями'!M2138</f>
        <v>0</v>
      </c>
      <c r="N1729" s="97">
        <f>'За областями'!N2138</f>
        <v>0</v>
      </c>
      <c r="O1729" s="97">
        <f>'За областями'!O2138</f>
        <v>0</v>
      </c>
      <c r="P1729" s="97">
        <f>'За областями'!P2138</f>
        <v>0</v>
      </c>
    </row>
    <row r="1730" spans="1:16">
      <c r="A1730" s="95" t="s">
        <v>31</v>
      </c>
      <c r="B1730" s="98" t="s">
        <v>129</v>
      </c>
      <c r="C1730" s="97">
        <f>'За областями'!C2295</f>
        <v>0</v>
      </c>
      <c r="D1730" s="97">
        <f>'За областями'!D2295</f>
        <v>0</v>
      </c>
      <c r="E1730" s="97">
        <f>'За областями'!E2295</f>
        <v>0</v>
      </c>
      <c r="F1730" s="97">
        <f>'За областями'!F2295</f>
        <v>0</v>
      </c>
      <c r="G1730" s="125" t="str">
        <f>'За областями'!G2295</f>
        <v>*</v>
      </c>
      <c r="H1730" s="97">
        <f>'За областями'!H2295</f>
        <v>0</v>
      </c>
      <c r="I1730" s="97">
        <f>'За областями'!I2295</f>
        <v>0</v>
      </c>
      <c r="J1730" s="97">
        <f>'За областями'!J2295</f>
        <v>0</v>
      </c>
      <c r="K1730" s="97">
        <f>'За областями'!K2295</f>
        <v>0</v>
      </c>
      <c r="L1730" s="97">
        <f>'За областями'!L2295</f>
        <v>0</v>
      </c>
      <c r="M1730" s="97">
        <f>'За областями'!M2295</f>
        <v>0</v>
      </c>
      <c r="N1730" s="97">
        <f>'За областями'!N2295</f>
        <v>0</v>
      </c>
      <c r="O1730" s="97">
        <f>'За областями'!O2295</f>
        <v>0</v>
      </c>
      <c r="P1730" s="97">
        <f>'За областями'!P2295</f>
        <v>0</v>
      </c>
    </row>
    <row r="1731" spans="1:16">
      <c r="A1731" s="95" t="s">
        <v>33</v>
      </c>
      <c r="B1731" s="98" t="s">
        <v>130</v>
      </c>
      <c r="C1731" s="97">
        <f>'За областями'!C2452</f>
        <v>0</v>
      </c>
      <c r="D1731" s="97">
        <f>'За областями'!D2452</f>
        <v>0</v>
      </c>
      <c r="E1731" s="97">
        <f>'За областями'!E2452</f>
        <v>0</v>
      </c>
      <c r="F1731" s="97">
        <f>'За областями'!F2452</f>
        <v>0</v>
      </c>
      <c r="G1731" s="125">
        <f>'За областями'!G2452</f>
        <v>0</v>
      </c>
      <c r="H1731" s="97">
        <f>'За областями'!H2452</f>
        <v>0</v>
      </c>
      <c r="I1731" s="97">
        <f>'За областями'!I2452</f>
        <v>0</v>
      </c>
      <c r="J1731" s="97">
        <f>'За областями'!J2452</f>
        <v>0</v>
      </c>
      <c r="K1731" s="97">
        <f>'За областями'!K2452</f>
        <v>0</v>
      </c>
      <c r="L1731" s="97">
        <f>'За областями'!L2452</f>
        <v>0</v>
      </c>
      <c r="M1731" s="97">
        <f>'За областями'!M2452</f>
        <v>0</v>
      </c>
      <c r="N1731" s="97">
        <f>'За областями'!N2452</f>
        <v>0</v>
      </c>
      <c r="O1731" s="97">
        <f>'За областями'!O2452</f>
        <v>0</v>
      </c>
      <c r="P1731" s="97">
        <f>'За областями'!P2452</f>
        <v>0</v>
      </c>
    </row>
    <row r="1732" spans="1:16">
      <c r="A1732" s="95" t="s">
        <v>34</v>
      </c>
      <c r="B1732" s="98" t="s">
        <v>131</v>
      </c>
      <c r="C1732" s="97">
        <f>'За областями'!C2609</f>
        <v>0</v>
      </c>
      <c r="D1732" s="97">
        <f>'За областями'!D2609</f>
        <v>0</v>
      </c>
      <c r="E1732" s="97">
        <f>'За областями'!E2609</f>
        <v>0</v>
      </c>
      <c r="F1732" s="97">
        <f>'За областями'!F2609</f>
        <v>0</v>
      </c>
      <c r="G1732" s="125">
        <f>'За областями'!G2609</f>
        <v>0</v>
      </c>
      <c r="H1732" s="97">
        <f>'За областями'!H2609</f>
        <v>0</v>
      </c>
      <c r="I1732" s="97">
        <f>'За областями'!I2609</f>
        <v>0</v>
      </c>
      <c r="J1732" s="97">
        <f>'За областями'!J2609</f>
        <v>0</v>
      </c>
      <c r="K1732" s="97">
        <f>'За областями'!K2609</f>
        <v>0</v>
      </c>
      <c r="L1732" s="97">
        <f>'За областями'!L2609</f>
        <v>0</v>
      </c>
      <c r="M1732" s="97">
        <f>'За областями'!M2609</f>
        <v>0</v>
      </c>
      <c r="N1732" s="97">
        <f>'За областями'!N2609</f>
        <v>0</v>
      </c>
      <c r="O1732" s="97">
        <f>'За областями'!O2609</f>
        <v>0</v>
      </c>
      <c r="P1732" s="97">
        <f>'За областями'!P2609</f>
        <v>0</v>
      </c>
    </row>
    <row r="1733" spans="1:16">
      <c r="A1733" s="95" t="s">
        <v>37</v>
      </c>
      <c r="B1733" s="98" t="s">
        <v>132</v>
      </c>
      <c r="C1733" s="97">
        <f>'За областями'!C2766</f>
        <v>0</v>
      </c>
      <c r="D1733" s="97">
        <f>'За областями'!D2766</f>
        <v>0</v>
      </c>
      <c r="E1733" s="97">
        <f>'За областями'!E2766</f>
        <v>0</v>
      </c>
      <c r="F1733" s="97">
        <f>'За областями'!F2766</f>
        <v>0</v>
      </c>
      <c r="G1733" s="125">
        <f>'За областями'!G2766</f>
        <v>0</v>
      </c>
      <c r="H1733" s="97">
        <f>'За областями'!H2766</f>
        <v>0</v>
      </c>
      <c r="I1733" s="97">
        <f>'За областями'!I2766</f>
        <v>0</v>
      </c>
      <c r="J1733" s="97">
        <f>'За областями'!J2766</f>
        <v>0</v>
      </c>
      <c r="K1733" s="97">
        <f>'За областями'!K2766</f>
        <v>0</v>
      </c>
      <c r="L1733" s="97">
        <f>'За областями'!L2766</f>
        <v>0</v>
      </c>
      <c r="M1733" s="97">
        <f>'За областями'!M2766</f>
        <v>0</v>
      </c>
      <c r="N1733" s="97">
        <f>'За областями'!N2766</f>
        <v>0</v>
      </c>
      <c r="O1733" s="97">
        <f>'За областями'!O2766</f>
        <v>0</v>
      </c>
      <c r="P1733" s="97">
        <f>'За областями'!P2766</f>
        <v>0</v>
      </c>
    </row>
    <row r="1734" spans="1:16">
      <c r="A1734" s="95" t="s">
        <v>38</v>
      </c>
      <c r="B1734" s="98" t="s">
        <v>134</v>
      </c>
      <c r="C1734" s="97">
        <f>'За областями'!C2923</f>
        <v>0</v>
      </c>
      <c r="D1734" s="97">
        <f>'За областями'!D2923</f>
        <v>0</v>
      </c>
      <c r="E1734" s="97">
        <f>'За областями'!E2923</f>
        <v>0</v>
      </c>
      <c r="F1734" s="97">
        <f>'За областями'!F2923</f>
        <v>0</v>
      </c>
      <c r="G1734" s="125">
        <f>'За областями'!G2923</f>
        <v>0</v>
      </c>
      <c r="H1734" s="97">
        <f>'За областями'!H2923</f>
        <v>0</v>
      </c>
      <c r="I1734" s="97">
        <f>'За областями'!I2923</f>
        <v>0</v>
      </c>
      <c r="J1734" s="97">
        <f>'За областями'!J2923</f>
        <v>0</v>
      </c>
      <c r="K1734" s="97">
        <f>'За областями'!K2923</f>
        <v>0</v>
      </c>
      <c r="L1734" s="97">
        <f>'За областями'!L2923</f>
        <v>0</v>
      </c>
      <c r="M1734" s="97">
        <f>'За областями'!M2923</f>
        <v>0</v>
      </c>
      <c r="N1734" s="97">
        <f>'За областями'!N2923</f>
        <v>0</v>
      </c>
      <c r="O1734" s="97">
        <f>'За областями'!O2923</f>
        <v>0</v>
      </c>
      <c r="P1734" s="97">
        <f>'За областями'!P2923</f>
        <v>0</v>
      </c>
    </row>
    <row r="1735" spans="1:16">
      <c r="A1735" s="95" t="s">
        <v>40</v>
      </c>
      <c r="B1735" s="98" t="s">
        <v>135</v>
      </c>
      <c r="C1735" s="97">
        <f>'За областями'!C3080</f>
        <v>0</v>
      </c>
      <c r="D1735" s="97">
        <f>'За областями'!D3080</f>
        <v>0</v>
      </c>
      <c r="E1735" s="97">
        <f>'За областями'!E3080</f>
        <v>0</v>
      </c>
      <c r="F1735" s="97">
        <f>'За областями'!F3080</f>
        <v>0</v>
      </c>
      <c r="G1735" s="125">
        <f>'За областями'!G3080</f>
        <v>0</v>
      </c>
      <c r="H1735" s="97">
        <f>'За областями'!H3080</f>
        <v>0</v>
      </c>
      <c r="I1735" s="97">
        <f>'За областями'!I3080</f>
        <v>0</v>
      </c>
      <c r="J1735" s="97">
        <f>'За областями'!J3080</f>
        <v>0</v>
      </c>
      <c r="K1735" s="97">
        <f>'За областями'!K3080</f>
        <v>0</v>
      </c>
      <c r="L1735" s="97">
        <f>'За областями'!L3080</f>
        <v>0</v>
      </c>
      <c r="M1735" s="97">
        <f>'За областями'!M3080</f>
        <v>0</v>
      </c>
      <c r="N1735" s="97">
        <f>'За областями'!N3080</f>
        <v>0</v>
      </c>
      <c r="O1735" s="97">
        <f>'За областями'!O3080</f>
        <v>0</v>
      </c>
      <c r="P1735" s="97">
        <f>'За областями'!P3080</f>
        <v>0</v>
      </c>
    </row>
    <row r="1736" spans="1:16">
      <c r="A1736" s="95" t="s">
        <v>42</v>
      </c>
      <c r="B1736" s="100" t="s">
        <v>136</v>
      </c>
      <c r="C1736" s="97">
        <f>'За областями'!C3237</f>
        <v>0</v>
      </c>
      <c r="D1736" s="97">
        <f>'За областями'!D3237</f>
        <v>0</v>
      </c>
      <c r="E1736" s="97">
        <f>'За областями'!E3237</f>
        <v>0</v>
      </c>
      <c r="F1736" s="97">
        <f>'За областями'!F3237</f>
        <v>0</v>
      </c>
      <c r="G1736" s="125">
        <f>'За областями'!G3237</f>
        <v>0</v>
      </c>
      <c r="H1736" s="97">
        <f>'За областями'!H3237</f>
        <v>0</v>
      </c>
      <c r="I1736" s="97">
        <f>'За областями'!I3237</f>
        <v>0</v>
      </c>
      <c r="J1736" s="97">
        <f>'За областями'!J3237</f>
        <v>0</v>
      </c>
      <c r="K1736" s="97">
        <f>'За областями'!K3237</f>
        <v>0</v>
      </c>
      <c r="L1736" s="97">
        <f>'За областями'!L3237</f>
        <v>0</v>
      </c>
      <c r="M1736" s="97">
        <f>'За областями'!M3237</f>
        <v>0</v>
      </c>
      <c r="N1736" s="97">
        <f>'За областями'!N3237</f>
        <v>0</v>
      </c>
      <c r="O1736" s="97">
        <f>'За областями'!O3237</f>
        <v>0</v>
      </c>
      <c r="P1736" s="97">
        <f>'За областями'!P3237</f>
        <v>0</v>
      </c>
    </row>
    <row r="1737" spans="1:16">
      <c r="A1737" s="95" t="s">
        <v>44</v>
      </c>
      <c r="B1737" s="98" t="s">
        <v>137</v>
      </c>
      <c r="C1737" s="97">
        <f>'За областями'!C3394</f>
        <v>0</v>
      </c>
      <c r="D1737" s="97">
        <f>'За областями'!D3394</f>
        <v>0</v>
      </c>
      <c r="E1737" s="97">
        <f>'За областями'!E3394</f>
        <v>0</v>
      </c>
      <c r="F1737" s="97">
        <f>'За областями'!F3394</f>
        <v>0</v>
      </c>
      <c r="G1737" s="125">
        <f>'За областями'!G3394</f>
        <v>0</v>
      </c>
      <c r="H1737" s="97">
        <f>'За областями'!H3394</f>
        <v>0</v>
      </c>
      <c r="I1737" s="97">
        <f>'За областями'!I3394</f>
        <v>0</v>
      </c>
      <c r="J1737" s="97">
        <f>'За областями'!J3394</f>
        <v>0</v>
      </c>
      <c r="K1737" s="97">
        <f>'За областями'!K3394</f>
        <v>0</v>
      </c>
      <c r="L1737" s="97">
        <f>'За областями'!L3394</f>
        <v>0</v>
      </c>
      <c r="M1737" s="97">
        <f>'За областями'!M3394</f>
        <v>0</v>
      </c>
      <c r="N1737" s="97">
        <f>'За областями'!N3394</f>
        <v>0</v>
      </c>
      <c r="O1737" s="97">
        <f>'За областями'!O3394</f>
        <v>0</v>
      </c>
      <c r="P1737" s="97">
        <f>'За областями'!P3394</f>
        <v>0</v>
      </c>
    </row>
    <row r="1738" spans="1:16">
      <c r="A1738" s="95" t="s">
        <v>45</v>
      </c>
      <c r="B1738" s="98" t="s">
        <v>138</v>
      </c>
      <c r="C1738" s="97">
        <f>'За областями'!C3550</f>
        <v>0</v>
      </c>
      <c r="D1738" s="97">
        <f>'За областями'!D3550</f>
        <v>0</v>
      </c>
      <c r="E1738" s="97">
        <f>'За областями'!E3550</f>
        <v>0</v>
      </c>
      <c r="F1738" s="97">
        <f>'За областями'!F3550</f>
        <v>0</v>
      </c>
      <c r="G1738" s="125">
        <f>'За областями'!G3550</f>
        <v>0</v>
      </c>
      <c r="H1738" s="97">
        <f>'За областями'!H3550</f>
        <v>0</v>
      </c>
      <c r="I1738" s="97">
        <f>'За областями'!I3550</f>
        <v>0</v>
      </c>
      <c r="J1738" s="97">
        <f>'За областями'!J3550</f>
        <v>0</v>
      </c>
      <c r="K1738" s="97">
        <f>'За областями'!K3550</f>
        <v>0</v>
      </c>
      <c r="L1738" s="97">
        <f>'За областями'!L3550</f>
        <v>0</v>
      </c>
      <c r="M1738" s="97">
        <f>'За областями'!M3550</f>
        <v>0</v>
      </c>
      <c r="N1738" s="97">
        <f>'За областями'!N3550</f>
        <v>0</v>
      </c>
      <c r="O1738" s="97">
        <f>'За областями'!O3550</f>
        <v>0</v>
      </c>
      <c r="P1738" s="97">
        <f>'За областями'!P3550</f>
        <v>0</v>
      </c>
    </row>
    <row r="1739" spans="1:16">
      <c r="A1739" s="95" t="s">
        <v>46</v>
      </c>
      <c r="B1739" s="98" t="s">
        <v>145</v>
      </c>
      <c r="C1739" s="97">
        <f>'За областями'!C3707</f>
        <v>0</v>
      </c>
      <c r="D1739" s="97">
        <f>'За областями'!D3707</f>
        <v>0</v>
      </c>
      <c r="E1739" s="97">
        <f>'За областями'!E3707</f>
        <v>0</v>
      </c>
      <c r="F1739" s="97">
        <f>'За областями'!F3707</f>
        <v>0</v>
      </c>
      <c r="G1739" s="125">
        <f>'За областями'!G3707</f>
        <v>0</v>
      </c>
      <c r="H1739" s="97">
        <f>'За областями'!H3707</f>
        <v>0</v>
      </c>
      <c r="I1739" s="97">
        <f>'За областями'!I3707</f>
        <v>0</v>
      </c>
      <c r="J1739" s="97">
        <f>'За областями'!J3707</f>
        <v>0</v>
      </c>
      <c r="K1739" s="97">
        <f>'За областями'!K3707</f>
        <v>0</v>
      </c>
      <c r="L1739" s="97">
        <f>'За областями'!L3707</f>
        <v>0</v>
      </c>
      <c r="M1739" s="97">
        <f>'За областями'!M3707</f>
        <v>0</v>
      </c>
      <c r="N1739" s="97">
        <f>'За областями'!N3707</f>
        <v>0</v>
      </c>
      <c r="O1739" s="97">
        <f>'За областями'!O3707</f>
        <v>0</v>
      </c>
      <c r="P1739" s="97">
        <f>'За областями'!P3707</f>
        <v>0</v>
      </c>
    </row>
    <row r="1740" spans="1:16">
      <c r="A1740" s="95" t="s">
        <v>47</v>
      </c>
      <c r="B1740" s="98" t="s">
        <v>140</v>
      </c>
      <c r="C1740" s="97">
        <f>'За областями'!C3864</f>
        <v>0</v>
      </c>
      <c r="D1740" s="97">
        <f>'За областями'!D3864</f>
        <v>0</v>
      </c>
      <c r="E1740" s="97">
        <f>'За областями'!E3864</f>
        <v>0</v>
      </c>
      <c r="F1740" s="97">
        <f>'За областями'!F3864</f>
        <v>0</v>
      </c>
      <c r="G1740" s="125">
        <f>'За областями'!G3864</f>
        <v>0</v>
      </c>
      <c r="H1740" s="97">
        <f>'За областями'!H3864</f>
        <v>0</v>
      </c>
      <c r="I1740" s="97">
        <f>'За областями'!I3864</f>
        <v>0</v>
      </c>
      <c r="J1740" s="97">
        <f>'За областями'!J3864</f>
        <v>0</v>
      </c>
      <c r="K1740" s="97">
        <f>'За областями'!K3864</f>
        <v>0</v>
      </c>
      <c r="L1740" s="97">
        <f>'За областями'!L3864</f>
        <v>0</v>
      </c>
      <c r="M1740" s="97">
        <f>'За областями'!M3864</f>
        <v>0</v>
      </c>
      <c r="N1740" s="97">
        <f>'За областями'!N3864</f>
        <v>0</v>
      </c>
      <c r="O1740" s="97">
        <f>'За областями'!O3864</f>
        <v>0</v>
      </c>
      <c r="P1740" s="97">
        <f>'За областями'!P3864</f>
        <v>0</v>
      </c>
    </row>
    <row r="1741" spans="1:16">
      <c r="A1741" s="101"/>
      <c r="B1741" s="101" t="s">
        <v>141</v>
      </c>
      <c r="C1741" s="103">
        <f>SUM(C1716:C1740)</f>
        <v>0</v>
      </c>
      <c r="D1741" s="103">
        <f t="shared" ref="D1741:P1741" si="70">SUM(D1716:D1740)</f>
        <v>0</v>
      </c>
      <c r="E1741" s="103">
        <f t="shared" si="70"/>
        <v>0</v>
      </c>
      <c r="F1741" s="103">
        <f t="shared" si="70"/>
        <v>0</v>
      </c>
      <c r="G1741" s="127">
        <f t="shared" si="70"/>
        <v>0</v>
      </c>
      <c r="H1741" s="103">
        <f t="shared" si="70"/>
        <v>0</v>
      </c>
      <c r="I1741" s="103">
        <f t="shared" si="70"/>
        <v>0</v>
      </c>
      <c r="J1741" s="103">
        <f t="shared" si="70"/>
        <v>0</v>
      </c>
      <c r="K1741" s="103">
        <f t="shared" si="70"/>
        <v>0</v>
      </c>
      <c r="L1741" s="103">
        <f t="shared" si="70"/>
        <v>0</v>
      </c>
      <c r="M1741" s="103">
        <f t="shared" si="70"/>
        <v>0</v>
      </c>
      <c r="N1741" s="103">
        <f t="shared" si="70"/>
        <v>0</v>
      </c>
      <c r="O1741" s="103">
        <f t="shared" si="70"/>
        <v>0</v>
      </c>
      <c r="P1741" s="103">
        <f t="shared" si="70"/>
        <v>0</v>
      </c>
    </row>
    <row r="1742" spans="1:16">
      <c r="A1742" s="212"/>
      <c r="B1742" s="213"/>
      <c r="C1742" s="213"/>
      <c r="D1742" s="213"/>
      <c r="E1742" s="213"/>
      <c r="F1742" s="213"/>
      <c r="G1742" s="213"/>
      <c r="H1742" s="213"/>
      <c r="I1742" s="213"/>
      <c r="J1742" s="213"/>
      <c r="K1742" s="213"/>
      <c r="L1742" s="213"/>
      <c r="M1742" s="213"/>
      <c r="N1742" s="213"/>
      <c r="O1742" s="213"/>
      <c r="P1742" s="214"/>
    </row>
    <row r="1743" spans="1:16">
      <c r="A1743" s="209" t="s">
        <v>309</v>
      </c>
      <c r="B1743" s="210"/>
      <c r="C1743" s="210"/>
      <c r="D1743" s="210"/>
      <c r="E1743" s="210"/>
      <c r="F1743" s="210"/>
      <c r="G1743" s="210"/>
      <c r="H1743" s="210"/>
      <c r="I1743" s="210"/>
      <c r="J1743" s="210"/>
      <c r="K1743" s="210"/>
      <c r="L1743" s="210"/>
      <c r="M1743" s="210"/>
      <c r="N1743" s="210"/>
      <c r="O1743" s="210"/>
      <c r="P1743" s="211"/>
    </row>
    <row r="1744" spans="1:16">
      <c r="A1744" s="95" t="s">
        <v>13</v>
      </c>
      <c r="B1744" s="96" t="s">
        <v>115</v>
      </c>
      <c r="C1744" s="97">
        <f>'За областями'!C97</f>
        <v>0</v>
      </c>
      <c r="D1744" s="97">
        <f>'За областями'!D97</f>
        <v>0</v>
      </c>
      <c r="E1744" s="97">
        <f>'За областями'!E97</f>
        <v>0</v>
      </c>
      <c r="F1744" s="97">
        <f>'За областями'!F97</f>
        <v>0</v>
      </c>
      <c r="G1744" s="125">
        <f>'За областями'!G97</f>
        <v>0</v>
      </c>
      <c r="H1744" s="97">
        <f>'За областями'!H97</f>
        <v>0</v>
      </c>
      <c r="I1744" s="97">
        <f>'За областями'!I97</f>
        <v>0</v>
      </c>
      <c r="J1744" s="97">
        <f>'За областями'!J97</f>
        <v>0</v>
      </c>
      <c r="K1744" s="97">
        <f>'За областями'!K97</f>
        <v>0</v>
      </c>
      <c r="L1744" s="97">
        <f>'За областями'!L97</f>
        <v>0</v>
      </c>
      <c r="M1744" s="97">
        <f>'За областями'!M97</f>
        <v>0</v>
      </c>
      <c r="N1744" s="97">
        <f>'За областями'!N97</f>
        <v>0</v>
      </c>
      <c r="O1744" s="97">
        <f>'За областями'!O97</f>
        <v>0</v>
      </c>
      <c r="P1744" s="97">
        <f>'За областями'!P97</f>
        <v>0</v>
      </c>
    </row>
    <row r="1745" spans="1:16">
      <c r="A1745" s="95" t="s">
        <v>14</v>
      </c>
      <c r="B1745" s="96" t="s">
        <v>116</v>
      </c>
      <c r="C1745" s="97">
        <f>'За областями'!C254</f>
        <v>0</v>
      </c>
      <c r="D1745" s="97">
        <f>'За областями'!D254</f>
        <v>0</v>
      </c>
      <c r="E1745" s="97">
        <f>'За областями'!E254</f>
        <v>0</v>
      </c>
      <c r="F1745" s="97">
        <f>'За областями'!F254</f>
        <v>0</v>
      </c>
      <c r="G1745" s="125" t="str">
        <f>'За областями'!G254</f>
        <v>*</v>
      </c>
      <c r="H1745" s="97">
        <f>'За областями'!H254</f>
        <v>0</v>
      </c>
      <c r="I1745" s="97">
        <f>'За областями'!I254</f>
        <v>0</v>
      </c>
      <c r="J1745" s="97">
        <f>'За областями'!J254</f>
        <v>0</v>
      </c>
      <c r="K1745" s="97">
        <f>'За областями'!K254</f>
        <v>0</v>
      </c>
      <c r="L1745" s="97">
        <f>'За областями'!L254</f>
        <v>0</v>
      </c>
      <c r="M1745" s="97">
        <f>'За областями'!M254</f>
        <v>0</v>
      </c>
      <c r="N1745" s="97">
        <f>'За областями'!N254</f>
        <v>0</v>
      </c>
      <c r="O1745" s="97">
        <f>'За областями'!O254</f>
        <v>0</v>
      </c>
      <c r="P1745" s="97">
        <f>'За областями'!P254</f>
        <v>0</v>
      </c>
    </row>
    <row r="1746" spans="1:16">
      <c r="A1746" s="95" t="s">
        <v>15</v>
      </c>
      <c r="B1746" s="96" t="s">
        <v>146</v>
      </c>
      <c r="C1746" s="97">
        <f>'За областями'!C411</f>
        <v>0</v>
      </c>
      <c r="D1746" s="97">
        <f>'За областями'!D411</f>
        <v>0</v>
      </c>
      <c r="E1746" s="97">
        <f>'За областями'!E411</f>
        <v>0</v>
      </c>
      <c r="F1746" s="97">
        <f>'За областями'!F411</f>
        <v>0</v>
      </c>
      <c r="G1746" s="125">
        <f>'За областями'!G411</f>
        <v>0</v>
      </c>
      <c r="H1746" s="97">
        <f>'За областями'!H411</f>
        <v>0</v>
      </c>
      <c r="I1746" s="97">
        <f>'За областями'!I411</f>
        <v>0</v>
      </c>
      <c r="J1746" s="97">
        <f>'За областями'!J411</f>
        <v>0</v>
      </c>
      <c r="K1746" s="97">
        <f>'За областями'!K411</f>
        <v>0</v>
      </c>
      <c r="L1746" s="97">
        <f>'За областями'!L411</f>
        <v>0</v>
      </c>
      <c r="M1746" s="97">
        <f>'За областями'!M411</f>
        <v>0</v>
      </c>
      <c r="N1746" s="97">
        <f>'За областями'!N411</f>
        <v>0</v>
      </c>
      <c r="O1746" s="97">
        <f>'За областями'!O411</f>
        <v>0</v>
      </c>
      <c r="P1746" s="97">
        <f>'За областями'!P411</f>
        <v>0</v>
      </c>
    </row>
    <row r="1747" spans="1:16">
      <c r="A1747" s="95" t="s">
        <v>16</v>
      </c>
      <c r="B1747" s="98" t="s">
        <v>118</v>
      </c>
      <c r="C1747" s="97">
        <f>'За областями'!C568</f>
        <v>1</v>
      </c>
      <c r="D1747" s="97">
        <f>'За областями'!D568</f>
        <v>0</v>
      </c>
      <c r="E1747" s="97">
        <f>'За областями'!E568</f>
        <v>0</v>
      </c>
      <c r="F1747" s="97">
        <f>'За областями'!F568</f>
        <v>1</v>
      </c>
      <c r="G1747" s="125" t="str">
        <f>'За областями'!G568</f>
        <v>*</v>
      </c>
      <c r="H1747" s="97">
        <f>'За областями'!H568</f>
        <v>0</v>
      </c>
      <c r="I1747" s="97">
        <f>'За областями'!I568</f>
        <v>0</v>
      </c>
      <c r="J1747" s="97">
        <f>'За областями'!J568</f>
        <v>0</v>
      </c>
      <c r="K1747" s="97">
        <f>'За областями'!K568</f>
        <v>0</v>
      </c>
      <c r="L1747" s="97">
        <f>'За областями'!L568</f>
        <v>0</v>
      </c>
      <c r="M1747" s="97">
        <f>'За областями'!M568</f>
        <v>0</v>
      </c>
      <c r="N1747" s="97">
        <f>'За областями'!N568</f>
        <v>0</v>
      </c>
      <c r="O1747" s="97">
        <f>'За областями'!O568</f>
        <v>0</v>
      </c>
      <c r="P1747" s="97">
        <f>'За областями'!P568</f>
        <v>0</v>
      </c>
    </row>
    <row r="1748" spans="1:16">
      <c r="A1748" s="95" t="s">
        <v>17</v>
      </c>
      <c r="B1748" s="99" t="s">
        <v>119</v>
      </c>
      <c r="C1748" s="97">
        <f>'За областями'!C726</f>
        <v>0</v>
      </c>
      <c r="D1748" s="97">
        <f>'За областями'!D726</f>
        <v>0</v>
      </c>
      <c r="E1748" s="97">
        <f>'За областями'!E726</f>
        <v>0</v>
      </c>
      <c r="F1748" s="97">
        <f>'За областями'!F726</f>
        <v>0</v>
      </c>
      <c r="G1748" s="125">
        <f>'За областями'!G726</f>
        <v>0</v>
      </c>
      <c r="H1748" s="97">
        <f>'За областями'!H726</f>
        <v>0</v>
      </c>
      <c r="I1748" s="97">
        <f>'За областями'!I726</f>
        <v>0</v>
      </c>
      <c r="J1748" s="97">
        <f>'За областями'!J726</f>
        <v>0</v>
      </c>
      <c r="K1748" s="97">
        <f>'За областями'!K726</f>
        <v>0</v>
      </c>
      <c r="L1748" s="97">
        <f>'За областями'!L726</f>
        <v>0</v>
      </c>
      <c r="M1748" s="97">
        <f>'За областями'!M726</f>
        <v>0</v>
      </c>
      <c r="N1748" s="97">
        <f>'За областями'!N726</f>
        <v>0</v>
      </c>
      <c r="O1748" s="97">
        <f>'За областями'!O726</f>
        <v>0</v>
      </c>
      <c r="P1748" s="97">
        <f>'За областями'!P726</f>
        <v>0</v>
      </c>
    </row>
    <row r="1749" spans="1:16">
      <c r="A1749" s="95" t="s">
        <v>18</v>
      </c>
      <c r="B1749" s="99" t="s">
        <v>120</v>
      </c>
      <c r="C1749" s="97">
        <f>'За областями'!C883</f>
        <v>0</v>
      </c>
      <c r="D1749" s="97">
        <f>'За областями'!D883</f>
        <v>0</v>
      </c>
      <c r="E1749" s="97">
        <f>'За областями'!E883</f>
        <v>0</v>
      </c>
      <c r="F1749" s="97">
        <f>'За областями'!F883</f>
        <v>0</v>
      </c>
      <c r="G1749" s="125">
        <f>'За областями'!G883</f>
        <v>0</v>
      </c>
      <c r="H1749" s="97">
        <f>'За областями'!H883</f>
        <v>0</v>
      </c>
      <c r="I1749" s="97">
        <f>'За областями'!I883</f>
        <v>0</v>
      </c>
      <c r="J1749" s="97">
        <f>'За областями'!J883</f>
        <v>0</v>
      </c>
      <c r="K1749" s="97">
        <f>'За областями'!K883</f>
        <v>0</v>
      </c>
      <c r="L1749" s="97">
        <f>'За областями'!L883</f>
        <v>0</v>
      </c>
      <c r="M1749" s="97">
        <f>'За областями'!M883</f>
        <v>0</v>
      </c>
      <c r="N1749" s="97">
        <f>'За областями'!N883</f>
        <v>0</v>
      </c>
      <c r="O1749" s="97">
        <f>'За областями'!O883</f>
        <v>0</v>
      </c>
      <c r="P1749" s="97">
        <f>'За областями'!P883</f>
        <v>0</v>
      </c>
    </row>
    <row r="1750" spans="1:16">
      <c r="A1750" s="95" t="s">
        <v>19</v>
      </c>
      <c r="B1750" s="99" t="s">
        <v>121</v>
      </c>
      <c r="C1750" s="97">
        <f>'За областями'!C1040</f>
        <v>0</v>
      </c>
      <c r="D1750" s="97">
        <f>'За областями'!D1040</f>
        <v>0</v>
      </c>
      <c r="E1750" s="97">
        <f>'За областями'!E1040</f>
        <v>0</v>
      </c>
      <c r="F1750" s="97">
        <f>'За областями'!F1040</f>
        <v>0</v>
      </c>
      <c r="G1750" s="125">
        <f>'За областями'!G1040</f>
        <v>0</v>
      </c>
      <c r="H1750" s="97">
        <f>'За областями'!H1040</f>
        <v>0</v>
      </c>
      <c r="I1750" s="97">
        <f>'За областями'!I1040</f>
        <v>0</v>
      </c>
      <c r="J1750" s="97">
        <f>'За областями'!J1040</f>
        <v>0</v>
      </c>
      <c r="K1750" s="97">
        <f>'За областями'!K1040</f>
        <v>0</v>
      </c>
      <c r="L1750" s="97">
        <f>'За областями'!L1040</f>
        <v>0</v>
      </c>
      <c r="M1750" s="97">
        <f>'За областями'!M1040</f>
        <v>0</v>
      </c>
      <c r="N1750" s="97">
        <f>'За областями'!N1040</f>
        <v>0</v>
      </c>
      <c r="O1750" s="97">
        <f>'За областями'!O1040</f>
        <v>0</v>
      </c>
      <c r="P1750" s="97">
        <f>'За областями'!P1040</f>
        <v>0</v>
      </c>
    </row>
    <row r="1751" spans="1:16">
      <c r="A1751" s="95" t="s">
        <v>20</v>
      </c>
      <c r="B1751" s="99" t="s">
        <v>122</v>
      </c>
      <c r="C1751" s="97">
        <f>'За областями'!C1197</f>
        <v>0</v>
      </c>
      <c r="D1751" s="97">
        <f>'За областями'!D1197</f>
        <v>0</v>
      </c>
      <c r="E1751" s="97">
        <f>'За областями'!E1197</f>
        <v>0</v>
      </c>
      <c r="F1751" s="97">
        <f>'За областями'!F1197</f>
        <v>0</v>
      </c>
      <c r="G1751" s="125">
        <f>'За областями'!G1197</f>
        <v>0</v>
      </c>
      <c r="H1751" s="97">
        <f>'За областями'!H1197</f>
        <v>0</v>
      </c>
      <c r="I1751" s="97">
        <f>'За областями'!I1197</f>
        <v>0</v>
      </c>
      <c r="J1751" s="97">
        <f>'За областями'!J1197</f>
        <v>0</v>
      </c>
      <c r="K1751" s="97">
        <f>'За областями'!K1197</f>
        <v>0</v>
      </c>
      <c r="L1751" s="97">
        <f>'За областями'!L1197</f>
        <v>0</v>
      </c>
      <c r="M1751" s="97">
        <f>'За областями'!M1197</f>
        <v>0</v>
      </c>
      <c r="N1751" s="97">
        <f>'За областями'!N1197</f>
        <v>0</v>
      </c>
      <c r="O1751" s="97">
        <f>'За областями'!O1197</f>
        <v>0</v>
      </c>
      <c r="P1751" s="97">
        <f>'За областями'!P1197</f>
        <v>0</v>
      </c>
    </row>
    <row r="1752" spans="1:16">
      <c r="A1752" s="95" t="s">
        <v>21</v>
      </c>
      <c r="B1752" s="98" t="s">
        <v>123</v>
      </c>
      <c r="C1752" s="97">
        <f>'За областями'!C1354</f>
        <v>0</v>
      </c>
      <c r="D1752" s="97">
        <f>'За областями'!D1354</f>
        <v>0</v>
      </c>
      <c r="E1752" s="97">
        <f>'За областями'!E1354</f>
        <v>0</v>
      </c>
      <c r="F1752" s="97">
        <f>'За областями'!F1354</f>
        <v>0</v>
      </c>
      <c r="G1752" s="125" t="str">
        <f>'За областями'!G1354</f>
        <v>*</v>
      </c>
      <c r="H1752" s="97">
        <f>'За областями'!H1354</f>
        <v>0</v>
      </c>
      <c r="I1752" s="97">
        <f>'За областями'!I1354</f>
        <v>0</v>
      </c>
      <c r="J1752" s="97">
        <f>'За областями'!J1354</f>
        <v>0</v>
      </c>
      <c r="K1752" s="97">
        <f>'За областями'!K1354</f>
        <v>0</v>
      </c>
      <c r="L1752" s="97">
        <f>'За областями'!L1354</f>
        <v>0</v>
      </c>
      <c r="M1752" s="97">
        <f>'За областями'!M1354</f>
        <v>0</v>
      </c>
      <c r="N1752" s="97">
        <f>'За областями'!N1354</f>
        <v>0</v>
      </c>
      <c r="O1752" s="97">
        <f>'За областями'!O1354</f>
        <v>0</v>
      </c>
      <c r="P1752" s="97">
        <f>'За областями'!P1354</f>
        <v>0</v>
      </c>
    </row>
    <row r="1753" spans="1:16">
      <c r="A1753" s="95" t="s">
        <v>24</v>
      </c>
      <c r="B1753" s="98" t="s">
        <v>124</v>
      </c>
      <c r="C1753" s="97">
        <f>'За областями'!C1511</f>
        <v>0</v>
      </c>
      <c r="D1753" s="97">
        <f>'За областями'!D1511</f>
        <v>0</v>
      </c>
      <c r="E1753" s="97">
        <f>'За областями'!E1511</f>
        <v>0</v>
      </c>
      <c r="F1753" s="97">
        <f>'За областями'!F1511</f>
        <v>0</v>
      </c>
      <c r="G1753" s="125" t="str">
        <f>'За областями'!G1511</f>
        <v>*</v>
      </c>
      <c r="H1753" s="97">
        <f>'За областями'!H1511</f>
        <v>0</v>
      </c>
      <c r="I1753" s="97">
        <f>'За областями'!I1511</f>
        <v>0</v>
      </c>
      <c r="J1753" s="97">
        <f>'За областями'!J1511</f>
        <v>0</v>
      </c>
      <c r="K1753" s="97">
        <f>'За областями'!K1511</f>
        <v>0</v>
      </c>
      <c r="L1753" s="97">
        <f>'За областями'!L1511</f>
        <v>0</v>
      </c>
      <c r="M1753" s="97">
        <f>'За областями'!M1511</f>
        <v>0</v>
      </c>
      <c r="N1753" s="97">
        <f>'За областями'!N1511</f>
        <v>0</v>
      </c>
      <c r="O1753" s="97">
        <f>'За областями'!O1511</f>
        <v>0</v>
      </c>
      <c r="P1753" s="97">
        <f>'За областями'!P1511</f>
        <v>0</v>
      </c>
    </row>
    <row r="1754" spans="1:16">
      <c r="A1754" s="95" t="s">
        <v>25</v>
      </c>
      <c r="B1754" s="98" t="s">
        <v>125</v>
      </c>
      <c r="C1754" s="97">
        <f>'За областями'!C1668</f>
        <v>0</v>
      </c>
      <c r="D1754" s="97">
        <f>'За областями'!D1668</f>
        <v>0</v>
      </c>
      <c r="E1754" s="97">
        <f>'За областями'!E1668</f>
        <v>0</v>
      </c>
      <c r="F1754" s="97">
        <f>'За областями'!F1668</f>
        <v>0</v>
      </c>
      <c r="G1754" s="125" t="str">
        <f>'За областями'!G1668</f>
        <v>*</v>
      </c>
      <c r="H1754" s="97">
        <f>'За областями'!H1668</f>
        <v>0</v>
      </c>
      <c r="I1754" s="97">
        <f>'За областями'!I1668</f>
        <v>0</v>
      </c>
      <c r="J1754" s="97">
        <f>'За областями'!J1668</f>
        <v>0</v>
      </c>
      <c r="K1754" s="97">
        <f>'За областями'!K1668</f>
        <v>0</v>
      </c>
      <c r="L1754" s="97">
        <f>'За областями'!L1668</f>
        <v>0</v>
      </c>
      <c r="M1754" s="97">
        <f>'За областями'!M1668</f>
        <v>0</v>
      </c>
      <c r="N1754" s="97">
        <f>'За областями'!N1668</f>
        <v>0</v>
      </c>
      <c r="O1754" s="97">
        <f>'За областями'!O1668</f>
        <v>0</v>
      </c>
      <c r="P1754" s="97">
        <f>'За областями'!P1668</f>
        <v>0</v>
      </c>
    </row>
    <row r="1755" spans="1:16">
      <c r="A1755" s="95" t="s">
        <v>26</v>
      </c>
      <c r="B1755" s="100" t="s">
        <v>126</v>
      </c>
      <c r="C1755" s="97">
        <f>'За областями'!C1825</f>
        <v>0</v>
      </c>
      <c r="D1755" s="97">
        <f>'За областями'!D1825</f>
        <v>0</v>
      </c>
      <c r="E1755" s="97">
        <f>'За областями'!E1825</f>
        <v>0</v>
      </c>
      <c r="F1755" s="97">
        <f>'За областями'!F1825</f>
        <v>0</v>
      </c>
      <c r="G1755" s="125" t="str">
        <f>'За областями'!G1825</f>
        <v>*</v>
      </c>
      <c r="H1755" s="97">
        <f>'За областями'!H1825</f>
        <v>0</v>
      </c>
      <c r="I1755" s="97">
        <f>'За областями'!I1825</f>
        <v>0</v>
      </c>
      <c r="J1755" s="97">
        <f>'За областями'!J1825</f>
        <v>0</v>
      </c>
      <c r="K1755" s="97">
        <f>'За областями'!K1825</f>
        <v>0</v>
      </c>
      <c r="L1755" s="97">
        <f>'За областями'!L1825</f>
        <v>0</v>
      </c>
      <c r="M1755" s="97">
        <f>'За областями'!M1825</f>
        <v>0</v>
      </c>
      <c r="N1755" s="97">
        <f>'За областями'!N1825</f>
        <v>0</v>
      </c>
      <c r="O1755" s="97">
        <f>'За областями'!O1825</f>
        <v>0</v>
      </c>
      <c r="P1755" s="97">
        <f>'За областями'!P1825</f>
        <v>0</v>
      </c>
    </row>
    <row r="1756" spans="1:16">
      <c r="A1756" s="91" t="s">
        <v>27</v>
      </c>
      <c r="B1756" s="100" t="s">
        <v>127</v>
      </c>
      <c r="C1756" s="97">
        <f>'За областями'!C1982</f>
        <v>0</v>
      </c>
      <c r="D1756" s="97">
        <f>'За областями'!D1982</f>
        <v>0</v>
      </c>
      <c r="E1756" s="97">
        <f>'За областями'!E1982</f>
        <v>0</v>
      </c>
      <c r="F1756" s="97">
        <f>'За областями'!F1982</f>
        <v>0</v>
      </c>
      <c r="G1756" s="125">
        <f>'За областями'!G1982</f>
        <v>0</v>
      </c>
      <c r="H1756" s="97">
        <f>'За областями'!H1982</f>
        <v>0</v>
      </c>
      <c r="I1756" s="97">
        <f>'За областями'!I1982</f>
        <v>0</v>
      </c>
      <c r="J1756" s="97">
        <f>'За областями'!J1982</f>
        <v>0</v>
      </c>
      <c r="K1756" s="97">
        <f>'За областями'!K1982</f>
        <v>0</v>
      </c>
      <c r="L1756" s="97">
        <f>'За областями'!L1982</f>
        <v>0</v>
      </c>
      <c r="M1756" s="97">
        <f>'За областями'!M1982</f>
        <v>0</v>
      </c>
      <c r="N1756" s="97">
        <f>'За областями'!N1982</f>
        <v>0</v>
      </c>
      <c r="O1756" s="97">
        <f>'За областями'!O1982</f>
        <v>0</v>
      </c>
      <c r="P1756" s="97">
        <f>'За областями'!P1982</f>
        <v>0</v>
      </c>
    </row>
    <row r="1757" spans="1:16">
      <c r="A1757" s="95" t="s">
        <v>30</v>
      </c>
      <c r="B1757" s="99" t="s">
        <v>128</v>
      </c>
      <c r="C1757" s="97">
        <f>'За областями'!C2139</f>
        <v>0</v>
      </c>
      <c r="D1757" s="97">
        <f>'За областями'!D2139</f>
        <v>0</v>
      </c>
      <c r="E1757" s="97">
        <f>'За областями'!E2139</f>
        <v>0</v>
      </c>
      <c r="F1757" s="97">
        <f>'За областями'!F2139</f>
        <v>0</v>
      </c>
      <c r="G1757" s="125">
        <f>'За областями'!G2139</f>
        <v>0</v>
      </c>
      <c r="H1757" s="97">
        <f>'За областями'!H2139</f>
        <v>0</v>
      </c>
      <c r="I1757" s="97">
        <f>'За областями'!I2139</f>
        <v>0</v>
      </c>
      <c r="J1757" s="97">
        <f>'За областями'!J2139</f>
        <v>0</v>
      </c>
      <c r="K1757" s="97">
        <f>'За областями'!K2139</f>
        <v>0</v>
      </c>
      <c r="L1757" s="97">
        <f>'За областями'!L2139</f>
        <v>0</v>
      </c>
      <c r="M1757" s="97">
        <f>'За областями'!M2139</f>
        <v>0</v>
      </c>
      <c r="N1757" s="97">
        <f>'За областями'!N2139</f>
        <v>0</v>
      </c>
      <c r="O1757" s="97">
        <f>'За областями'!O2139</f>
        <v>0</v>
      </c>
      <c r="P1757" s="97">
        <f>'За областями'!P2139</f>
        <v>0</v>
      </c>
    </row>
    <row r="1758" spans="1:16">
      <c r="A1758" s="95" t="s">
        <v>31</v>
      </c>
      <c r="B1758" s="98" t="s">
        <v>129</v>
      </c>
      <c r="C1758" s="97">
        <f>'За областями'!C2296</f>
        <v>0</v>
      </c>
      <c r="D1758" s="97">
        <f>'За областями'!D2296</f>
        <v>0</v>
      </c>
      <c r="E1758" s="97">
        <f>'За областями'!E2296</f>
        <v>0</v>
      </c>
      <c r="F1758" s="97">
        <f>'За областями'!F2296</f>
        <v>0</v>
      </c>
      <c r="G1758" s="125" t="str">
        <f>'За областями'!G2296</f>
        <v>*</v>
      </c>
      <c r="H1758" s="97">
        <f>'За областями'!H2296</f>
        <v>0</v>
      </c>
      <c r="I1758" s="97">
        <f>'За областями'!I2296</f>
        <v>0</v>
      </c>
      <c r="J1758" s="97">
        <f>'За областями'!J2296</f>
        <v>0</v>
      </c>
      <c r="K1758" s="97">
        <f>'За областями'!K2296</f>
        <v>0</v>
      </c>
      <c r="L1758" s="97">
        <f>'За областями'!L2296</f>
        <v>0</v>
      </c>
      <c r="M1758" s="97">
        <f>'За областями'!M2296</f>
        <v>0</v>
      </c>
      <c r="N1758" s="97">
        <f>'За областями'!N2296</f>
        <v>0</v>
      </c>
      <c r="O1758" s="97">
        <f>'За областями'!O2296</f>
        <v>0</v>
      </c>
      <c r="P1758" s="97">
        <f>'За областями'!P2296</f>
        <v>0</v>
      </c>
    </row>
    <row r="1759" spans="1:16">
      <c r="A1759" s="95" t="s">
        <v>33</v>
      </c>
      <c r="B1759" s="98" t="s">
        <v>130</v>
      </c>
      <c r="C1759" s="97">
        <f>'За областями'!C2453</f>
        <v>0</v>
      </c>
      <c r="D1759" s="97">
        <f>'За областями'!D2453</f>
        <v>0</v>
      </c>
      <c r="E1759" s="97">
        <f>'За областями'!E2453</f>
        <v>0</v>
      </c>
      <c r="F1759" s="97">
        <f>'За областями'!F2453</f>
        <v>0</v>
      </c>
      <c r="G1759" s="125">
        <f>'За областями'!G2453</f>
        <v>0</v>
      </c>
      <c r="H1759" s="97">
        <f>'За областями'!H2453</f>
        <v>0</v>
      </c>
      <c r="I1759" s="97">
        <f>'За областями'!I2453</f>
        <v>0</v>
      </c>
      <c r="J1759" s="97">
        <f>'За областями'!J2453</f>
        <v>0</v>
      </c>
      <c r="K1759" s="97">
        <f>'За областями'!K2453</f>
        <v>0</v>
      </c>
      <c r="L1759" s="97">
        <f>'За областями'!L2453</f>
        <v>0</v>
      </c>
      <c r="M1759" s="97">
        <f>'За областями'!M2453</f>
        <v>0</v>
      </c>
      <c r="N1759" s="97">
        <f>'За областями'!N2453</f>
        <v>0</v>
      </c>
      <c r="O1759" s="97">
        <f>'За областями'!O2453</f>
        <v>0</v>
      </c>
      <c r="P1759" s="97">
        <f>'За областями'!P2453</f>
        <v>0</v>
      </c>
    </row>
    <row r="1760" spans="1:16">
      <c r="A1760" s="95" t="s">
        <v>34</v>
      </c>
      <c r="B1760" s="98" t="s">
        <v>131</v>
      </c>
      <c r="C1760" s="97">
        <f>'За областями'!C2610</f>
        <v>0</v>
      </c>
      <c r="D1760" s="97">
        <f>'За областями'!D2610</f>
        <v>0</v>
      </c>
      <c r="E1760" s="97">
        <f>'За областями'!E2610</f>
        <v>0</v>
      </c>
      <c r="F1760" s="97">
        <f>'За областями'!F2610</f>
        <v>0</v>
      </c>
      <c r="G1760" s="125">
        <f>'За областями'!G2610</f>
        <v>0</v>
      </c>
      <c r="H1760" s="97">
        <f>'За областями'!H2610</f>
        <v>0</v>
      </c>
      <c r="I1760" s="97">
        <f>'За областями'!I2610</f>
        <v>0</v>
      </c>
      <c r="J1760" s="97">
        <f>'За областями'!J2610</f>
        <v>0</v>
      </c>
      <c r="K1760" s="97">
        <f>'За областями'!K2610</f>
        <v>0</v>
      </c>
      <c r="L1760" s="97">
        <f>'За областями'!L2610</f>
        <v>0</v>
      </c>
      <c r="M1760" s="97">
        <f>'За областями'!M2610</f>
        <v>0</v>
      </c>
      <c r="N1760" s="97">
        <f>'За областями'!N2610</f>
        <v>0</v>
      </c>
      <c r="O1760" s="97">
        <f>'За областями'!O2610</f>
        <v>0</v>
      </c>
      <c r="P1760" s="97">
        <f>'За областями'!P2610</f>
        <v>0</v>
      </c>
    </row>
    <row r="1761" spans="1:16">
      <c r="A1761" s="95" t="s">
        <v>37</v>
      </c>
      <c r="B1761" s="98" t="s">
        <v>132</v>
      </c>
      <c r="C1761" s="97">
        <f>'За областями'!C2767</f>
        <v>0</v>
      </c>
      <c r="D1761" s="97">
        <f>'За областями'!D2767</f>
        <v>0</v>
      </c>
      <c r="E1761" s="97">
        <f>'За областями'!E2767</f>
        <v>0</v>
      </c>
      <c r="F1761" s="97">
        <f>'За областями'!F2767</f>
        <v>0</v>
      </c>
      <c r="G1761" s="125">
        <f>'За областями'!G2767</f>
        <v>0</v>
      </c>
      <c r="H1761" s="97">
        <f>'За областями'!H2767</f>
        <v>0</v>
      </c>
      <c r="I1761" s="97">
        <f>'За областями'!I2767</f>
        <v>0</v>
      </c>
      <c r="J1761" s="97">
        <f>'За областями'!J2767</f>
        <v>0</v>
      </c>
      <c r="K1761" s="97">
        <f>'За областями'!K2767</f>
        <v>0</v>
      </c>
      <c r="L1761" s="97">
        <f>'За областями'!L2767</f>
        <v>0</v>
      </c>
      <c r="M1761" s="97">
        <f>'За областями'!M2767</f>
        <v>0</v>
      </c>
      <c r="N1761" s="97">
        <f>'За областями'!N2767</f>
        <v>0</v>
      </c>
      <c r="O1761" s="97">
        <f>'За областями'!O2767</f>
        <v>0</v>
      </c>
      <c r="P1761" s="97">
        <f>'За областями'!P2767</f>
        <v>0</v>
      </c>
    </row>
    <row r="1762" spans="1:16">
      <c r="A1762" s="95" t="s">
        <v>38</v>
      </c>
      <c r="B1762" s="98" t="s">
        <v>134</v>
      </c>
      <c r="C1762" s="97">
        <f>'За областями'!C2924</f>
        <v>0</v>
      </c>
      <c r="D1762" s="97">
        <f>'За областями'!D2924</f>
        <v>0</v>
      </c>
      <c r="E1762" s="97">
        <f>'За областями'!E2924</f>
        <v>0</v>
      </c>
      <c r="F1762" s="97">
        <f>'За областями'!F2924</f>
        <v>0</v>
      </c>
      <c r="G1762" s="125">
        <f>'За областями'!G2924</f>
        <v>0</v>
      </c>
      <c r="H1762" s="97">
        <f>'За областями'!H2924</f>
        <v>0</v>
      </c>
      <c r="I1762" s="97">
        <f>'За областями'!I2924</f>
        <v>0</v>
      </c>
      <c r="J1762" s="97">
        <f>'За областями'!J2924</f>
        <v>0</v>
      </c>
      <c r="K1762" s="97">
        <f>'За областями'!K2924</f>
        <v>0</v>
      </c>
      <c r="L1762" s="97">
        <f>'За областями'!L2924</f>
        <v>0</v>
      </c>
      <c r="M1762" s="97">
        <f>'За областями'!M2924</f>
        <v>0</v>
      </c>
      <c r="N1762" s="97">
        <f>'За областями'!N2924</f>
        <v>0</v>
      </c>
      <c r="O1762" s="97">
        <f>'За областями'!O2924</f>
        <v>0</v>
      </c>
      <c r="P1762" s="97">
        <f>'За областями'!P2924</f>
        <v>0</v>
      </c>
    </row>
    <row r="1763" spans="1:16">
      <c r="A1763" s="95" t="s">
        <v>40</v>
      </c>
      <c r="B1763" s="98" t="s">
        <v>135</v>
      </c>
      <c r="C1763" s="97">
        <f>'За областями'!C3081</f>
        <v>0</v>
      </c>
      <c r="D1763" s="97">
        <f>'За областями'!D3081</f>
        <v>0</v>
      </c>
      <c r="E1763" s="97">
        <f>'За областями'!E3081</f>
        <v>0</v>
      </c>
      <c r="F1763" s="97">
        <f>'За областями'!F3081</f>
        <v>0</v>
      </c>
      <c r="G1763" s="125">
        <f>'За областями'!G3081</f>
        <v>0</v>
      </c>
      <c r="H1763" s="97">
        <f>'За областями'!H3081</f>
        <v>0</v>
      </c>
      <c r="I1763" s="97">
        <f>'За областями'!I3081</f>
        <v>0</v>
      </c>
      <c r="J1763" s="97">
        <f>'За областями'!J3081</f>
        <v>0</v>
      </c>
      <c r="K1763" s="97">
        <f>'За областями'!K3081</f>
        <v>0</v>
      </c>
      <c r="L1763" s="97">
        <f>'За областями'!L3081</f>
        <v>0</v>
      </c>
      <c r="M1763" s="97">
        <f>'За областями'!M3081</f>
        <v>0</v>
      </c>
      <c r="N1763" s="97">
        <f>'За областями'!N3081</f>
        <v>0</v>
      </c>
      <c r="O1763" s="97">
        <f>'За областями'!O3081</f>
        <v>0</v>
      </c>
      <c r="P1763" s="97">
        <f>'За областями'!P3081</f>
        <v>0</v>
      </c>
    </row>
    <row r="1764" spans="1:16">
      <c r="A1764" s="95" t="s">
        <v>42</v>
      </c>
      <c r="B1764" s="100" t="s">
        <v>136</v>
      </c>
      <c r="C1764" s="97">
        <f>'За областями'!C3238</f>
        <v>0</v>
      </c>
      <c r="D1764" s="97">
        <f>'За областями'!D3238</f>
        <v>0</v>
      </c>
      <c r="E1764" s="97">
        <f>'За областями'!E3238</f>
        <v>0</v>
      </c>
      <c r="F1764" s="97">
        <f>'За областями'!F3238</f>
        <v>0</v>
      </c>
      <c r="G1764" s="125">
        <f>'За областями'!G3238</f>
        <v>0</v>
      </c>
      <c r="H1764" s="97">
        <f>'За областями'!H3238</f>
        <v>0</v>
      </c>
      <c r="I1764" s="97">
        <f>'За областями'!I3238</f>
        <v>0</v>
      </c>
      <c r="J1764" s="97">
        <f>'За областями'!J3238</f>
        <v>0</v>
      </c>
      <c r="K1764" s="97">
        <f>'За областями'!K3238</f>
        <v>0</v>
      </c>
      <c r="L1764" s="97">
        <f>'За областями'!L3238</f>
        <v>0</v>
      </c>
      <c r="M1764" s="97">
        <f>'За областями'!M3238</f>
        <v>0</v>
      </c>
      <c r="N1764" s="97">
        <f>'За областями'!N3238</f>
        <v>0</v>
      </c>
      <c r="O1764" s="97">
        <f>'За областями'!O3238</f>
        <v>0</v>
      </c>
      <c r="P1764" s="97">
        <f>'За областями'!P3238</f>
        <v>0</v>
      </c>
    </row>
    <row r="1765" spans="1:16">
      <c r="A1765" s="95" t="s">
        <v>44</v>
      </c>
      <c r="B1765" s="98" t="s">
        <v>137</v>
      </c>
      <c r="C1765" s="97">
        <f>'За областями'!C3395</f>
        <v>0</v>
      </c>
      <c r="D1765" s="97">
        <f>'За областями'!D3395</f>
        <v>0</v>
      </c>
      <c r="E1765" s="97">
        <f>'За областями'!E3395</f>
        <v>0</v>
      </c>
      <c r="F1765" s="97">
        <f>'За областями'!F3395</f>
        <v>0</v>
      </c>
      <c r="G1765" s="125">
        <f>'За областями'!G3395</f>
        <v>0</v>
      </c>
      <c r="H1765" s="97">
        <f>'За областями'!H3395</f>
        <v>0</v>
      </c>
      <c r="I1765" s="97">
        <f>'За областями'!I3395</f>
        <v>0</v>
      </c>
      <c r="J1765" s="97">
        <f>'За областями'!J3395</f>
        <v>0</v>
      </c>
      <c r="K1765" s="97">
        <f>'За областями'!K3395</f>
        <v>0</v>
      </c>
      <c r="L1765" s="97">
        <f>'За областями'!L3395</f>
        <v>0</v>
      </c>
      <c r="M1765" s="97">
        <f>'За областями'!M3395</f>
        <v>0</v>
      </c>
      <c r="N1765" s="97">
        <f>'За областями'!N3395</f>
        <v>0</v>
      </c>
      <c r="O1765" s="97">
        <f>'За областями'!O3395</f>
        <v>0</v>
      </c>
      <c r="P1765" s="97">
        <f>'За областями'!P3395</f>
        <v>0</v>
      </c>
    </row>
    <row r="1766" spans="1:16">
      <c r="A1766" s="95" t="s">
        <v>45</v>
      </c>
      <c r="B1766" s="98" t="s">
        <v>138</v>
      </c>
      <c r="C1766" s="97">
        <f>'За областями'!C3551</f>
        <v>0</v>
      </c>
      <c r="D1766" s="97">
        <f>'За областями'!D3551</f>
        <v>0</v>
      </c>
      <c r="E1766" s="97">
        <f>'За областями'!E3551</f>
        <v>0</v>
      </c>
      <c r="F1766" s="97">
        <f>'За областями'!F3551</f>
        <v>0</v>
      </c>
      <c r="G1766" s="125">
        <f>'За областями'!G3551</f>
        <v>0</v>
      </c>
      <c r="H1766" s="97">
        <f>'За областями'!H3551</f>
        <v>0</v>
      </c>
      <c r="I1766" s="97">
        <f>'За областями'!I3551</f>
        <v>0</v>
      </c>
      <c r="J1766" s="97">
        <f>'За областями'!J3551</f>
        <v>0</v>
      </c>
      <c r="K1766" s="97">
        <f>'За областями'!K3551</f>
        <v>0</v>
      </c>
      <c r="L1766" s="97">
        <f>'За областями'!L3551</f>
        <v>0</v>
      </c>
      <c r="M1766" s="97">
        <f>'За областями'!M3551</f>
        <v>0</v>
      </c>
      <c r="N1766" s="97">
        <f>'За областями'!N3551</f>
        <v>0</v>
      </c>
      <c r="O1766" s="97">
        <f>'За областями'!O3551</f>
        <v>0</v>
      </c>
      <c r="P1766" s="97">
        <f>'За областями'!P3551</f>
        <v>0</v>
      </c>
    </row>
    <row r="1767" spans="1:16">
      <c r="A1767" s="95" t="s">
        <v>46</v>
      </c>
      <c r="B1767" s="98" t="s">
        <v>145</v>
      </c>
      <c r="C1767" s="97">
        <f>'За областями'!C3708</f>
        <v>0</v>
      </c>
      <c r="D1767" s="97">
        <f>'За областями'!D3708</f>
        <v>0</v>
      </c>
      <c r="E1767" s="97">
        <f>'За областями'!E3708</f>
        <v>0</v>
      </c>
      <c r="F1767" s="97">
        <f>'За областями'!F3708</f>
        <v>0</v>
      </c>
      <c r="G1767" s="125">
        <f>'За областями'!G3708</f>
        <v>0</v>
      </c>
      <c r="H1767" s="97">
        <f>'За областями'!H3708</f>
        <v>0</v>
      </c>
      <c r="I1767" s="97">
        <f>'За областями'!I3708</f>
        <v>0</v>
      </c>
      <c r="J1767" s="97">
        <f>'За областями'!J3708</f>
        <v>0</v>
      </c>
      <c r="K1767" s="97">
        <f>'За областями'!K3708</f>
        <v>0</v>
      </c>
      <c r="L1767" s="97">
        <f>'За областями'!L3708</f>
        <v>0</v>
      </c>
      <c r="M1767" s="97">
        <f>'За областями'!M3708</f>
        <v>0</v>
      </c>
      <c r="N1767" s="97">
        <f>'За областями'!N3708</f>
        <v>0</v>
      </c>
      <c r="O1767" s="97">
        <f>'За областями'!O3708</f>
        <v>0</v>
      </c>
      <c r="P1767" s="97">
        <f>'За областями'!P3708</f>
        <v>0</v>
      </c>
    </row>
    <row r="1768" spans="1:16">
      <c r="A1768" s="95" t="s">
        <v>47</v>
      </c>
      <c r="B1768" s="98" t="s">
        <v>140</v>
      </c>
      <c r="C1768" s="97">
        <f>'За областями'!C3865</f>
        <v>2</v>
      </c>
      <c r="D1768" s="97">
        <f>'За областями'!D3865</f>
        <v>1</v>
      </c>
      <c r="E1768" s="97">
        <f>'За областями'!E3865</f>
        <v>0</v>
      </c>
      <c r="F1768" s="97">
        <f>'За областями'!F3865</f>
        <v>0</v>
      </c>
      <c r="G1768" s="125">
        <f>'За областями'!G3865</f>
        <v>0</v>
      </c>
      <c r="H1768" s="97">
        <f>'За областями'!H3865</f>
        <v>0</v>
      </c>
      <c r="I1768" s="97">
        <f>'За областями'!I3865</f>
        <v>0</v>
      </c>
      <c r="J1768" s="97">
        <f>'За областями'!J3865</f>
        <v>0</v>
      </c>
      <c r="K1768" s="97">
        <f>'За областями'!K3865</f>
        <v>0</v>
      </c>
      <c r="L1768" s="97">
        <f>'За областями'!L3865</f>
        <v>0</v>
      </c>
      <c r="M1768" s="97">
        <f>'За областями'!M3865</f>
        <v>1</v>
      </c>
      <c r="N1768" s="97">
        <f>'За областями'!N3865</f>
        <v>0</v>
      </c>
      <c r="O1768" s="97">
        <f>'За областями'!O3865</f>
        <v>1</v>
      </c>
      <c r="P1768" s="97">
        <f>'За областями'!P3865</f>
        <v>0</v>
      </c>
    </row>
    <row r="1769" spans="1:16">
      <c r="A1769" s="101"/>
      <c r="B1769" s="101" t="s">
        <v>141</v>
      </c>
      <c r="C1769" s="103">
        <f>SUM(C1744:C1768)</f>
        <v>3</v>
      </c>
      <c r="D1769" s="103">
        <f t="shared" ref="D1769:P1769" si="71">SUM(D1744:D1768)</f>
        <v>1</v>
      </c>
      <c r="E1769" s="103">
        <f t="shared" si="71"/>
        <v>0</v>
      </c>
      <c r="F1769" s="103">
        <f t="shared" si="71"/>
        <v>1</v>
      </c>
      <c r="G1769" s="127">
        <f t="shared" si="71"/>
        <v>0</v>
      </c>
      <c r="H1769" s="103">
        <f t="shared" si="71"/>
        <v>0</v>
      </c>
      <c r="I1769" s="103">
        <f t="shared" si="71"/>
        <v>0</v>
      </c>
      <c r="J1769" s="103">
        <f t="shared" si="71"/>
        <v>0</v>
      </c>
      <c r="K1769" s="103">
        <f t="shared" si="71"/>
        <v>0</v>
      </c>
      <c r="L1769" s="103">
        <f t="shared" si="71"/>
        <v>0</v>
      </c>
      <c r="M1769" s="103">
        <f t="shared" si="71"/>
        <v>1</v>
      </c>
      <c r="N1769" s="103">
        <f t="shared" si="71"/>
        <v>0</v>
      </c>
      <c r="O1769" s="103">
        <f t="shared" si="71"/>
        <v>1</v>
      </c>
      <c r="P1769" s="103">
        <f t="shared" si="71"/>
        <v>0</v>
      </c>
    </row>
    <row r="1770" spans="1:16">
      <c r="A1770" s="212"/>
      <c r="B1770" s="213"/>
      <c r="C1770" s="213"/>
      <c r="D1770" s="213"/>
      <c r="E1770" s="213"/>
      <c r="F1770" s="213"/>
      <c r="G1770" s="213"/>
      <c r="H1770" s="213"/>
      <c r="I1770" s="213"/>
      <c r="J1770" s="213"/>
      <c r="K1770" s="213"/>
      <c r="L1770" s="213"/>
      <c r="M1770" s="213"/>
      <c r="N1770" s="213"/>
      <c r="O1770" s="213"/>
      <c r="P1770" s="214"/>
    </row>
    <row r="1771" spans="1:16">
      <c r="A1771" s="209" t="s">
        <v>310</v>
      </c>
      <c r="B1771" s="210"/>
      <c r="C1771" s="210"/>
      <c r="D1771" s="210"/>
      <c r="E1771" s="210"/>
      <c r="F1771" s="210"/>
      <c r="G1771" s="210"/>
      <c r="H1771" s="210"/>
      <c r="I1771" s="210"/>
      <c r="J1771" s="210"/>
      <c r="K1771" s="210"/>
      <c r="L1771" s="210"/>
      <c r="M1771" s="210"/>
      <c r="N1771" s="210"/>
      <c r="O1771" s="210"/>
      <c r="P1771" s="211"/>
    </row>
    <row r="1772" spans="1:16">
      <c r="A1772" s="95" t="s">
        <v>13</v>
      </c>
      <c r="B1772" s="96" t="s">
        <v>115</v>
      </c>
      <c r="C1772" s="97">
        <f>'За областями'!C98</f>
        <v>4</v>
      </c>
      <c r="D1772" s="97">
        <f>'За областями'!D98</f>
        <v>0</v>
      </c>
      <c r="E1772" s="97">
        <f>'За областями'!E98</f>
        <v>0</v>
      </c>
      <c r="F1772" s="97">
        <f>'За областями'!F98</f>
        <v>4</v>
      </c>
      <c r="G1772" s="125">
        <f>'За областями'!G98</f>
        <v>2</v>
      </c>
      <c r="H1772" s="97">
        <f>'За областями'!H98</f>
        <v>0</v>
      </c>
      <c r="I1772" s="97">
        <f>'За областями'!I98</f>
        <v>0</v>
      </c>
      <c r="J1772" s="97">
        <f>'За областями'!J98</f>
        <v>0</v>
      </c>
      <c r="K1772" s="97">
        <f>'За областями'!K98</f>
        <v>0</v>
      </c>
      <c r="L1772" s="97">
        <f>'За областями'!L98</f>
        <v>0</v>
      </c>
      <c r="M1772" s="97">
        <f>'За областями'!M98</f>
        <v>0</v>
      </c>
      <c r="N1772" s="97">
        <f>'За областями'!N98</f>
        <v>0</v>
      </c>
      <c r="O1772" s="97">
        <f>'За областями'!O98</f>
        <v>0</v>
      </c>
      <c r="P1772" s="97">
        <f>'За областями'!P98</f>
        <v>0</v>
      </c>
    </row>
    <row r="1773" spans="1:16">
      <c r="A1773" s="95" t="s">
        <v>14</v>
      </c>
      <c r="B1773" s="96" t="s">
        <v>116</v>
      </c>
      <c r="C1773" s="97">
        <f>'За областями'!C255</f>
        <v>0</v>
      </c>
      <c r="D1773" s="97">
        <f>'За областями'!D255</f>
        <v>0</v>
      </c>
      <c r="E1773" s="97">
        <f>'За областями'!E255</f>
        <v>0</v>
      </c>
      <c r="F1773" s="97">
        <f>'За областями'!F255</f>
        <v>0</v>
      </c>
      <c r="G1773" s="125" t="str">
        <f>'За областями'!G255</f>
        <v>*</v>
      </c>
      <c r="H1773" s="97">
        <f>'За областями'!H255</f>
        <v>0</v>
      </c>
      <c r="I1773" s="97">
        <f>'За областями'!I255</f>
        <v>0</v>
      </c>
      <c r="J1773" s="97">
        <f>'За областями'!J255</f>
        <v>0</v>
      </c>
      <c r="K1773" s="97">
        <f>'За областями'!K255</f>
        <v>0</v>
      </c>
      <c r="L1773" s="97">
        <f>'За областями'!L255</f>
        <v>0</v>
      </c>
      <c r="M1773" s="97">
        <f>'За областями'!M255</f>
        <v>0</v>
      </c>
      <c r="N1773" s="97">
        <f>'За областями'!N255</f>
        <v>0</v>
      </c>
      <c r="O1773" s="97">
        <f>'За областями'!O255</f>
        <v>0</v>
      </c>
      <c r="P1773" s="97">
        <f>'За областями'!P255</f>
        <v>0</v>
      </c>
    </row>
    <row r="1774" spans="1:16">
      <c r="A1774" s="95" t="s">
        <v>15</v>
      </c>
      <c r="B1774" s="96" t="s">
        <v>146</v>
      </c>
      <c r="C1774" s="97">
        <f>'За областями'!C412</f>
        <v>8</v>
      </c>
      <c r="D1774" s="97">
        <f>'За областями'!D412</f>
        <v>0</v>
      </c>
      <c r="E1774" s="97">
        <f>'За областями'!E412</f>
        <v>0</v>
      </c>
      <c r="F1774" s="97">
        <f>'За областями'!F412</f>
        <v>8</v>
      </c>
      <c r="G1774" s="125">
        <f>'За областями'!G412</f>
        <v>4</v>
      </c>
      <c r="H1774" s="97">
        <f>'За областями'!H412</f>
        <v>0</v>
      </c>
      <c r="I1774" s="97">
        <f>'За областями'!I412</f>
        <v>0</v>
      </c>
      <c r="J1774" s="97">
        <f>'За областями'!J412</f>
        <v>0</v>
      </c>
      <c r="K1774" s="97">
        <f>'За областями'!K412</f>
        <v>0</v>
      </c>
      <c r="L1774" s="97">
        <f>'За областями'!L412</f>
        <v>0</v>
      </c>
      <c r="M1774" s="97">
        <f>'За областями'!M412</f>
        <v>0</v>
      </c>
      <c r="N1774" s="97">
        <f>'За областями'!N412</f>
        <v>0</v>
      </c>
      <c r="O1774" s="97">
        <f>'За областями'!O412</f>
        <v>0</v>
      </c>
      <c r="P1774" s="97">
        <f>'За областями'!P412</f>
        <v>0</v>
      </c>
    </row>
    <row r="1775" spans="1:16">
      <c r="A1775" s="95" t="s">
        <v>16</v>
      </c>
      <c r="B1775" s="98" t="s">
        <v>118</v>
      </c>
      <c r="C1775" s="97">
        <f>'За областями'!C569</f>
        <v>13</v>
      </c>
      <c r="D1775" s="97">
        <f>'За областями'!D569</f>
        <v>0</v>
      </c>
      <c r="E1775" s="97">
        <f>'За областями'!E569</f>
        <v>1</v>
      </c>
      <c r="F1775" s="97">
        <f>'За областями'!F569</f>
        <v>12</v>
      </c>
      <c r="G1775" s="125" t="str">
        <f>'За областями'!G569</f>
        <v>*</v>
      </c>
      <c r="H1775" s="97">
        <f>'За областями'!H569</f>
        <v>0</v>
      </c>
      <c r="I1775" s="97">
        <f>'За областями'!I569</f>
        <v>0</v>
      </c>
      <c r="J1775" s="97">
        <f>'За областями'!J569</f>
        <v>0</v>
      </c>
      <c r="K1775" s="97">
        <f>'За областями'!K569</f>
        <v>0</v>
      </c>
      <c r="L1775" s="97">
        <f>'За областями'!L569</f>
        <v>0</v>
      </c>
      <c r="M1775" s="97">
        <f>'За областями'!M569</f>
        <v>0</v>
      </c>
      <c r="N1775" s="97">
        <f>'За областями'!N569</f>
        <v>0</v>
      </c>
      <c r="O1775" s="97">
        <f>'За областями'!O569</f>
        <v>0</v>
      </c>
      <c r="P1775" s="97">
        <f>'За областями'!P569</f>
        <v>0</v>
      </c>
    </row>
    <row r="1776" spans="1:16">
      <c r="A1776" s="95" t="s">
        <v>17</v>
      </c>
      <c r="B1776" s="99" t="s">
        <v>119</v>
      </c>
      <c r="C1776" s="97">
        <f>'За областями'!C727</f>
        <v>0</v>
      </c>
      <c r="D1776" s="97">
        <f>'За областями'!D727</f>
        <v>0</v>
      </c>
      <c r="E1776" s="97">
        <f>'За областями'!E727</f>
        <v>0</v>
      </c>
      <c r="F1776" s="97">
        <f>'За областями'!F727</f>
        <v>0</v>
      </c>
      <c r="G1776" s="125">
        <f>'За областями'!G727</f>
        <v>0</v>
      </c>
      <c r="H1776" s="97">
        <f>'За областями'!H727</f>
        <v>0</v>
      </c>
      <c r="I1776" s="97">
        <f>'За областями'!I727</f>
        <v>0</v>
      </c>
      <c r="J1776" s="97">
        <f>'За областями'!J727</f>
        <v>0</v>
      </c>
      <c r="K1776" s="97">
        <f>'За областями'!K727</f>
        <v>0</v>
      </c>
      <c r="L1776" s="97">
        <f>'За областями'!L727</f>
        <v>0</v>
      </c>
      <c r="M1776" s="97">
        <f>'За областями'!M727</f>
        <v>0</v>
      </c>
      <c r="N1776" s="97">
        <f>'За областями'!N727</f>
        <v>0</v>
      </c>
      <c r="O1776" s="97">
        <f>'За областями'!O727</f>
        <v>0</v>
      </c>
      <c r="P1776" s="97">
        <f>'За областями'!P727</f>
        <v>0</v>
      </c>
    </row>
    <row r="1777" spans="1:16">
      <c r="A1777" s="95" t="s">
        <v>18</v>
      </c>
      <c r="B1777" s="99" t="s">
        <v>120</v>
      </c>
      <c r="C1777" s="97">
        <f>'За областями'!C884</f>
        <v>1</v>
      </c>
      <c r="D1777" s="97">
        <f>'За областями'!D884</f>
        <v>0</v>
      </c>
      <c r="E1777" s="97">
        <f>'За областями'!E884</f>
        <v>0</v>
      </c>
      <c r="F1777" s="97">
        <f>'За областями'!F884</f>
        <v>1</v>
      </c>
      <c r="G1777" s="125">
        <f>'За областями'!G884</f>
        <v>1</v>
      </c>
      <c r="H1777" s="97">
        <f>'За областями'!H884</f>
        <v>0</v>
      </c>
      <c r="I1777" s="97">
        <f>'За областями'!I884</f>
        <v>0</v>
      </c>
      <c r="J1777" s="97">
        <f>'За областями'!J884</f>
        <v>0</v>
      </c>
      <c r="K1777" s="97">
        <f>'За областями'!K884</f>
        <v>0</v>
      </c>
      <c r="L1777" s="97">
        <f>'За областями'!L884</f>
        <v>0</v>
      </c>
      <c r="M1777" s="97">
        <f>'За областями'!M884</f>
        <v>0</v>
      </c>
      <c r="N1777" s="97">
        <f>'За областями'!N884</f>
        <v>0</v>
      </c>
      <c r="O1777" s="97">
        <f>'За областями'!O884</f>
        <v>0</v>
      </c>
      <c r="P1777" s="97">
        <f>'За областями'!P884</f>
        <v>0</v>
      </c>
    </row>
    <row r="1778" spans="1:16">
      <c r="A1778" s="95" t="s">
        <v>19</v>
      </c>
      <c r="B1778" s="99" t="s">
        <v>121</v>
      </c>
      <c r="C1778" s="97">
        <f>'За областями'!C1041</f>
        <v>6</v>
      </c>
      <c r="D1778" s="97">
        <f>'За областями'!D1041</f>
        <v>0</v>
      </c>
      <c r="E1778" s="97">
        <f>'За областями'!E1041</f>
        <v>0</v>
      </c>
      <c r="F1778" s="97">
        <f>'За областями'!F1041</f>
        <v>6</v>
      </c>
      <c r="G1778" s="125">
        <f>'За областями'!G1041</f>
        <v>6</v>
      </c>
      <c r="H1778" s="97">
        <f>'За областями'!H1041</f>
        <v>0</v>
      </c>
      <c r="I1778" s="97">
        <f>'За областями'!I1041</f>
        <v>0</v>
      </c>
      <c r="J1778" s="97">
        <f>'За областями'!J1041</f>
        <v>0</v>
      </c>
      <c r="K1778" s="97">
        <f>'За областями'!K1041</f>
        <v>0</v>
      </c>
      <c r="L1778" s="97">
        <f>'За областями'!L1041</f>
        <v>0</v>
      </c>
      <c r="M1778" s="97">
        <f>'За областями'!M1041</f>
        <v>0</v>
      </c>
      <c r="N1778" s="97">
        <f>'За областями'!N1041</f>
        <v>0</v>
      </c>
      <c r="O1778" s="97">
        <f>'За областями'!O1041</f>
        <v>0</v>
      </c>
      <c r="P1778" s="97">
        <f>'За областями'!P1041</f>
        <v>0</v>
      </c>
    </row>
    <row r="1779" spans="1:16">
      <c r="A1779" s="95" t="s">
        <v>20</v>
      </c>
      <c r="B1779" s="99" t="s">
        <v>122</v>
      </c>
      <c r="C1779" s="97">
        <f>'За областями'!C1198</f>
        <v>0</v>
      </c>
      <c r="D1779" s="97">
        <f>'За областями'!D1198</f>
        <v>0</v>
      </c>
      <c r="E1779" s="97">
        <f>'За областями'!E1198</f>
        <v>0</v>
      </c>
      <c r="F1779" s="97">
        <f>'За областями'!F1198</f>
        <v>0</v>
      </c>
      <c r="G1779" s="125">
        <f>'За областями'!G1198</f>
        <v>0</v>
      </c>
      <c r="H1779" s="97">
        <f>'За областями'!H1198</f>
        <v>0</v>
      </c>
      <c r="I1779" s="97">
        <f>'За областями'!I1198</f>
        <v>0</v>
      </c>
      <c r="J1779" s="97">
        <f>'За областями'!J1198</f>
        <v>0</v>
      </c>
      <c r="K1779" s="97">
        <f>'За областями'!K1198</f>
        <v>0</v>
      </c>
      <c r="L1779" s="97">
        <f>'За областями'!L1198</f>
        <v>0</v>
      </c>
      <c r="M1779" s="97">
        <f>'За областями'!M1198</f>
        <v>0</v>
      </c>
      <c r="N1779" s="97">
        <f>'За областями'!N1198</f>
        <v>0</v>
      </c>
      <c r="O1779" s="97">
        <f>'За областями'!O1198</f>
        <v>0</v>
      </c>
      <c r="P1779" s="97">
        <f>'За областями'!P1198</f>
        <v>0</v>
      </c>
    </row>
    <row r="1780" spans="1:16">
      <c r="A1780" s="95" t="s">
        <v>21</v>
      </c>
      <c r="B1780" s="98" t="s">
        <v>123</v>
      </c>
      <c r="C1780" s="97">
        <f>'За областями'!C1355</f>
        <v>4</v>
      </c>
      <c r="D1780" s="97">
        <f>'За областями'!D1355</f>
        <v>0</v>
      </c>
      <c r="E1780" s="97">
        <f>'За областями'!E1355</f>
        <v>0</v>
      </c>
      <c r="F1780" s="97">
        <f>'За областями'!F1355</f>
        <v>4</v>
      </c>
      <c r="G1780" s="125" t="str">
        <f>'За областями'!G1355</f>
        <v>*</v>
      </c>
      <c r="H1780" s="97">
        <f>'За областями'!H1355</f>
        <v>0</v>
      </c>
      <c r="I1780" s="97">
        <f>'За областями'!I1355</f>
        <v>0</v>
      </c>
      <c r="J1780" s="97">
        <f>'За областями'!J1355</f>
        <v>0</v>
      </c>
      <c r="K1780" s="97">
        <f>'За областями'!K1355</f>
        <v>0</v>
      </c>
      <c r="L1780" s="97">
        <f>'За областями'!L1355</f>
        <v>0</v>
      </c>
      <c r="M1780" s="97">
        <f>'За областями'!M1355</f>
        <v>0</v>
      </c>
      <c r="N1780" s="97">
        <f>'За областями'!N1355</f>
        <v>0</v>
      </c>
      <c r="O1780" s="97">
        <f>'За областями'!O1355</f>
        <v>0</v>
      </c>
      <c r="P1780" s="97">
        <f>'За областями'!P1355</f>
        <v>0</v>
      </c>
    </row>
    <row r="1781" spans="1:16">
      <c r="A1781" s="95" t="s">
        <v>24</v>
      </c>
      <c r="B1781" s="98" t="s">
        <v>124</v>
      </c>
      <c r="C1781" s="97">
        <f>'За областями'!C1512</f>
        <v>2</v>
      </c>
      <c r="D1781" s="97">
        <f>'За областями'!D1512</f>
        <v>0</v>
      </c>
      <c r="E1781" s="97">
        <f>'За областями'!E1512</f>
        <v>0</v>
      </c>
      <c r="F1781" s="97">
        <f>'За областями'!F1512</f>
        <v>2</v>
      </c>
      <c r="G1781" s="125" t="str">
        <f>'За областями'!G1512</f>
        <v>*</v>
      </c>
      <c r="H1781" s="97">
        <f>'За областями'!H1512</f>
        <v>0</v>
      </c>
      <c r="I1781" s="97">
        <f>'За областями'!I1512</f>
        <v>0</v>
      </c>
      <c r="J1781" s="97">
        <f>'За областями'!J1512</f>
        <v>0</v>
      </c>
      <c r="K1781" s="97">
        <f>'За областями'!K1512</f>
        <v>0</v>
      </c>
      <c r="L1781" s="97">
        <f>'За областями'!L1512</f>
        <v>0</v>
      </c>
      <c r="M1781" s="97">
        <f>'За областями'!M1512</f>
        <v>0</v>
      </c>
      <c r="N1781" s="97">
        <f>'За областями'!N1512</f>
        <v>0</v>
      </c>
      <c r="O1781" s="97">
        <f>'За областями'!O1512</f>
        <v>0</v>
      </c>
      <c r="P1781" s="97">
        <f>'За областями'!P1512</f>
        <v>0</v>
      </c>
    </row>
    <row r="1782" spans="1:16">
      <c r="A1782" s="95" t="s">
        <v>25</v>
      </c>
      <c r="B1782" s="98" t="s">
        <v>125</v>
      </c>
      <c r="C1782" s="97">
        <f>'За областями'!C1669</f>
        <v>1</v>
      </c>
      <c r="D1782" s="97">
        <f>'За областями'!D1669</f>
        <v>0</v>
      </c>
      <c r="E1782" s="97">
        <f>'За областями'!E1669</f>
        <v>0</v>
      </c>
      <c r="F1782" s="97">
        <f>'За областями'!F1669</f>
        <v>1</v>
      </c>
      <c r="G1782" s="125" t="str">
        <f>'За областями'!G1669</f>
        <v>*</v>
      </c>
      <c r="H1782" s="97">
        <f>'За областями'!H1669</f>
        <v>0</v>
      </c>
      <c r="I1782" s="97">
        <f>'За областями'!I1669</f>
        <v>0</v>
      </c>
      <c r="J1782" s="97">
        <f>'За областями'!J1669</f>
        <v>0</v>
      </c>
      <c r="K1782" s="97">
        <f>'За областями'!K1669</f>
        <v>0</v>
      </c>
      <c r="L1782" s="97">
        <f>'За областями'!L1669</f>
        <v>0</v>
      </c>
      <c r="M1782" s="97">
        <f>'За областями'!M1669</f>
        <v>0</v>
      </c>
      <c r="N1782" s="97">
        <f>'За областями'!N1669</f>
        <v>0</v>
      </c>
      <c r="O1782" s="97">
        <f>'За областями'!O1669</f>
        <v>0</v>
      </c>
      <c r="P1782" s="97">
        <f>'За областями'!P1669</f>
        <v>0</v>
      </c>
    </row>
    <row r="1783" spans="1:16">
      <c r="A1783" s="95" t="s">
        <v>26</v>
      </c>
      <c r="B1783" s="100" t="s">
        <v>126</v>
      </c>
      <c r="C1783" s="97">
        <f>'За областями'!C1826</f>
        <v>2</v>
      </c>
      <c r="D1783" s="97">
        <f>'За областями'!D1826</f>
        <v>0</v>
      </c>
      <c r="E1783" s="97">
        <f>'За областями'!E1826</f>
        <v>0</v>
      </c>
      <c r="F1783" s="97">
        <f>'За областями'!F1826</f>
        <v>2</v>
      </c>
      <c r="G1783" s="125" t="str">
        <f>'За областями'!G1826</f>
        <v>*</v>
      </c>
      <c r="H1783" s="97">
        <f>'За областями'!H1826</f>
        <v>0</v>
      </c>
      <c r="I1783" s="97">
        <f>'За областями'!I1826</f>
        <v>0</v>
      </c>
      <c r="J1783" s="97">
        <f>'За областями'!J1826</f>
        <v>0</v>
      </c>
      <c r="K1783" s="97">
        <f>'За областями'!K1826</f>
        <v>0</v>
      </c>
      <c r="L1783" s="97">
        <f>'За областями'!L1826</f>
        <v>0</v>
      </c>
      <c r="M1783" s="97">
        <f>'За областями'!M1826</f>
        <v>0</v>
      </c>
      <c r="N1783" s="97">
        <f>'За областями'!N1826</f>
        <v>0</v>
      </c>
      <c r="O1783" s="97">
        <f>'За областями'!O1826</f>
        <v>0</v>
      </c>
      <c r="P1783" s="97">
        <f>'За областями'!P1826</f>
        <v>0</v>
      </c>
    </row>
    <row r="1784" spans="1:16">
      <c r="A1784" s="91" t="s">
        <v>27</v>
      </c>
      <c r="B1784" s="100" t="s">
        <v>127</v>
      </c>
      <c r="C1784" s="97">
        <f>'За областями'!C1983</f>
        <v>4</v>
      </c>
      <c r="D1784" s="97">
        <f>'За областями'!D1983</f>
        <v>0</v>
      </c>
      <c r="E1784" s="97">
        <f>'За областями'!E1983</f>
        <v>0</v>
      </c>
      <c r="F1784" s="97">
        <f>'За областями'!F1983</f>
        <v>4</v>
      </c>
      <c r="G1784" s="125">
        <f>'За областями'!G1983</f>
        <v>4</v>
      </c>
      <c r="H1784" s="97">
        <f>'За областями'!H1983</f>
        <v>0</v>
      </c>
      <c r="I1784" s="97">
        <f>'За областями'!I1983</f>
        <v>0</v>
      </c>
      <c r="J1784" s="97">
        <f>'За областями'!J1983</f>
        <v>0</v>
      </c>
      <c r="K1784" s="97">
        <f>'За областями'!K1983</f>
        <v>0</v>
      </c>
      <c r="L1784" s="97">
        <f>'За областями'!L1983</f>
        <v>0</v>
      </c>
      <c r="M1784" s="97">
        <f>'За областями'!M1983</f>
        <v>0</v>
      </c>
      <c r="N1784" s="97">
        <f>'За областями'!N1983</f>
        <v>0</v>
      </c>
      <c r="O1784" s="97">
        <f>'За областями'!O1983</f>
        <v>0</v>
      </c>
      <c r="P1784" s="97">
        <f>'За областями'!P1983</f>
        <v>0</v>
      </c>
    </row>
    <row r="1785" spans="1:16">
      <c r="A1785" s="95" t="s">
        <v>30</v>
      </c>
      <c r="B1785" s="99" t="s">
        <v>128</v>
      </c>
      <c r="C1785" s="97">
        <f>'За областями'!C2140</f>
        <v>7</v>
      </c>
      <c r="D1785" s="97">
        <f>'За областями'!D2140</f>
        <v>0</v>
      </c>
      <c r="E1785" s="97">
        <f>'За областями'!E2140</f>
        <v>0</v>
      </c>
      <c r="F1785" s="97">
        <f>'За областями'!F2140</f>
        <v>7</v>
      </c>
      <c r="G1785" s="125">
        <f>'За областями'!G2140</f>
        <v>7</v>
      </c>
      <c r="H1785" s="97">
        <f>'За областями'!H2140</f>
        <v>0</v>
      </c>
      <c r="I1785" s="97">
        <f>'За областями'!I2140</f>
        <v>0</v>
      </c>
      <c r="J1785" s="97">
        <f>'За областями'!J2140</f>
        <v>0</v>
      </c>
      <c r="K1785" s="97">
        <f>'За областями'!K2140</f>
        <v>0</v>
      </c>
      <c r="L1785" s="97">
        <f>'За областями'!L2140</f>
        <v>0</v>
      </c>
      <c r="M1785" s="97">
        <f>'За областями'!M2140</f>
        <v>0</v>
      </c>
      <c r="N1785" s="97">
        <f>'За областями'!N2140</f>
        <v>0</v>
      </c>
      <c r="O1785" s="97">
        <f>'За областями'!O2140</f>
        <v>0</v>
      </c>
      <c r="P1785" s="97">
        <f>'За областями'!P2140</f>
        <v>0</v>
      </c>
    </row>
    <row r="1786" spans="1:16">
      <c r="A1786" s="95" t="s">
        <v>31</v>
      </c>
      <c r="B1786" s="98" t="s">
        <v>129</v>
      </c>
      <c r="C1786" s="97">
        <f>'За областями'!C2297</f>
        <v>3</v>
      </c>
      <c r="D1786" s="97">
        <f>'За областями'!D2297</f>
        <v>0</v>
      </c>
      <c r="E1786" s="97">
        <f>'За областями'!E2297</f>
        <v>0</v>
      </c>
      <c r="F1786" s="97">
        <f>'За областями'!F2297</f>
        <v>3</v>
      </c>
      <c r="G1786" s="125" t="str">
        <f>'За областями'!G2297</f>
        <v>*</v>
      </c>
      <c r="H1786" s="97">
        <f>'За областями'!H2297</f>
        <v>0</v>
      </c>
      <c r="I1786" s="97">
        <f>'За областями'!I2297</f>
        <v>0</v>
      </c>
      <c r="J1786" s="97">
        <f>'За областями'!J2297</f>
        <v>0</v>
      </c>
      <c r="K1786" s="97">
        <f>'За областями'!K2297</f>
        <v>0</v>
      </c>
      <c r="L1786" s="97">
        <f>'За областями'!L2297</f>
        <v>0</v>
      </c>
      <c r="M1786" s="97">
        <f>'За областями'!M2297</f>
        <v>0</v>
      </c>
      <c r="N1786" s="97">
        <f>'За областями'!N2297</f>
        <v>0</v>
      </c>
      <c r="O1786" s="97">
        <f>'За областями'!O2297</f>
        <v>0</v>
      </c>
      <c r="P1786" s="97">
        <f>'За областями'!P2297</f>
        <v>0</v>
      </c>
    </row>
    <row r="1787" spans="1:16">
      <c r="A1787" s="95" t="s">
        <v>33</v>
      </c>
      <c r="B1787" s="98" t="s">
        <v>130</v>
      </c>
      <c r="C1787" s="97">
        <f>'За областями'!C2454</f>
        <v>0</v>
      </c>
      <c r="D1787" s="97">
        <f>'За областями'!D2454</f>
        <v>0</v>
      </c>
      <c r="E1787" s="97">
        <f>'За областями'!E2454</f>
        <v>0</v>
      </c>
      <c r="F1787" s="97">
        <f>'За областями'!F2454</f>
        <v>0</v>
      </c>
      <c r="G1787" s="125">
        <f>'За областями'!G2454</f>
        <v>0</v>
      </c>
      <c r="H1787" s="97">
        <f>'За областями'!H2454</f>
        <v>0</v>
      </c>
      <c r="I1787" s="97">
        <f>'За областями'!I2454</f>
        <v>0</v>
      </c>
      <c r="J1787" s="97">
        <f>'За областями'!J2454</f>
        <v>0</v>
      </c>
      <c r="K1787" s="97">
        <f>'За областями'!K2454</f>
        <v>0</v>
      </c>
      <c r="L1787" s="97">
        <f>'За областями'!L2454</f>
        <v>0</v>
      </c>
      <c r="M1787" s="97">
        <f>'За областями'!M2454</f>
        <v>0</v>
      </c>
      <c r="N1787" s="97">
        <f>'За областями'!N2454</f>
        <v>0</v>
      </c>
      <c r="O1787" s="97">
        <f>'За областями'!O2454</f>
        <v>0</v>
      </c>
      <c r="P1787" s="97">
        <f>'За областями'!P2454</f>
        <v>0</v>
      </c>
    </row>
    <row r="1788" spans="1:16">
      <c r="A1788" s="95" t="s">
        <v>34</v>
      </c>
      <c r="B1788" s="98" t="s">
        <v>131</v>
      </c>
      <c r="C1788" s="97">
        <f>'За областями'!C2611</f>
        <v>0</v>
      </c>
      <c r="D1788" s="97">
        <f>'За областями'!D2611</f>
        <v>0</v>
      </c>
      <c r="E1788" s="97">
        <f>'За областями'!E2611</f>
        <v>0</v>
      </c>
      <c r="F1788" s="97">
        <f>'За областями'!F2611</f>
        <v>0</v>
      </c>
      <c r="G1788" s="125">
        <f>'За областями'!G2611</f>
        <v>0</v>
      </c>
      <c r="H1788" s="97">
        <f>'За областями'!H2611</f>
        <v>0</v>
      </c>
      <c r="I1788" s="97">
        <f>'За областями'!I2611</f>
        <v>0</v>
      </c>
      <c r="J1788" s="97">
        <f>'За областями'!J2611</f>
        <v>0</v>
      </c>
      <c r="K1788" s="97">
        <f>'За областями'!K2611</f>
        <v>0</v>
      </c>
      <c r="L1788" s="97">
        <f>'За областями'!L2611</f>
        <v>0</v>
      </c>
      <c r="M1788" s="97">
        <f>'За областями'!M2611</f>
        <v>0</v>
      </c>
      <c r="N1788" s="97">
        <f>'За областями'!N2611</f>
        <v>0</v>
      </c>
      <c r="O1788" s="97">
        <f>'За областями'!O2611</f>
        <v>0</v>
      </c>
      <c r="P1788" s="97">
        <f>'За областями'!P2611</f>
        <v>0</v>
      </c>
    </row>
    <row r="1789" spans="1:16">
      <c r="A1789" s="95" t="s">
        <v>37</v>
      </c>
      <c r="B1789" s="98" t="s">
        <v>132</v>
      </c>
      <c r="C1789" s="97">
        <f>'За областями'!C2768</f>
        <v>1</v>
      </c>
      <c r="D1789" s="97">
        <f>'За областями'!D2768</f>
        <v>0</v>
      </c>
      <c r="E1789" s="97">
        <f>'За областями'!E2768</f>
        <v>0</v>
      </c>
      <c r="F1789" s="97">
        <f>'За областями'!F2768</f>
        <v>1</v>
      </c>
      <c r="G1789" s="125">
        <f>'За областями'!G2768</f>
        <v>1</v>
      </c>
      <c r="H1789" s="97">
        <f>'За областями'!H2768</f>
        <v>0</v>
      </c>
      <c r="I1789" s="97">
        <f>'За областями'!I2768</f>
        <v>0</v>
      </c>
      <c r="J1789" s="97">
        <f>'За областями'!J2768</f>
        <v>0</v>
      </c>
      <c r="K1789" s="97">
        <f>'За областями'!K2768</f>
        <v>0</v>
      </c>
      <c r="L1789" s="97">
        <f>'За областями'!L2768</f>
        <v>0</v>
      </c>
      <c r="M1789" s="97">
        <f>'За областями'!M2768</f>
        <v>0</v>
      </c>
      <c r="N1789" s="97">
        <f>'За областями'!N2768</f>
        <v>0</v>
      </c>
      <c r="O1789" s="97">
        <f>'За областями'!O2768</f>
        <v>0</v>
      </c>
      <c r="P1789" s="97">
        <f>'За областями'!P2768</f>
        <v>0</v>
      </c>
    </row>
    <row r="1790" spans="1:16">
      <c r="A1790" s="95" t="s">
        <v>38</v>
      </c>
      <c r="B1790" s="98" t="s">
        <v>134</v>
      </c>
      <c r="C1790" s="97">
        <f>'За областями'!C2925</f>
        <v>11</v>
      </c>
      <c r="D1790" s="97">
        <f>'За областями'!D2925</f>
        <v>0</v>
      </c>
      <c r="E1790" s="97">
        <f>'За областями'!E2925</f>
        <v>0</v>
      </c>
      <c r="F1790" s="97">
        <f>'За областями'!F2925</f>
        <v>11</v>
      </c>
      <c r="G1790" s="125">
        <f>'За областями'!G2925</f>
        <v>0</v>
      </c>
      <c r="H1790" s="97">
        <f>'За областями'!H2925</f>
        <v>0</v>
      </c>
      <c r="I1790" s="97">
        <f>'За областями'!I2925</f>
        <v>0</v>
      </c>
      <c r="J1790" s="97">
        <f>'За областями'!J2925</f>
        <v>0</v>
      </c>
      <c r="K1790" s="97">
        <f>'За областями'!K2925</f>
        <v>0</v>
      </c>
      <c r="L1790" s="97">
        <f>'За областями'!L2925</f>
        <v>0</v>
      </c>
      <c r="M1790" s="97">
        <f>'За областями'!M2925</f>
        <v>0</v>
      </c>
      <c r="N1790" s="97">
        <f>'За областями'!N2925</f>
        <v>0</v>
      </c>
      <c r="O1790" s="97">
        <f>'За областями'!O2925</f>
        <v>0</v>
      </c>
      <c r="P1790" s="97">
        <f>'За областями'!P2925</f>
        <v>0</v>
      </c>
    </row>
    <row r="1791" spans="1:16">
      <c r="A1791" s="95" t="s">
        <v>40</v>
      </c>
      <c r="B1791" s="98" t="s">
        <v>135</v>
      </c>
      <c r="C1791" s="97">
        <f>'За областями'!C3082</f>
        <v>11</v>
      </c>
      <c r="D1791" s="97">
        <f>'За областями'!D3082</f>
        <v>0</v>
      </c>
      <c r="E1791" s="97">
        <f>'За областями'!E3082</f>
        <v>0</v>
      </c>
      <c r="F1791" s="97">
        <f>'За областями'!F3082</f>
        <v>11</v>
      </c>
      <c r="G1791" s="125">
        <f>'За областями'!G3082</f>
        <v>11</v>
      </c>
      <c r="H1791" s="97">
        <f>'За областями'!H3082</f>
        <v>0</v>
      </c>
      <c r="I1791" s="97">
        <f>'За областями'!I3082</f>
        <v>0</v>
      </c>
      <c r="J1791" s="97">
        <f>'За областями'!J3082</f>
        <v>0</v>
      </c>
      <c r="K1791" s="97">
        <f>'За областями'!K3082</f>
        <v>0</v>
      </c>
      <c r="L1791" s="97">
        <f>'За областями'!L3082</f>
        <v>0</v>
      </c>
      <c r="M1791" s="97">
        <f>'За областями'!M3082</f>
        <v>0</v>
      </c>
      <c r="N1791" s="97">
        <f>'За областями'!N3082</f>
        <v>0</v>
      </c>
      <c r="O1791" s="97">
        <f>'За областями'!O3082</f>
        <v>0</v>
      </c>
      <c r="P1791" s="97">
        <f>'За областями'!P3082</f>
        <v>0</v>
      </c>
    </row>
    <row r="1792" spans="1:16">
      <c r="A1792" s="95" t="s">
        <v>42</v>
      </c>
      <c r="B1792" s="100" t="s">
        <v>136</v>
      </c>
      <c r="C1792" s="97">
        <f>'За областями'!C3239</f>
        <v>0</v>
      </c>
      <c r="D1792" s="97">
        <f>'За областями'!D3239</f>
        <v>0</v>
      </c>
      <c r="E1792" s="97">
        <f>'За областями'!E3239</f>
        <v>0</v>
      </c>
      <c r="F1792" s="97">
        <f>'За областями'!F3239</f>
        <v>0</v>
      </c>
      <c r="G1792" s="125">
        <f>'За областями'!G3239</f>
        <v>0</v>
      </c>
      <c r="H1792" s="97">
        <f>'За областями'!H3239</f>
        <v>0</v>
      </c>
      <c r="I1792" s="97">
        <f>'За областями'!I3239</f>
        <v>0</v>
      </c>
      <c r="J1792" s="97">
        <f>'За областями'!J3239</f>
        <v>0</v>
      </c>
      <c r="K1792" s="97">
        <f>'За областями'!K3239</f>
        <v>0</v>
      </c>
      <c r="L1792" s="97">
        <f>'За областями'!L3239</f>
        <v>0</v>
      </c>
      <c r="M1792" s="97">
        <f>'За областями'!M3239</f>
        <v>0</v>
      </c>
      <c r="N1792" s="97">
        <f>'За областями'!N3239</f>
        <v>0</v>
      </c>
      <c r="O1792" s="97">
        <f>'За областями'!O3239</f>
        <v>0</v>
      </c>
      <c r="P1792" s="97">
        <f>'За областями'!P3239</f>
        <v>0</v>
      </c>
    </row>
    <row r="1793" spans="1:16">
      <c r="A1793" s="95" t="s">
        <v>44</v>
      </c>
      <c r="B1793" s="98" t="s">
        <v>137</v>
      </c>
      <c r="C1793" s="97">
        <f>'За областями'!C3396</f>
        <v>4</v>
      </c>
      <c r="D1793" s="97">
        <f>'За областями'!D3396</f>
        <v>0</v>
      </c>
      <c r="E1793" s="97">
        <f>'За областями'!E3396</f>
        <v>0</v>
      </c>
      <c r="F1793" s="97">
        <f>'За областями'!F3396</f>
        <v>4</v>
      </c>
      <c r="G1793" s="125">
        <f>'За областями'!G3396</f>
        <v>3</v>
      </c>
      <c r="H1793" s="97">
        <f>'За областями'!H3396</f>
        <v>0</v>
      </c>
      <c r="I1793" s="97">
        <f>'За областями'!I3396</f>
        <v>0</v>
      </c>
      <c r="J1793" s="97">
        <f>'За областями'!J3396</f>
        <v>0</v>
      </c>
      <c r="K1793" s="97">
        <f>'За областями'!K3396</f>
        <v>0</v>
      </c>
      <c r="L1793" s="97">
        <f>'За областями'!L3396</f>
        <v>0</v>
      </c>
      <c r="M1793" s="97">
        <f>'За областями'!M3396</f>
        <v>0</v>
      </c>
      <c r="N1793" s="97">
        <f>'За областями'!N3396</f>
        <v>0</v>
      </c>
      <c r="O1793" s="97">
        <f>'За областями'!O3396</f>
        <v>0</v>
      </c>
      <c r="P1793" s="97">
        <f>'За областями'!P3396</f>
        <v>0</v>
      </c>
    </row>
    <row r="1794" spans="1:16">
      <c r="A1794" s="95" t="s">
        <v>45</v>
      </c>
      <c r="B1794" s="98" t="s">
        <v>138</v>
      </c>
      <c r="C1794" s="97">
        <f>'За областями'!C3552</f>
        <v>0</v>
      </c>
      <c r="D1794" s="97">
        <f>'За областями'!D3552</f>
        <v>0</v>
      </c>
      <c r="E1794" s="97">
        <f>'За областями'!E3552</f>
        <v>0</v>
      </c>
      <c r="F1794" s="97">
        <f>'За областями'!F3552</f>
        <v>0</v>
      </c>
      <c r="G1794" s="125">
        <f>'За областями'!G3552</f>
        <v>0</v>
      </c>
      <c r="H1794" s="97">
        <f>'За областями'!H3552</f>
        <v>0</v>
      </c>
      <c r="I1794" s="97">
        <f>'За областями'!I3552</f>
        <v>0</v>
      </c>
      <c r="J1794" s="97">
        <f>'За областями'!J3552</f>
        <v>0</v>
      </c>
      <c r="K1794" s="97">
        <f>'За областями'!K3552</f>
        <v>0</v>
      </c>
      <c r="L1794" s="97">
        <f>'За областями'!L3552</f>
        <v>0</v>
      </c>
      <c r="M1794" s="97">
        <f>'За областями'!M3552</f>
        <v>0</v>
      </c>
      <c r="N1794" s="97">
        <f>'За областями'!N3552</f>
        <v>0</v>
      </c>
      <c r="O1794" s="97">
        <f>'За областями'!O3552</f>
        <v>0</v>
      </c>
      <c r="P1794" s="97">
        <f>'За областями'!P3552</f>
        <v>0</v>
      </c>
    </row>
    <row r="1795" spans="1:16">
      <c r="A1795" s="95" t="s">
        <v>46</v>
      </c>
      <c r="B1795" s="98" t="s">
        <v>145</v>
      </c>
      <c r="C1795" s="97">
        <f>'За областями'!C3709</f>
        <v>0</v>
      </c>
      <c r="D1795" s="97">
        <f>'За областями'!D3709</f>
        <v>0</v>
      </c>
      <c r="E1795" s="97">
        <f>'За областями'!E3709</f>
        <v>0</v>
      </c>
      <c r="F1795" s="97">
        <f>'За областями'!F3709</f>
        <v>0</v>
      </c>
      <c r="G1795" s="125">
        <f>'За областями'!G3709</f>
        <v>0</v>
      </c>
      <c r="H1795" s="97">
        <f>'За областями'!H3709</f>
        <v>0</v>
      </c>
      <c r="I1795" s="97">
        <f>'За областями'!I3709</f>
        <v>0</v>
      </c>
      <c r="J1795" s="97">
        <f>'За областями'!J3709</f>
        <v>0</v>
      </c>
      <c r="K1795" s="97">
        <f>'За областями'!K3709</f>
        <v>0</v>
      </c>
      <c r="L1795" s="97">
        <f>'За областями'!L3709</f>
        <v>0</v>
      </c>
      <c r="M1795" s="97">
        <f>'За областями'!M3709</f>
        <v>0</v>
      </c>
      <c r="N1795" s="97">
        <f>'За областями'!N3709</f>
        <v>0</v>
      </c>
      <c r="O1795" s="97">
        <f>'За областями'!O3709</f>
        <v>0</v>
      </c>
      <c r="P1795" s="97">
        <f>'За областями'!P3709</f>
        <v>0</v>
      </c>
    </row>
    <row r="1796" spans="1:16">
      <c r="A1796" s="95" t="s">
        <v>47</v>
      </c>
      <c r="B1796" s="98" t="s">
        <v>140</v>
      </c>
      <c r="C1796" s="97">
        <f>'За областями'!C3866</f>
        <v>16</v>
      </c>
      <c r="D1796" s="97">
        <f>'За областями'!D3866</f>
        <v>1</v>
      </c>
      <c r="E1796" s="97">
        <f>'За областями'!E3866</f>
        <v>0</v>
      </c>
      <c r="F1796" s="97">
        <f>'За областями'!F3866</f>
        <v>15</v>
      </c>
      <c r="G1796" s="125">
        <f>'За областями'!G3866</f>
        <v>0</v>
      </c>
      <c r="H1796" s="97">
        <f>'За областями'!H3866</f>
        <v>0</v>
      </c>
      <c r="I1796" s="97">
        <f>'За областями'!I3866</f>
        <v>0</v>
      </c>
      <c r="J1796" s="97">
        <f>'За областями'!J3866</f>
        <v>0</v>
      </c>
      <c r="K1796" s="97">
        <f>'За областями'!K3866</f>
        <v>0</v>
      </c>
      <c r="L1796" s="97">
        <f>'За областями'!L3866</f>
        <v>0</v>
      </c>
      <c r="M1796" s="97">
        <f>'За областями'!M3866</f>
        <v>0</v>
      </c>
      <c r="N1796" s="97">
        <f>'За областями'!N3866</f>
        <v>0</v>
      </c>
      <c r="O1796" s="97">
        <f>'За областями'!O3866</f>
        <v>0</v>
      </c>
      <c r="P1796" s="97">
        <f>'За областями'!P3866</f>
        <v>0</v>
      </c>
    </row>
    <row r="1797" spans="1:16">
      <c r="A1797" s="101"/>
      <c r="B1797" s="101" t="s">
        <v>141</v>
      </c>
      <c r="C1797" s="103">
        <f>SUM(C1772:C1796)</f>
        <v>98</v>
      </c>
      <c r="D1797" s="103">
        <f t="shared" ref="D1797:P1797" si="72">SUM(D1772:D1796)</f>
        <v>1</v>
      </c>
      <c r="E1797" s="103">
        <f t="shared" si="72"/>
        <v>1</v>
      </c>
      <c r="F1797" s="103">
        <f t="shared" si="72"/>
        <v>96</v>
      </c>
      <c r="G1797" s="127">
        <f t="shared" si="72"/>
        <v>39</v>
      </c>
      <c r="H1797" s="103">
        <f t="shared" si="72"/>
        <v>0</v>
      </c>
      <c r="I1797" s="103">
        <f t="shared" si="72"/>
        <v>0</v>
      </c>
      <c r="J1797" s="103">
        <f t="shared" si="72"/>
        <v>0</v>
      </c>
      <c r="K1797" s="103">
        <f t="shared" si="72"/>
        <v>0</v>
      </c>
      <c r="L1797" s="103">
        <f t="shared" si="72"/>
        <v>0</v>
      </c>
      <c r="M1797" s="103">
        <f t="shared" si="72"/>
        <v>0</v>
      </c>
      <c r="N1797" s="103">
        <f t="shared" si="72"/>
        <v>0</v>
      </c>
      <c r="O1797" s="103">
        <f t="shared" si="72"/>
        <v>0</v>
      </c>
      <c r="P1797" s="103">
        <f t="shared" si="72"/>
        <v>0</v>
      </c>
    </row>
    <row r="1798" spans="1:16">
      <c r="A1798" s="212"/>
      <c r="B1798" s="213"/>
      <c r="C1798" s="213"/>
      <c r="D1798" s="213"/>
      <c r="E1798" s="213"/>
      <c r="F1798" s="213"/>
      <c r="G1798" s="213"/>
      <c r="H1798" s="213"/>
      <c r="I1798" s="213"/>
      <c r="J1798" s="213"/>
      <c r="K1798" s="213"/>
      <c r="L1798" s="213"/>
      <c r="M1798" s="213"/>
      <c r="N1798" s="213"/>
      <c r="O1798" s="213"/>
      <c r="P1798" s="214"/>
    </row>
    <row r="1799" spans="1:16">
      <c r="A1799" s="209" t="s">
        <v>311</v>
      </c>
      <c r="B1799" s="210"/>
      <c r="C1799" s="210"/>
      <c r="D1799" s="210"/>
      <c r="E1799" s="210"/>
      <c r="F1799" s="210"/>
      <c r="G1799" s="210"/>
      <c r="H1799" s="210"/>
      <c r="I1799" s="210"/>
      <c r="J1799" s="210"/>
      <c r="K1799" s="210"/>
      <c r="L1799" s="210"/>
      <c r="M1799" s="210"/>
      <c r="N1799" s="210"/>
      <c r="O1799" s="210"/>
      <c r="P1799" s="211"/>
    </row>
    <row r="1800" spans="1:16">
      <c r="A1800" s="95" t="s">
        <v>13</v>
      </c>
      <c r="B1800" s="96" t="s">
        <v>115</v>
      </c>
      <c r="C1800" s="97">
        <f>'За областями'!C99</f>
        <v>0</v>
      </c>
      <c r="D1800" s="97">
        <f>'За областями'!D99</f>
        <v>0</v>
      </c>
      <c r="E1800" s="97">
        <f>'За областями'!E99</f>
        <v>0</v>
      </c>
      <c r="F1800" s="97">
        <f>'За областями'!F99</f>
        <v>0</v>
      </c>
      <c r="G1800" s="125">
        <f>'За областями'!G99</f>
        <v>0</v>
      </c>
      <c r="H1800" s="97">
        <f>'За областями'!H99</f>
        <v>0</v>
      </c>
      <c r="I1800" s="97">
        <f>'За областями'!I99</f>
        <v>0</v>
      </c>
      <c r="J1800" s="97">
        <f>'За областями'!J99</f>
        <v>0</v>
      </c>
      <c r="K1800" s="97">
        <f>'За областями'!K99</f>
        <v>0</v>
      </c>
      <c r="L1800" s="97">
        <f>'За областями'!L99</f>
        <v>0</v>
      </c>
      <c r="M1800" s="97">
        <f>'За областями'!M99</f>
        <v>0</v>
      </c>
      <c r="N1800" s="97">
        <f>'За областями'!N99</f>
        <v>0</v>
      </c>
      <c r="O1800" s="97">
        <f>'За областями'!O99</f>
        <v>0</v>
      </c>
      <c r="P1800" s="97">
        <f>'За областями'!P99</f>
        <v>0</v>
      </c>
    </row>
    <row r="1801" spans="1:16">
      <c r="A1801" s="95" t="s">
        <v>14</v>
      </c>
      <c r="B1801" s="96" t="s">
        <v>116</v>
      </c>
      <c r="C1801" s="97">
        <f>'За областями'!C256</f>
        <v>0</v>
      </c>
      <c r="D1801" s="97">
        <f>'За областями'!D256</f>
        <v>0</v>
      </c>
      <c r="E1801" s="97">
        <f>'За областями'!E256</f>
        <v>0</v>
      </c>
      <c r="F1801" s="97">
        <f>'За областями'!F256</f>
        <v>0</v>
      </c>
      <c r="G1801" s="125" t="str">
        <f>'За областями'!G256</f>
        <v>*</v>
      </c>
      <c r="H1801" s="97">
        <f>'За областями'!H256</f>
        <v>0</v>
      </c>
      <c r="I1801" s="97">
        <f>'За областями'!I256</f>
        <v>0</v>
      </c>
      <c r="J1801" s="97">
        <f>'За областями'!J256</f>
        <v>0</v>
      </c>
      <c r="K1801" s="97">
        <f>'За областями'!K256</f>
        <v>0</v>
      </c>
      <c r="L1801" s="97">
        <f>'За областями'!L256</f>
        <v>0</v>
      </c>
      <c r="M1801" s="97">
        <f>'За областями'!M256</f>
        <v>0</v>
      </c>
      <c r="N1801" s="97">
        <f>'За областями'!N256</f>
        <v>0</v>
      </c>
      <c r="O1801" s="97">
        <f>'За областями'!O256</f>
        <v>0</v>
      </c>
      <c r="P1801" s="97">
        <f>'За областями'!P256</f>
        <v>0</v>
      </c>
    </row>
    <row r="1802" spans="1:16">
      <c r="A1802" s="95" t="s">
        <v>15</v>
      </c>
      <c r="B1802" s="96" t="s">
        <v>146</v>
      </c>
      <c r="C1802" s="97">
        <f>'За областями'!C413</f>
        <v>0</v>
      </c>
      <c r="D1802" s="97">
        <f>'За областями'!D413</f>
        <v>0</v>
      </c>
      <c r="E1802" s="97">
        <f>'За областями'!E413</f>
        <v>0</v>
      </c>
      <c r="F1802" s="97">
        <f>'За областями'!F413</f>
        <v>0</v>
      </c>
      <c r="G1802" s="125">
        <f>'За областями'!G413</f>
        <v>0</v>
      </c>
      <c r="H1802" s="97">
        <f>'За областями'!H413</f>
        <v>0</v>
      </c>
      <c r="I1802" s="97">
        <f>'За областями'!I413</f>
        <v>0</v>
      </c>
      <c r="J1802" s="97">
        <f>'За областями'!J413</f>
        <v>0</v>
      </c>
      <c r="K1802" s="97">
        <f>'За областями'!K413</f>
        <v>0</v>
      </c>
      <c r="L1802" s="97">
        <f>'За областями'!L413</f>
        <v>0</v>
      </c>
      <c r="M1802" s="97">
        <f>'За областями'!M413</f>
        <v>0</v>
      </c>
      <c r="N1802" s="97">
        <f>'За областями'!N413</f>
        <v>0</v>
      </c>
      <c r="O1802" s="97">
        <f>'За областями'!O413</f>
        <v>0</v>
      </c>
      <c r="P1802" s="97">
        <f>'За областями'!P413</f>
        <v>0</v>
      </c>
    </row>
    <row r="1803" spans="1:16">
      <c r="A1803" s="95" t="s">
        <v>16</v>
      </c>
      <c r="B1803" s="98" t="s">
        <v>118</v>
      </c>
      <c r="C1803" s="97">
        <f>'За областями'!C570</f>
        <v>0</v>
      </c>
      <c r="D1803" s="97">
        <f>'За областями'!D570</f>
        <v>0</v>
      </c>
      <c r="E1803" s="97">
        <f>'За областями'!E570</f>
        <v>0</v>
      </c>
      <c r="F1803" s="97">
        <f>'За областями'!F570</f>
        <v>0</v>
      </c>
      <c r="G1803" s="125" t="str">
        <f>'За областями'!G570</f>
        <v>*</v>
      </c>
      <c r="H1803" s="97">
        <f>'За областями'!H570</f>
        <v>0</v>
      </c>
      <c r="I1803" s="97">
        <f>'За областями'!I570</f>
        <v>0</v>
      </c>
      <c r="J1803" s="97">
        <f>'За областями'!J570</f>
        <v>0</v>
      </c>
      <c r="K1803" s="97">
        <f>'За областями'!K570</f>
        <v>0</v>
      </c>
      <c r="L1803" s="97">
        <f>'За областями'!L570</f>
        <v>0</v>
      </c>
      <c r="M1803" s="97">
        <f>'За областями'!M570</f>
        <v>0</v>
      </c>
      <c r="N1803" s="97">
        <f>'За областями'!N570</f>
        <v>0</v>
      </c>
      <c r="O1803" s="97">
        <f>'За областями'!O570</f>
        <v>0</v>
      </c>
      <c r="P1803" s="97">
        <f>'За областями'!P570</f>
        <v>0</v>
      </c>
    </row>
    <row r="1804" spans="1:16">
      <c r="A1804" s="95" t="s">
        <v>17</v>
      </c>
      <c r="B1804" s="99" t="s">
        <v>119</v>
      </c>
      <c r="C1804" s="97">
        <f>'За областями'!C728</f>
        <v>0</v>
      </c>
      <c r="D1804" s="97">
        <f>'За областями'!D728</f>
        <v>0</v>
      </c>
      <c r="E1804" s="97">
        <f>'За областями'!E728</f>
        <v>0</v>
      </c>
      <c r="F1804" s="97">
        <f>'За областями'!F728</f>
        <v>0</v>
      </c>
      <c r="G1804" s="125">
        <f>'За областями'!G728</f>
        <v>0</v>
      </c>
      <c r="H1804" s="97">
        <f>'За областями'!H728</f>
        <v>0</v>
      </c>
      <c r="I1804" s="97">
        <f>'За областями'!I728</f>
        <v>0</v>
      </c>
      <c r="J1804" s="97">
        <f>'За областями'!J728</f>
        <v>0</v>
      </c>
      <c r="K1804" s="97">
        <f>'За областями'!K728</f>
        <v>0</v>
      </c>
      <c r="L1804" s="97">
        <f>'За областями'!L728</f>
        <v>0</v>
      </c>
      <c r="M1804" s="97">
        <f>'За областями'!M728</f>
        <v>0</v>
      </c>
      <c r="N1804" s="97">
        <f>'За областями'!N728</f>
        <v>0</v>
      </c>
      <c r="O1804" s="97">
        <f>'За областями'!O728</f>
        <v>0</v>
      </c>
      <c r="P1804" s="97">
        <f>'За областями'!P728</f>
        <v>0</v>
      </c>
    </row>
    <row r="1805" spans="1:16">
      <c r="A1805" s="95" t="s">
        <v>18</v>
      </c>
      <c r="B1805" s="99" t="s">
        <v>120</v>
      </c>
      <c r="C1805" s="97">
        <f>'За областями'!C885</f>
        <v>0</v>
      </c>
      <c r="D1805" s="97">
        <f>'За областями'!D885</f>
        <v>0</v>
      </c>
      <c r="E1805" s="97">
        <f>'За областями'!E885</f>
        <v>0</v>
      </c>
      <c r="F1805" s="97">
        <f>'За областями'!F885</f>
        <v>0</v>
      </c>
      <c r="G1805" s="125">
        <f>'За областями'!G885</f>
        <v>0</v>
      </c>
      <c r="H1805" s="97">
        <f>'За областями'!H885</f>
        <v>0</v>
      </c>
      <c r="I1805" s="97">
        <f>'За областями'!I885</f>
        <v>0</v>
      </c>
      <c r="J1805" s="97">
        <f>'За областями'!J885</f>
        <v>0</v>
      </c>
      <c r="K1805" s="97">
        <f>'За областями'!K885</f>
        <v>0</v>
      </c>
      <c r="L1805" s="97">
        <f>'За областями'!L885</f>
        <v>0</v>
      </c>
      <c r="M1805" s="97">
        <f>'За областями'!M885</f>
        <v>0</v>
      </c>
      <c r="N1805" s="97">
        <f>'За областями'!N885</f>
        <v>0</v>
      </c>
      <c r="O1805" s="97">
        <f>'За областями'!O885</f>
        <v>0</v>
      </c>
      <c r="P1805" s="97">
        <f>'За областями'!P885</f>
        <v>0</v>
      </c>
    </row>
    <row r="1806" spans="1:16">
      <c r="A1806" s="95" t="s">
        <v>19</v>
      </c>
      <c r="B1806" s="99" t="s">
        <v>121</v>
      </c>
      <c r="C1806" s="97">
        <f>'За областями'!C1042</f>
        <v>0</v>
      </c>
      <c r="D1806" s="97">
        <f>'За областями'!D1042</f>
        <v>0</v>
      </c>
      <c r="E1806" s="97">
        <f>'За областями'!E1042</f>
        <v>0</v>
      </c>
      <c r="F1806" s="97">
        <f>'За областями'!F1042</f>
        <v>0</v>
      </c>
      <c r="G1806" s="125">
        <f>'За областями'!G1042</f>
        <v>0</v>
      </c>
      <c r="H1806" s="97">
        <f>'За областями'!H1042</f>
        <v>0</v>
      </c>
      <c r="I1806" s="97">
        <f>'За областями'!I1042</f>
        <v>0</v>
      </c>
      <c r="J1806" s="97">
        <f>'За областями'!J1042</f>
        <v>0</v>
      </c>
      <c r="K1806" s="97">
        <f>'За областями'!K1042</f>
        <v>0</v>
      </c>
      <c r="L1806" s="97">
        <f>'За областями'!L1042</f>
        <v>0</v>
      </c>
      <c r="M1806" s="97">
        <f>'За областями'!M1042</f>
        <v>0</v>
      </c>
      <c r="N1806" s="97">
        <f>'За областями'!N1042</f>
        <v>0</v>
      </c>
      <c r="O1806" s="97">
        <f>'За областями'!O1042</f>
        <v>0</v>
      </c>
      <c r="P1806" s="97">
        <f>'За областями'!P1042</f>
        <v>0</v>
      </c>
    </row>
    <row r="1807" spans="1:16">
      <c r="A1807" s="95" t="s">
        <v>20</v>
      </c>
      <c r="B1807" s="99" t="s">
        <v>122</v>
      </c>
      <c r="C1807" s="97">
        <f>'За областями'!C1199</f>
        <v>0</v>
      </c>
      <c r="D1807" s="97">
        <f>'За областями'!D1199</f>
        <v>0</v>
      </c>
      <c r="E1807" s="97">
        <f>'За областями'!E1199</f>
        <v>0</v>
      </c>
      <c r="F1807" s="97">
        <f>'За областями'!F1199</f>
        <v>0</v>
      </c>
      <c r="G1807" s="125">
        <f>'За областями'!G1199</f>
        <v>0</v>
      </c>
      <c r="H1807" s="97">
        <f>'За областями'!H1199</f>
        <v>0</v>
      </c>
      <c r="I1807" s="97">
        <f>'За областями'!I1199</f>
        <v>0</v>
      </c>
      <c r="J1807" s="97">
        <f>'За областями'!J1199</f>
        <v>0</v>
      </c>
      <c r="K1807" s="97">
        <f>'За областями'!K1199</f>
        <v>0</v>
      </c>
      <c r="L1807" s="97">
        <f>'За областями'!L1199</f>
        <v>0</v>
      </c>
      <c r="M1807" s="97">
        <f>'За областями'!M1199</f>
        <v>0</v>
      </c>
      <c r="N1807" s="97">
        <f>'За областями'!N1199</f>
        <v>0</v>
      </c>
      <c r="O1807" s="97">
        <f>'За областями'!O1199</f>
        <v>0</v>
      </c>
      <c r="P1807" s="97">
        <f>'За областями'!P1199</f>
        <v>0</v>
      </c>
    </row>
    <row r="1808" spans="1:16">
      <c r="A1808" s="95" t="s">
        <v>21</v>
      </c>
      <c r="B1808" s="98" t="s">
        <v>123</v>
      </c>
      <c r="C1808" s="97">
        <f>'За областями'!C1356</f>
        <v>0</v>
      </c>
      <c r="D1808" s="97">
        <f>'За областями'!D1356</f>
        <v>0</v>
      </c>
      <c r="E1808" s="97">
        <f>'За областями'!E1356</f>
        <v>0</v>
      </c>
      <c r="F1808" s="97">
        <f>'За областями'!F1356</f>
        <v>0</v>
      </c>
      <c r="G1808" s="125" t="str">
        <f>'За областями'!G1356</f>
        <v>*</v>
      </c>
      <c r="H1808" s="97">
        <f>'За областями'!H1356</f>
        <v>0</v>
      </c>
      <c r="I1808" s="97">
        <f>'За областями'!I1356</f>
        <v>0</v>
      </c>
      <c r="J1808" s="97">
        <f>'За областями'!J1356</f>
        <v>0</v>
      </c>
      <c r="K1808" s="97">
        <f>'За областями'!K1356</f>
        <v>0</v>
      </c>
      <c r="L1808" s="97">
        <f>'За областями'!L1356</f>
        <v>0</v>
      </c>
      <c r="M1808" s="97">
        <f>'За областями'!M1356</f>
        <v>0</v>
      </c>
      <c r="N1808" s="97">
        <f>'За областями'!N1356</f>
        <v>0</v>
      </c>
      <c r="O1808" s="97">
        <f>'За областями'!O1356</f>
        <v>0</v>
      </c>
      <c r="P1808" s="97">
        <f>'За областями'!P1356</f>
        <v>0</v>
      </c>
    </row>
    <row r="1809" spans="1:16">
      <c r="A1809" s="95" t="s">
        <v>24</v>
      </c>
      <c r="B1809" s="98" t="s">
        <v>124</v>
      </c>
      <c r="C1809" s="97">
        <f>'За областями'!C1513</f>
        <v>0</v>
      </c>
      <c r="D1809" s="97">
        <f>'За областями'!D1513</f>
        <v>0</v>
      </c>
      <c r="E1809" s="97">
        <f>'За областями'!E1513</f>
        <v>0</v>
      </c>
      <c r="F1809" s="97">
        <f>'За областями'!F1513</f>
        <v>0</v>
      </c>
      <c r="G1809" s="125" t="str">
        <f>'За областями'!G1513</f>
        <v>*</v>
      </c>
      <c r="H1809" s="97">
        <f>'За областями'!H1513</f>
        <v>0</v>
      </c>
      <c r="I1809" s="97">
        <f>'За областями'!I1513</f>
        <v>0</v>
      </c>
      <c r="J1809" s="97">
        <f>'За областями'!J1513</f>
        <v>0</v>
      </c>
      <c r="K1809" s="97">
        <f>'За областями'!K1513</f>
        <v>0</v>
      </c>
      <c r="L1809" s="97">
        <f>'За областями'!L1513</f>
        <v>0</v>
      </c>
      <c r="M1809" s="97">
        <f>'За областями'!M1513</f>
        <v>0</v>
      </c>
      <c r="N1809" s="97">
        <f>'За областями'!N1513</f>
        <v>0</v>
      </c>
      <c r="O1809" s="97">
        <f>'За областями'!O1513</f>
        <v>0</v>
      </c>
      <c r="P1809" s="97">
        <f>'За областями'!P1513</f>
        <v>0</v>
      </c>
    </row>
    <row r="1810" spans="1:16">
      <c r="A1810" s="95" t="s">
        <v>25</v>
      </c>
      <c r="B1810" s="98" t="s">
        <v>125</v>
      </c>
      <c r="C1810" s="97">
        <f>'За областями'!C1670</f>
        <v>0</v>
      </c>
      <c r="D1810" s="97">
        <f>'За областями'!D1670</f>
        <v>0</v>
      </c>
      <c r="E1810" s="97">
        <f>'За областями'!E1670</f>
        <v>0</v>
      </c>
      <c r="F1810" s="97">
        <f>'За областями'!F1670</f>
        <v>0</v>
      </c>
      <c r="G1810" s="125" t="str">
        <f>'За областями'!G1670</f>
        <v>*</v>
      </c>
      <c r="H1810" s="97">
        <f>'За областями'!H1670</f>
        <v>0</v>
      </c>
      <c r="I1810" s="97">
        <f>'За областями'!I1670</f>
        <v>0</v>
      </c>
      <c r="J1810" s="97">
        <f>'За областями'!J1670</f>
        <v>0</v>
      </c>
      <c r="K1810" s="97">
        <f>'За областями'!K1670</f>
        <v>0</v>
      </c>
      <c r="L1810" s="97">
        <f>'За областями'!L1670</f>
        <v>0</v>
      </c>
      <c r="M1810" s="97">
        <f>'За областями'!M1670</f>
        <v>0</v>
      </c>
      <c r="N1810" s="97">
        <f>'За областями'!N1670</f>
        <v>0</v>
      </c>
      <c r="O1810" s="97">
        <f>'За областями'!O1670</f>
        <v>0</v>
      </c>
      <c r="P1810" s="97">
        <f>'За областями'!P1670</f>
        <v>0</v>
      </c>
    </row>
    <row r="1811" spans="1:16">
      <c r="A1811" s="95" t="s">
        <v>26</v>
      </c>
      <c r="B1811" s="100" t="s">
        <v>126</v>
      </c>
      <c r="C1811" s="97">
        <f>'За областями'!C1827</f>
        <v>0</v>
      </c>
      <c r="D1811" s="97">
        <f>'За областями'!D1827</f>
        <v>0</v>
      </c>
      <c r="E1811" s="97">
        <f>'За областями'!E1827</f>
        <v>0</v>
      </c>
      <c r="F1811" s="97">
        <f>'За областями'!F1827</f>
        <v>0</v>
      </c>
      <c r="G1811" s="125" t="str">
        <f>'За областями'!G1827</f>
        <v>*</v>
      </c>
      <c r="H1811" s="97">
        <f>'За областями'!H1827</f>
        <v>0</v>
      </c>
      <c r="I1811" s="97">
        <f>'За областями'!I1827</f>
        <v>0</v>
      </c>
      <c r="J1811" s="97">
        <f>'За областями'!J1827</f>
        <v>0</v>
      </c>
      <c r="K1811" s="97">
        <f>'За областями'!K1827</f>
        <v>0</v>
      </c>
      <c r="L1811" s="97">
        <f>'За областями'!L1827</f>
        <v>0</v>
      </c>
      <c r="M1811" s="97">
        <f>'За областями'!M1827</f>
        <v>0</v>
      </c>
      <c r="N1811" s="97">
        <f>'За областями'!N1827</f>
        <v>0</v>
      </c>
      <c r="O1811" s="97">
        <f>'За областями'!O1827</f>
        <v>0</v>
      </c>
      <c r="P1811" s="97">
        <f>'За областями'!P1827</f>
        <v>0</v>
      </c>
    </row>
    <row r="1812" spans="1:16">
      <c r="A1812" s="91" t="s">
        <v>27</v>
      </c>
      <c r="B1812" s="100" t="s">
        <v>127</v>
      </c>
      <c r="C1812" s="97">
        <f>'За областями'!C1984</f>
        <v>0</v>
      </c>
      <c r="D1812" s="97">
        <f>'За областями'!D1984</f>
        <v>0</v>
      </c>
      <c r="E1812" s="97">
        <f>'За областями'!E1984</f>
        <v>0</v>
      </c>
      <c r="F1812" s="97">
        <f>'За областями'!F1984</f>
        <v>0</v>
      </c>
      <c r="G1812" s="125">
        <f>'За областями'!G1984</f>
        <v>0</v>
      </c>
      <c r="H1812" s="97">
        <f>'За областями'!H1984</f>
        <v>0</v>
      </c>
      <c r="I1812" s="97">
        <f>'За областями'!I1984</f>
        <v>0</v>
      </c>
      <c r="J1812" s="97">
        <f>'За областями'!J1984</f>
        <v>0</v>
      </c>
      <c r="K1812" s="97">
        <f>'За областями'!K1984</f>
        <v>0</v>
      </c>
      <c r="L1812" s="97">
        <f>'За областями'!L1984</f>
        <v>0</v>
      </c>
      <c r="M1812" s="97">
        <f>'За областями'!M1984</f>
        <v>0</v>
      </c>
      <c r="N1812" s="97">
        <f>'За областями'!N1984</f>
        <v>0</v>
      </c>
      <c r="O1812" s="97">
        <f>'За областями'!O1984</f>
        <v>0</v>
      </c>
      <c r="P1812" s="97">
        <f>'За областями'!P1984</f>
        <v>0</v>
      </c>
    </row>
    <row r="1813" spans="1:16">
      <c r="A1813" s="95" t="s">
        <v>30</v>
      </c>
      <c r="B1813" s="99" t="s">
        <v>128</v>
      </c>
      <c r="C1813" s="97">
        <f>'За областями'!C2141</f>
        <v>0</v>
      </c>
      <c r="D1813" s="97">
        <f>'За областями'!D2141</f>
        <v>0</v>
      </c>
      <c r="E1813" s="97">
        <f>'За областями'!E2141</f>
        <v>0</v>
      </c>
      <c r="F1813" s="97">
        <f>'За областями'!F2141</f>
        <v>0</v>
      </c>
      <c r="G1813" s="125">
        <f>'За областями'!G2141</f>
        <v>0</v>
      </c>
      <c r="H1813" s="97">
        <f>'За областями'!H2141</f>
        <v>0</v>
      </c>
      <c r="I1813" s="97">
        <f>'За областями'!I2141</f>
        <v>0</v>
      </c>
      <c r="J1813" s="97">
        <f>'За областями'!J2141</f>
        <v>0</v>
      </c>
      <c r="K1813" s="97">
        <f>'За областями'!K2141</f>
        <v>0</v>
      </c>
      <c r="L1813" s="97">
        <f>'За областями'!L2141</f>
        <v>0</v>
      </c>
      <c r="M1813" s="97">
        <f>'За областями'!M2141</f>
        <v>0</v>
      </c>
      <c r="N1813" s="97">
        <f>'За областями'!N2141</f>
        <v>0</v>
      </c>
      <c r="O1813" s="97">
        <f>'За областями'!O2141</f>
        <v>0</v>
      </c>
      <c r="P1813" s="97">
        <f>'За областями'!P2141</f>
        <v>0</v>
      </c>
    </row>
    <row r="1814" spans="1:16">
      <c r="A1814" s="95" t="s">
        <v>31</v>
      </c>
      <c r="B1814" s="98" t="s">
        <v>129</v>
      </c>
      <c r="C1814" s="97">
        <f>'За областями'!C2298</f>
        <v>0</v>
      </c>
      <c r="D1814" s="97">
        <f>'За областями'!D2298</f>
        <v>0</v>
      </c>
      <c r="E1814" s="97">
        <f>'За областями'!E2298</f>
        <v>0</v>
      </c>
      <c r="F1814" s="97">
        <f>'За областями'!F2298</f>
        <v>0</v>
      </c>
      <c r="G1814" s="125" t="str">
        <f>'За областями'!G2298</f>
        <v>*</v>
      </c>
      <c r="H1814" s="97">
        <f>'За областями'!H2298</f>
        <v>0</v>
      </c>
      <c r="I1814" s="97">
        <f>'За областями'!I2298</f>
        <v>0</v>
      </c>
      <c r="J1814" s="97">
        <f>'За областями'!J2298</f>
        <v>0</v>
      </c>
      <c r="K1814" s="97">
        <f>'За областями'!K2298</f>
        <v>0</v>
      </c>
      <c r="L1814" s="97">
        <f>'За областями'!L2298</f>
        <v>0</v>
      </c>
      <c r="M1814" s="97">
        <f>'За областями'!M2298</f>
        <v>0</v>
      </c>
      <c r="N1814" s="97">
        <f>'За областями'!N2298</f>
        <v>0</v>
      </c>
      <c r="O1814" s="97">
        <f>'За областями'!O2298</f>
        <v>0</v>
      </c>
      <c r="P1814" s="97">
        <f>'За областями'!P2298</f>
        <v>0</v>
      </c>
    </row>
    <row r="1815" spans="1:16">
      <c r="A1815" s="95" t="s">
        <v>33</v>
      </c>
      <c r="B1815" s="98" t="s">
        <v>130</v>
      </c>
      <c r="C1815" s="97">
        <f>'За областями'!C2455</f>
        <v>0</v>
      </c>
      <c r="D1815" s="97">
        <f>'За областями'!D2455</f>
        <v>0</v>
      </c>
      <c r="E1815" s="97">
        <f>'За областями'!E2455</f>
        <v>0</v>
      </c>
      <c r="F1815" s="97">
        <f>'За областями'!F2455</f>
        <v>0</v>
      </c>
      <c r="G1815" s="125">
        <f>'За областями'!G2455</f>
        <v>0</v>
      </c>
      <c r="H1815" s="97">
        <f>'За областями'!H2455</f>
        <v>0</v>
      </c>
      <c r="I1815" s="97">
        <f>'За областями'!I2455</f>
        <v>0</v>
      </c>
      <c r="J1815" s="97">
        <f>'За областями'!J2455</f>
        <v>0</v>
      </c>
      <c r="K1815" s="97">
        <f>'За областями'!K2455</f>
        <v>0</v>
      </c>
      <c r="L1815" s="97">
        <f>'За областями'!L2455</f>
        <v>0</v>
      </c>
      <c r="M1815" s="97">
        <f>'За областями'!M2455</f>
        <v>0</v>
      </c>
      <c r="N1815" s="97">
        <f>'За областями'!N2455</f>
        <v>0</v>
      </c>
      <c r="O1815" s="97">
        <f>'За областями'!O2455</f>
        <v>0</v>
      </c>
      <c r="P1815" s="97">
        <f>'За областями'!P2455</f>
        <v>0</v>
      </c>
    </row>
    <row r="1816" spans="1:16">
      <c r="A1816" s="95" t="s">
        <v>34</v>
      </c>
      <c r="B1816" s="98" t="s">
        <v>131</v>
      </c>
      <c r="C1816" s="97">
        <f>'За областями'!C2612</f>
        <v>0</v>
      </c>
      <c r="D1816" s="97">
        <f>'За областями'!D2612</f>
        <v>0</v>
      </c>
      <c r="E1816" s="97">
        <f>'За областями'!E2612</f>
        <v>0</v>
      </c>
      <c r="F1816" s="97">
        <f>'За областями'!F2612</f>
        <v>0</v>
      </c>
      <c r="G1816" s="125">
        <f>'За областями'!G2612</f>
        <v>0</v>
      </c>
      <c r="H1816" s="97">
        <f>'За областями'!H2612</f>
        <v>0</v>
      </c>
      <c r="I1816" s="97">
        <f>'За областями'!I2612</f>
        <v>0</v>
      </c>
      <c r="J1816" s="97">
        <f>'За областями'!J2612</f>
        <v>0</v>
      </c>
      <c r="K1816" s="97">
        <f>'За областями'!K2612</f>
        <v>0</v>
      </c>
      <c r="L1816" s="97">
        <f>'За областями'!L2612</f>
        <v>0</v>
      </c>
      <c r="M1816" s="97">
        <f>'За областями'!M2612</f>
        <v>0</v>
      </c>
      <c r="N1816" s="97">
        <f>'За областями'!N2612</f>
        <v>0</v>
      </c>
      <c r="O1816" s="97">
        <f>'За областями'!O2612</f>
        <v>0</v>
      </c>
      <c r="P1816" s="97">
        <f>'За областями'!P2612</f>
        <v>0</v>
      </c>
    </row>
    <row r="1817" spans="1:16">
      <c r="A1817" s="95" t="s">
        <v>37</v>
      </c>
      <c r="B1817" s="98" t="s">
        <v>132</v>
      </c>
      <c r="C1817" s="97">
        <f>'За областями'!C2769</f>
        <v>0</v>
      </c>
      <c r="D1817" s="97">
        <f>'За областями'!D2769</f>
        <v>0</v>
      </c>
      <c r="E1817" s="97">
        <f>'За областями'!E2769</f>
        <v>0</v>
      </c>
      <c r="F1817" s="97">
        <f>'За областями'!F2769</f>
        <v>0</v>
      </c>
      <c r="G1817" s="125">
        <f>'За областями'!G2769</f>
        <v>0</v>
      </c>
      <c r="H1817" s="97">
        <f>'За областями'!H2769</f>
        <v>0</v>
      </c>
      <c r="I1817" s="97">
        <f>'За областями'!I2769</f>
        <v>0</v>
      </c>
      <c r="J1817" s="97">
        <f>'За областями'!J2769</f>
        <v>0</v>
      </c>
      <c r="K1817" s="97">
        <f>'За областями'!K2769</f>
        <v>0</v>
      </c>
      <c r="L1817" s="97">
        <f>'За областями'!L2769</f>
        <v>0</v>
      </c>
      <c r="M1817" s="97">
        <f>'За областями'!M2769</f>
        <v>0</v>
      </c>
      <c r="N1817" s="97">
        <f>'За областями'!N2769</f>
        <v>0</v>
      </c>
      <c r="O1817" s="97">
        <f>'За областями'!O2769</f>
        <v>0</v>
      </c>
      <c r="P1817" s="97">
        <f>'За областями'!P2769</f>
        <v>0</v>
      </c>
    </row>
    <row r="1818" spans="1:16">
      <c r="A1818" s="95" t="s">
        <v>38</v>
      </c>
      <c r="B1818" s="98" t="s">
        <v>134</v>
      </c>
      <c r="C1818" s="97">
        <f>'За областями'!C2926</f>
        <v>0</v>
      </c>
      <c r="D1818" s="97">
        <f>'За областями'!D2926</f>
        <v>0</v>
      </c>
      <c r="E1818" s="97">
        <f>'За областями'!E2926</f>
        <v>0</v>
      </c>
      <c r="F1818" s="97">
        <f>'За областями'!F2926</f>
        <v>0</v>
      </c>
      <c r="G1818" s="125">
        <f>'За областями'!G2926</f>
        <v>0</v>
      </c>
      <c r="H1818" s="97">
        <f>'За областями'!H2926</f>
        <v>0</v>
      </c>
      <c r="I1818" s="97">
        <f>'За областями'!I2926</f>
        <v>0</v>
      </c>
      <c r="J1818" s="97">
        <f>'За областями'!J2926</f>
        <v>0</v>
      </c>
      <c r="K1818" s="97">
        <f>'За областями'!K2926</f>
        <v>0</v>
      </c>
      <c r="L1818" s="97">
        <f>'За областями'!L2926</f>
        <v>0</v>
      </c>
      <c r="M1818" s="97">
        <f>'За областями'!M2926</f>
        <v>0</v>
      </c>
      <c r="N1818" s="97">
        <f>'За областями'!N2926</f>
        <v>0</v>
      </c>
      <c r="O1818" s="97">
        <f>'За областями'!O2926</f>
        <v>0</v>
      </c>
      <c r="P1818" s="97">
        <f>'За областями'!P2926</f>
        <v>0</v>
      </c>
    </row>
    <row r="1819" spans="1:16">
      <c r="A1819" s="95" t="s">
        <v>40</v>
      </c>
      <c r="B1819" s="98" t="s">
        <v>135</v>
      </c>
      <c r="C1819" s="97">
        <f>'За областями'!C3083</f>
        <v>0</v>
      </c>
      <c r="D1819" s="97">
        <f>'За областями'!D3083</f>
        <v>0</v>
      </c>
      <c r="E1819" s="97">
        <f>'За областями'!E3083</f>
        <v>0</v>
      </c>
      <c r="F1819" s="97">
        <f>'За областями'!F3083</f>
        <v>0</v>
      </c>
      <c r="G1819" s="125">
        <f>'За областями'!G3083</f>
        <v>0</v>
      </c>
      <c r="H1819" s="97">
        <f>'За областями'!H3083</f>
        <v>0</v>
      </c>
      <c r="I1819" s="97">
        <f>'За областями'!I3083</f>
        <v>0</v>
      </c>
      <c r="J1819" s="97">
        <f>'За областями'!J3083</f>
        <v>0</v>
      </c>
      <c r="K1819" s="97">
        <f>'За областями'!K3083</f>
        <v>0</v>
      </c>
      <c r="L1819" s="97">
        <f>'За областями'!L3083</f>
        <v>0</v>
      </c>
      <c r="M1819" s="97">
        <f>'За областями'!M3083</f>
        <v>0</v>
      </c>
      <c r="N1819" s="97">
        <f>'За областями'!N3083</f>
        <v>0</v>
      </c>
      <c r="O1819" s="97">
        <f>'За областями'!O3083</f>
        <v>0</v>
      </c>
      <c r="P1819" s="97">
        <f>'За областями'!P3083</f>
        <v>0</v>
      </c>
    </row>
    <row r="1820" spans="1:16">
      <c r="A1820" s="95" t="s">
        <v>42</v>
      </c>
      <c r="B1820" s="100" t="s">
        <v>136</v>
      </c>
      <c r="C1820" s="97">
        <f>'За областями'!C3240</f>
        <v>0</v>
      </c>
      <c r="D1820" s="97">
        <f>'За областями'!D3240</f>
        <v>0</v>
      </c>
      <c r="E1820" s="97">
        <f>'За областями'!E3240</f>
        <v>0</v>
      </c>
      <c r="F1820" s="97">
        <f>'За областями'!F3240</f>
        <v>0</v>
      </c>
      <c r="G1820" s="125">
        <f>'За областями'!G3240</f>
        <v>0</v>
      </c>
      <c r="H1820" s="97">
        <f>'За областями'!H3240</f>
        <v>0</v>
      </c>
      <c r="I1820" s="97">
        <f>'За областями'!I3240</f>
        <v>0</v>
      </c>
      <c r="J1820" s="97">
        <f>'За областями'!J3240</f>
        <v>0</v>
      </c>
      <c r="K1820" s="97">
        <f>'За областями'!K3240</f>
        <v>0</v>
      </c>
      <c r="L1820" s="97">
        <f>'За областями'!L3240</f>
        <v>0</v>
      </c>
      <c r="M1820" s="97">
        <f>'За областями'!M3240</f>
        <v>0</v>
      </c>
      <c r="N1820" s="97">
        <f>'За областями'!N3240</f>
        <v>0</v>
      </c>
      <c r="O1820" s="97">
        <f>'За областями'!O3240</f>
        <v>0</v>
      </c>
      <c r="P1820" s="97">
        <f>'За областями'!P3240</f>
        <v>0</v>
      </c>
    </row>
    <row r="1821" spans="1:16">
      <c r="A1821" s="95" t="s">
        <v>44</v>
      </c>
      <c r="B1821" s="98" t="s">
        <v>137</v>
      </c>
      <c r="C1821" s="97">
        <f>'За областями'!C3397</f>
        <v>0</v>
      </c>
      <c r="D1821" s="97">
        <f>'За областями'!D3397</f>
        <v>0</v>
      </c>
      <c r="E1821" s="97">
        <f>'За областями'!E3397</f>
        <v>0</v>
      </c>
      <c r="F1821" s="97">
        <f>'За областями'!F3397</f>
        <v>0</v>
      </c>
      <c r="G1821" s="125">
        <f>'За областями'!G3397</f>
        <v>0</v>
      </c>
      <c r="H1821" s="97">
        <f>'За областями'!H3397</f>
        <v>0</v>
      </c>
      <c r="I1821" s="97">
        <f>'За областями'!I3397</f>
        <v>0</v>
      </c>
      <c r="J1821" s="97">
        <f>'За областями'!J3397</f>
        <v>0</v>
      </c>
      <c r="K1821" s="97">
        <f>'За областями'!K3397</f>
        <v>0</v>
      </c>
      <c r="L1821" s="97">
        <f>'За областями'!L3397</f>
        <v>0</v>
      </c>
      <c r="M1821" s="97">
        <f>'За областями'!M3397</f>
        <v>0</v>
      </c>
      <c r="N1821" s="97">
        <f>'За областями'!N3397</f>
        <v>0</v>
      </c>
      <c r="O1821" s="97">
        <f>'За областями'!O3397</f>
        <v>0</v>
      </c>
      <c r="P1821" s="97">
        <f>'За областями'!P3397</f>
        <v>0</v>
      </c>
    </row>
    <row r="1822" spans="1:16">
      <c r="A1822" s="95" t="s">
        <v>45</v>
      </c>
      <c r="B1822" s="98" t="s">
        <v>138</v>
      </c>
      <c r="C1822" s="97">
        <f>'За областями'!C3553</f>
        <v>0</v>
      </c>
      <c r="D1822" s="97">
        <f>'За областями'!D3553</f>
        <v>0</v>
      </c>
      <c r="E1822" s="97">
        <f>'За областями'!E3553</f>
        <v>0</v>
      </c>
      <c r="F1822" s="97">
        <f>'За областями'!F3553</f>
        <v>0</v>
      </c>
      <c r="G1822" s="125">
        <f>'За областями'!G3553</f>
        <v>0</v>
      </c>
      <c r="H1822" s="97">
        <f>'За областями'!H3553</f>
        <v>0</v>
      </c>
      <c r="I1822" s="97">
        <f>'За областями'!I3553</f>
        <v>0</v>
      </c>
      <c r="J1822" s="97">
        <f>'За областями'!J3553</f>
        <v>0</v>
      </c>
      <c r="K1822" s="97">
        <f>'За областями'!K3553</f>
        <v>0</v>
      </c>
      <c r="L1822" s="97">
        <f>'За областями'!L3553</f>
        <v>0</v>
      </c>
      <c r="M1822" s="97">
        <f>'За областями'!M3553</f>
        <v>0</v>
      </c>
      <c r="N1822" s="97">
        <f>'За областями'!N3553</f>
        <v>0</v>
      </c>
      <c r="O1822" s="97">
        <f>'За областями'!O3553</f>
        <v>0</v>
      </c>
      <c r="P1822" s="97">
        <f>'За областями'!P3553</f>
        <v>0</v>
      </c>
    </row>
    <row r="1823" spans="1:16">
      <c r="A1823" s="95" t="s">
        <v>46</v>
      </c>
      <c r="B1823" s="98" t="s">
        <v>145</v>
      </c>
      <c r="C1823" s="97">
        <f>'За областями'!C3710</f>
        <v>0</v>
      </c>
      <c r="D1823" s="97">
        <f>'За областями'!D3710</f>
        <v>0</v>
      </c>
      <c r="E1823" s="97">
        <f>'За областями'!E3710</f>
        <v>0</v>
      </c>
      <c r="F1823" s="97">
        <f>'За областями'!F3710</f>
        <v>0</v>
      </c>
      <c r="G1823" s="125">
        <f>'За областями'!G3710</f>
        <v>0</v>
      </c>
      <c r="H1823" s="97">
        <f>'За областями'!H3710</f>
        <v>0</v>
      </c>
      <c r="I1823" s="97">
        <f>'За областями'!I3710</f>
        <v>0</v>
      </c>
      <c r="J1823" s="97">
        <f>'За областями'!J3710</f>
        <v>0</v>
      </c>
      <c r="K1823" s="97">
        <f>'За областями'!K3710</f>
        <v>0</v>
      </c>
      <c r="L1823" s="97">
        <f>'За областями'!L3710</f>
        <v>0</v>
      </c>
      <c r="M1823" s="97">
        <f>'За областями'!M3710</f>
        <v>0</v>
      </c>
      <c r="N1823" s="97">
        <f>'За областями'!N3710</f>
        <v>0</v>
      </c>
      <c r="O1823" s="97">
        <f>'За областями'!O3710</f>
        <v>0</v>
      </c>
      <c r="P1823" s="97">
        <f>'За областями'!P3710</f>
        <v>0</v>
      </c>
    </row>
    <row r="1824" spans="1:16">
      <c r="A1824" s="95" t="s">
        <v>47</v>
      </c>
      <c r="B1824" s="98" t="s">
        <v>140</v>
      </c>
      <c r="C1824" s="97">
        <f>'За областями'!C3867</f>
        <v>9</v>
      </c>
      <c r="D1824" s="97">
        <f>'За областями'!D3867</f>
        <v>0</v>
      </c>
      <c r="E1824" s="97">
        <f>'За областями'!E3867</f>
        <v>0</v>
      </c>
      <c r="F1824" s="97">
        <f>'За областями'!F3867</f>
        <v>9</v>
      </c>
      <c r="G1824" s="125">
        <f>'За областями'!G3867</f>
        <v>0</v>
      </c>
      <c r="H1824" s="97">
        <f>'За областями'!H3867</f>
        <v>0</v>
      </c>
      <c r="I1824" s="97">
        <f>'За областями'!I3867</f>
        <v>0</v>
      </c>
      <c r="J1824" s="97">
        <f>'За областями'!J3867</f>
        <v>0</v>
      </c>
      <c r="K1824" s="97">
        <f>'За областями'!K3867</f>
        <v>0</v>
      </c>
      <c r="L1824" s="97">
        <f>'За областями'!L3867</f>
        <v>0</v>
      </c>
      <c r="M1824" s="97">
        <f>'За областями'!M3867</f>
        <v>0</v>
      </c>
      <c r="N1824" s="97">
        <f>'За областями'!N3867</f>
        <v>0</v>
      </c>
      <c r="O1824" s="97">
        <f>'За областями'!O3867</f>
        <v>0</v>
      </c>
      <c r="P1824" s="97">
        <f>'За областями'!P3867</f>
        <v>0</v>
      </c>
    </row>
    <row r="1825" spans="1:16">
      <c r="A1825" s="101"/>
      <c r="B1825" s="101" t="s">
        <v>141</v>
      </c>
      <c r="C1825" s="103">
        <f>SUM(C1800:C1824)</f>
        <v>9</v>
      </c>
      <c r="D1825" s="103">
        <f t="shared" ref="D1825:P1825" si="73">SUM(D1800:D1824)</f>
        <v>0</v>
      </c>
      <c r="E1825" s="103">
        <f t="shared" si="73"/>
        <v>0</v>
      </c>
      <c r="F1825" s="103">
        <f t="shared" si="73"/>
        <v>9</v>
      </c>
      <c r="G1825" s="127">
        <f t="shared" si="73"/>
        <v>0</v>
      </c>
      <c r="H1825" s="103">
        <f t="shared" si="73"/>
        <v>0</v>
      </c>
      <c r="I1825" s="103">
        <f t="shared" si="73"/>
        <v>0</v>
      </c>
      <c r="J1825" s="103">
        <f t="shared" si="73"/>
        <v>0</v>
      </c>
      <c r="K1825" s="103">
        <f t="shared" si="73"/>
        <v>0</v>
      </c>
      <c r="L1825" s="103">
        <f t="shared" si="73"/>
        <v>0</v>
      </c>
      <c r="M1825" s="103">
        <f t="shared" si="73"/>
        <v>0</v>
      </c>
      <c r="N1825" s="103">
        <f t="shared" si="73"/>
        <v>0</v>
      </c>
      <c r="O1825" s="103">
        <f t="shared" si="73"/>
        <v>0</v>
      </c>
      <c r="P1825" s="103">
        <f t="shared" si="73"/>
        <v>0</v>
      </c>
    </row>
    <row r="1826" spans="1:16">
      <c r="A1826" s="107"/>
      <c r="B1826" s="107" t="s">
        <v>141</v>
      </c>
      <c r="C1826" s="108">
        <f>SUM(C1601,C1629,C1657,C1685,C1713,C1741,C1769,C1797,C1825)</f>
        <v>296</v>
      </c>
      <c r="D1826" s="108">
        <f t="shared" ref="D1826:P1826" si="74">SUM(D1601,D1629,D1657,D1685,D1713,D1741,D1769,D1797,D1825)</f>
        <v>7</v>
      </c>
      <c r="E1826" s="108">
        <f t="shared" si="74"/>
        <v>3</v>
      </c>
      <c r="F1826" s="108">
        <f t="shared" si="74"/>
        <v>282</v>
      </c>
      <c r="G1826" s="129">
        <f t="shared" si="74"/>
        <v>144</v>
      </c>
      <c r="H1826" s="108">
        <f t="shared" si="74"/>
        <v>0</v>
      </c>
      <c r="I1826" s="108">
        <f t="shared" si="74"/>
        <v>0</v>
      </c>
      <c r="J1826" s="108">
        <f t="shared" si="74"/>
        <v>0</v>
      </c>
      <c r="K1826" s="108">
        <f t="shared" si="74"/>
        <v>0</v>
      </c>
      <c r="L1826" s="108">
        <f t="shared" si="74"/>
        <v>0</v>
      </c>
      <c r="M1826" s="108">
        <f t="shared" si="74"/>
        <v>4</v>
      </c>
      <c r="N1826" s="108">
        <f t="shared" si="74"/>
        <v>0</v>
      </c>
      <c r="O1826" s="108">
        <f t="shared" si="74"/>
        <v>4</v>
      </c>
      <c r="P1826" s="108">
        <f t="shared" si="74"/>
        <v>0</v>
      </c>
    </row>
    <row r="1827" spans="1:16">
      <c r="A1827" s="212"/>
      <c r="B1827" s="213"/>
      <c r="C1827" s="213"/>
      <c r="D1827" s="213"/>
      <c r="E1827" s="213"/>
      <c r="F1827" s="213"/>
      <c r="G1827" s="213"/>
      <c r="H1827" s="213"/>
      <c r="I1827" s="213"/>
      <c r="J1827" s="213"/>
      <c r="K1827" s="213"/>
      <c r="L1827" s="213"/>
      <c r="M1827" s="213"/>
      <c r="N1827" s="213"/>
      <c r="O1827" s="213"/>
      <c r="P1827" s="214"/>
    </row>
    <row r="1828" spans="1:16">
      <c r="A1828" s="209" t="s">
        <v>76</v>
      </c>
      <c r="B1828" s="210"/>
      <c r="C1828" s="210"/>
      <c r="D1828" s="210"/>
      <c r="E1828" s="210"/>
      <c r="F1828" s="210"/>
      <c r="G1828" s="210"/>
      <c r="H1828" s="210"/>
      <c r="I1828" s="210"/>
      <c r="J1828" s="210"/>
      <c r="K1828" s="210"/>
      <c r="L1828" s="210"/>
      <c r="M1828" s="210"/>
      <c r="N1828" s="210"/>
      <c r="O1828" s="210"/>
      <c r="P1828" s="211"/>
    </row>
    <row r="1829" spans="1:16">
      <c r="A1829" s="209" t="s">
        <v>312</v>
      </c>
      <c r="B1829" s="210"/>
      <c r="C1829" s="210"/>
      <c r="D1829" s="210"/>
      <c r="E1829" s="210"/>
      <c r="F1829" s="210"/>
      <c r="G1829" s="210"/>
      <c r="H1829" s="210"/>
      <c r="I1829" s="210"/>
      <c r="J1829" s="210"/>
      <c r="K1829" s="210"/>
      <c r="L1829" s="210"/>
      <c r="M1829" s="210"/>
      <c r="N1829" s="210"/>
      <c r="O1829" s="210"/>
      <c r="P1829" s="211"/>
    </row>
    <row r="1830" spans="1:16">
      <c r="A1830" s="95" t="s">
        <v>13</v>
      </c>
      <c r="B1830" s="96" t="s">
        <v>115</v>
      </c>
      <c r="C1830" s="97">
        <f>'За областями'!C102</f>
        <v>3</v>
      </c>
      <c r="D1830" s="97">
        <f>'За областями'!D102</f>
        <v>0</v>
      </c>
      <c r="E1830" s="97">
        <f>'За областями'!E102</f>
        <v>0</v>
      </c>
      <c r="F1830" s="97">
        <f>'За областями'!F102</f>
        <v>3</v>
      </c>
      <c r="G1830" s="125">
        <f>'За областями'!G102</f>
        <v>3</v>
      </c>
      <c r="H1830" s="97">
        <f>'За областями'!H102</f>
        <v>0</v>
      </c>
      <c r="I1830" s="97">
        <f>'За областями'!I102</f>
        <v>0</v>
      </c>
      <c r="J1830" s="97">
        <f>'За областями'!J102</f>
        <v>0</v>
      </c>
      <c r="K1830" s="97">
        <f>'За областями'!K102</f>
        <v>0</v>
      </c>
      <c r="L1830" s="97">
        <f>'За областями'!L102</f>
        <v>0</v>
      </c>
      <c r="M1830" s="97">
        <f>'За областями'!M102</f>
        <v>0</v>
      </c>
      <c r="N1830" s="97">
        <f>'За областями'!N102</f>
        <v>0</v>
      </c>
      <c r="O1830" s="97">
        <f>'За областями'!O102</f>
        <v>0</v>
      </c>
      <c r="P1830" s="97">
        <f>'За областями'!P102</f>
        <v>0</v>
      </c>
    </row>
    <row r="1831" spans="1:16">
      <c r="A1831" s="95" t="s">
        <v>14</v>
      </c>
      <c r="B1831" s="96" t="s">
        <v>116</v>
      </c>
      <c r="C1831" s="97">
        <f>'За областями'!C259</f>
        <v>0</v>
      </c>
      <c r="D1831" s="97">
        <f>'За областями'!D259</f>
        <v>0</v>
      </c>
      <c r="E1831" s="97">
        <f>'За областями'!E259</f>
        <v>0</v>
      </c>
      <c r="F1831" s="97">
        <f>'За областями'!F259</f>
        <v>0</v>
      </c>
      <c r="G1831" s="125" t="str">
        <f>'За областями'!G259</f>
        <v>*</v>
      </c>
      <c r="H1831" s="97">
        <f>'За областями'!H259</f>
        <v>0</v>
      </c>
      <c r="I1831" s="97">
        <f>'За областями'!I259</f>
        <v>0</v>
      </c>
      <c r="J1831" s="97">
        <f>'За областями'!J259</f>
        <v>0</v>
      </c>
      <c r="K1831" s="97">
        <f>'За областями'!K259</f>
        <v>0</v>
      </c>
      <c r="L1831" s="97">
        <f>'За областями'!L259</f>
        <v>0</v>
      </c>
      <c r="M1831" s="97">
        <f>'За областями'!M259</f>
        <v>0</v>
      </c>
      <c r="N1831" s="97">
        <f>'За областями'!N259</f>
        <v>0</v>
      </c>
      <c r="O1831" s="97">
        <f>'За областями'!O259</f>
        <v>0</v>
      </c>
      <c r="P1831" s="97">
        <f>'За областями'!P259</f>
        <v>0</v>
      </c>
    </row>
    <row r="1832" spans="1:16">
      <c r="A1832" s="95" t="s">
        <v>15</v>
      </c>
      <c r="B1832" s="96" t="s">
        <v>146</v>
      </c>
      <c r="C1832" s="97">
        <f>'За областями'!C416</f>
        <v>0</v>
      </c>
      <c r="D1832" s="97">
        <f>'За областями'!D416</f>
        <v>0</v>
      </c>
      <c r="E1832" s="97">
        <f>'За областями'!E416</f>
        <v>0</v>
      </c>
      <c r="F1832" s="97">
        <f>'За областями'!F416</f>
        <v>0</v>
      </c>
      <c r="G1832" s="125">
        <f>'За областями'!G416</f>
        <v>0</v>
      </c>
      <c r="H1832" s="97">
        <f>'За областями'!H416</f>
        <v>0</v>
      </c>
      <c r="I1832" s="97">
        <f>'За областями'!I416</f>
        <v>0</v>
      </c>
      <c r="J1832" s="97">
        <f>'За областями'!J416</f>
        <v>0</v>
      </c>
      <c r="K1832" s="97">
        <f>'За областями'!K416</f>
        <v>0</v>
      </c>
      <c r="L1832" s="97">
        <f>'За областями'!L416</f>
        <v>0</v>
      </c>
      <c r="M1832" s="97">
        <f>'За областями'!M416</f>
        <v>0</v>
      </c>
      <c r="N1832" s="97">
        <f>'За областями'!N416</f>
        <v>0</v>
      </c>
      <c r="O1832" s="97">
        <f>'За областями'!O416</f>
        <v>0</v>
      </c>
      <c r="P1832" s="97">
        <f>'За областями'!P416</f>
        <v>0</v>
      </c>
    </row>
    <row r="1833" spans="1:16">
      <c r="A1833" s="95" t="s">
        <v>16</v>
      </c>
      <c r="B1833" s="98" t="s">
        <v>118</v>
      </c>
      <c r="C1833" s="97">
        <f>'За областями'!C573</f>
        <v>0</v>
      </c>
      <c r="D1833" s="97">
        <f>'За областями'!D573</f>
        <v>0</v>
      </c>
      <c r="E1833" s="97">
        <f>'За областями'!E573</f>
        <v>0</v>
      </c>
      <c r="F1833" s="97">
        <f>'За областями'!F573</f>
        <v>0</v>
      </c>
      <c r="G1833" s="125" t="str">
        <f>'За областями'!G573</f>
        <v>*</v>
      </c>
      <c r="H1833" s="97">
        <f>'За областями'!H573</f>
        <v>0</v>
      </c>
      <c r="I1833" s="97">
        <f>'За областями'!I573</f>
        <v>0</v>
      </c>
      <c r="J1833" s="97">
        <f>'За областями'!J573</f>
        <v>0</v>
      </c>
      <c r="K1833" s="97">
        <f>'За областями'!K573</f>
        <v>0</v>
      </c>
      <c r="L1833" s="97">
        <f>'За областями'!L573</f>
        <v>0</v>
      </c>
      <c r="M1833" s="97">
        <f>'За областями'!M573</f>
        <v>0</v>
      </c>
      <c r="N1833" s="97">
        <f>'За областями'!N573</f>
        <v>0</v>
      </c>
      <c r="O1833" s="97">
        <f>'За областями'!O573</f>
        <v>0</v>
      </c>
      <c r="P1833" s="97">
        <f>'За областями'!P573</f>
        <v>0</v>
      </c>
    </row>
    <row r="1834" spans="1:16">
      <c r="A1834" s="95" t="s">
        <v>17</v>
      </c>
      <c r="B1834" s="99" t="s">
        <v>119</v>
      </c>
      <c r="C1834" s="97">
        <f>'За областями'!C731</f>
        <v>1</v>
      </c>
      <c r="D1834" s="97">
        <f>'За областями'!D731</f>
        <v>0</v>
      </c>
      <c r="E1834" s="97">
        <f>'За областями'!E731</f>
        <v>0</v>
      </c>
      <c r="F1834" s="97">
        <f>'За областями'!F731</f>
        <v>1</v>
      </c>
      <c r="G1834" s="125">
        <f>'За областями'!G731</f>
        <v>0</v>
      </c>
      <c r="H1834" s="97">
        <f>'За областями'!H731</f>
        <v>0</v>
      </c>
      <c r="I1834" s="97">
        <f>'За областями'!I731</f>
        <v>0</v>
      </c>
      <c r="J1834" s="97">
        <f>'За областями'!J731</f>
        <v>0</v>
      </c>
      <c r="K1834" s="97">
        <f>'За областями'!K731</f>
        <v>0</v>
      </c>
      <c r="L1834" s="97">
        <f>'За областями'!L731</f>
        <v>0</v>
      </c>
      <c r="M1834" s="97">
        <f>'За областями'!M731</f>
        <v>0</v>
      </c>
      <c r="N1834" s="97">
        <f>'За областями'!N731</f>
        <v>0</v>
      </c>
      <c r="O1834" s="97">
        <f>'За областями'!O731</f>
        <v>0</v>
      </c>
      <c r="P1834" s="97">
        <f>'За областями'!P731</f>
        <v>0</v>
      </c>
    </row>
    <row r="1835" spans="1:16">
      <c r="A1835" s="95" t="s">
        <v>18</v>
      </c>
      <c r="B1835" s="99" t="s">
        <v>120</v>
      </c>
      <c r="C1835" s="97">
        <f>'За областями'!C888</f>
        <v>3</v>
      </c>
      <c r="D1835" s="97">
        <f>'За областями'!D888</f>
        <v>0</v>
      </c>
      <c r="E1835" s="97">
        <f>'За областями'!E888</f>
        <v>0</v>
      </c>
      <c r="F1835" s="97">
        <f>'За областями'!F888</f>
        <v>3</v>
      </c>
      <c r="G1835" s="125">
        <f>'За областями'!G888</f>
        <v>1</v>
      </c>
      <c r="H1835" s="97">
        <f>'За областями'!H888</f>
        <v>0</v>
      </c>
      <c r="I1835" s="97">
        <f>'За областями'!I888</f>
        <v>0</v>
      </c>
      <c r="J1835" s="97">
        <f>'За областями'!J888</f>
        <v>0</v>
      </c>
      <c r="K1835" s="97">
        <f>'За областями'!K888</f>
        <v>0</v>
      </c>
      <c r="L1835" s="97">
        <f>'За областями'!L888</f>
        <v>0</v>
      </c>
      <c r="M1835" s="97">
        <f>'За областями'!M888</f>
        <v>0</v>
      </c>
      <c r="N1835" s="97">
        <f>'За областями'!N888</f>
        <v>0</v>
      </c>
      <c r="O1835" s="97">
        <f>'За областями'!O888</f>
        <v>0</v>
      </c>
      <c r="P1835" s="97">
        <f>'За областями'!P888</f>
        <v>0</v>
      </c>
    </row>
    <row r="1836" spans="1:16">
      <c r="A1836" s="95" t="s">
        <v>19</v>
      </c>
      <c r="B1836" s="99" t="s">
        <v>121</v>
      </c>
      <c r="C1836" s="97">
        <f>'За областями'!C1045</f>
        <v>1</v>
      </c>
      <c r="D1836" s="97">
        <f>'За областями'!D1045</f>
        <v>0</v>
      </c>
      <c r="E1836" s="97">
        <f>'За областями'!E1045</f>
        <v>0</v>
      </c>
      <c r="F1836" s="97">
        <f>'За областями'!F1045</f>
        <v>1</v>
      </c>
      <c r="G1836" s="125">
        <f>'За областями'!G1045</f>
        <v>1</v>
      </c>
      <c r="H1836" s="97">
        <f>'За областями'!H1045</f>
        <v>0</v>
      </c>
      <c r="I1836" s="97">
        <f>'За областями'!I1045</f>
        <v>0</v>
      </c>
      <c r="J1836" s="97">
        <f>'За областями'!J1045</f>
        <v>0</v>
      </c>
      <c r="K1836" s="97">
        <f>'За областями'!K1045</f>
        <v>0</v>
      </c>
      <c r="L1836" s="97">
        <f>'За областями'!L1045</f>
        <v>0</v>
      </c>
      <c r="M1836" s="97">
        <f>'За областями'!M1045</f>
        <v>0</v>
      </c>
      <c r="N1836" s="97">
        <f>'За областями'!N1045</f>
        <v>0</v>
      </c>
      <c r="O1836" s="97">
        <f>'За областями'!O1045</f>
        <v>0</v>
      </c>
      <c r="P1836" s="97">
        <f>'За областями'!P1045</f>
        <v>0</v>
      </c>
    </row>
    <row r="1837" spans="1:16">
      <c r="A1837" s="95" t="s">
        <v>20</v>
      </c>
      <c r="B1837" s="99" t="s">
        <v>122</v>
      </c>
      <c r="C1837" s="97">
        <f>'За областями'!C1202</f>
        <v>3</v>
      </c>
      <c r="D1837" s="97">
        <f>'За областями'!D1202</f>
        <v>0</v>
      </c>
      <c r="E1837" s="97">
        <f>'За областями'!E1202</f>
        <v>0</v>
      </c>
      <c r="F1837" s="97">
        <f>'За областями'!F1202</f>
        <v>3</v>
      </c>
      <c r="G1837" s="125">
        <f>'За областями'!G1202</f>
        <v>3</v>
      </c>
      <c r="H1837" s="97">
        <f>'За областями'!H1202</f>
        <v>0</v>
      </c>
      <c r="I1837" s="97">
        <f>'За областями'!I1202</f>
        <v>0</v>
      </c>
      <c r="J1837" s="97">
        <f>'За областями'!J1202</f>
        <v>0</v>
      </c>
      <c r="K1837" s="97">
        <f>'За областями'!K1202</f>
        <v>0</v>
      </c>
      <c r="L1837" s="97">
        <f>'За областями'!L1202</f>
        <v>0</v>
      </c>
      <c r="M1837" s="97">
        <f>'За областями'!M1202</f>
        <v>0</v>
      </c>
      <c r="N1837" s="97">
        <f>'За областями'!N1202</f>
        <v>0</v>
      </c>
      <c r="O1837" s="97">
        <f>'За областями'!O1202</f>
        <v>0</v>
      </c>
      <c r="P1837" s="97">
        <f>'За областями'!P1202</f>
        <v>0</v>
      </c>
    </row>
    <row r="1838" spans="1:16">
      <c r="A1838" s="95" t="s">
        <v>21</v>
      </c>
      <c r="B1838" s="98" t="s">
        <v>123</v>
      </c>
      <c r="C1838" s="97">
        <f>'За областями'!C1359</f>
        <v>0</v>
      </c>
      <c r="D1838" s="97">
        <f>'За областями'!D1359</f>
        <v>0</v>
      </c>
      <c r="E1838" s="97">
        <f>'За областями'!E1359</f>
        <v>0</v>
      </c>
      <c r="F1838" s="97">
        <f>'За областями'!F1359</f>
        <v>0</v>
      </c>
      <c r="G1838" s="125" t="str">
        <f>'За областями'!G1359</f>
        <v>*</v>
      </c>
      <c r="H1838" s="97">
        <f>'За областями'!H1359</f>
        <v>0</v>
      </c>
      <c r="I1838" s="97">
        <f>'За областями'!I1359</f>
        <v>0</v>
      </c>
      <c r="J1838" s="97">
        <f>'За областями'!J1359</f>
        <v>0</v>
      </c>
      <c r="K1838" s="97">
        <f>'За областями'!K1359</f>
        <v>0</v>
      </c>
      <c r="L1838" s="97">
        <f>'За областями'!L1359</f>
        <v>0</v>
      </c>
      <c r="M1838" s="97">
        <f>'За областями'!M1359</f>
        <v>0</v>
      </c>
      <c r="N1838" s="97">
        <f>'За областями'!N1359</f>
        <v>0</v>
      </c>
      <c r="O1838" s="97">
        <f>'За областями'!O1359</f>
        <v>0</v>
      </c>
      <c r="P1838" s="97">
        <f>'За областями'!P1359</f>
        <v>0</v>
      </c>
    </row>
    <row r="1839" spans="1:16">
      <c r="A1839" s="95" t="s">
        <v>24</v>
      </c>
      <c r="B1839" s="98" t="s">
        <v>124</v>
      </c>
      <c r="C1839" s="97">
        <f>'За областями'!C1516</f>
        <v>0</v>
      </c>
      <c r="D1839" s="97">
        <f>'За областями'!D1516</f>
        <v>0</v>
      </c>
      <c r="E1839" s="97">
        <f>'За областями'!E1516</f>
        <v>0</v>
      </c>
      <c r="F1839" s="97">
        <f>'За областями'!F1516</f>
        <v>0</v>
      </c>
      <c r="G1839" s="125" t="str">
        <f>'За областями'!G1516</f>
        <v>*</v>
      </c>
      <c r="H1839" s="97">
        <f>'За областями'!H1516</f>
        <v>0</v>
      </c>
      <c r="I1839" s="97">
        <f>'За областями'!I1516</f>
        <v>0</v>
      </c>
      <c r="J1839" s="97">
        <f>'За областями'!J1516</f>
        <v>0</v>
      </c>
      <c r="K1839" s="97">
        <f>'За областями'!K1516</f>
        <v>0</v>
      </c>
      <c r="L1839" s="97">
        <f>'За областями'!L1516</f>
        <v>0</v>
      </c>
      <c r="M1839" s="97">
        <f>'За областями'!M1516</f>
        <v>0</v>
      </c>
      <c r="N1839" s="97">
        <f>'За областями'!N1516</f>
        <v>0</v>
      </c>
      <c r="O1839" s="97">
        <f>'За областями'!O1516</f>
        <v>0</v>
      </c>
      <c r="P1839" s="97">
        <f>'За областями'!P1516</f>
        <v>0</v>
      </c>
    </row>
    <row r="1840" spans="1:16">
      <c r="A1840" s="95" t="s">
        <v>25</v>
      </c>
      <c r="B1840" s="98" t="s">
        <v>125</v>
      </c>
      <c r="C1840" s="97">
        <f>'За областями'!C1673</f>
        <v>0</v>
      </c>
      <c r="D1840" s="97">
        <f>'За областями'!D1673</f>
        <v>0</v>
      </c>
      <c r="E1840" s="97">
        <f>'За областями'!E1673</f>
        <v>0</v>
      </c>
      <c r="F1840" s="97">
        <f>'За областями'!F1673</f>
        <v>0</v>
      </c>
      <c r="G1840" s="125" t="str">
        <f>'За областями'!G1673</f>
        <v>*</v>
      </c>
      <c r="H1840" s="97">
        <f>'За областями'!H1673</f>
        <v>0</v>
      </c>
      <c r="I1840" s="97">
        <f>'За областями'!I1673</f>
        <v>0</v>
      </c>
      <c r="J1840" s="97">
        <f>'За областями'!J1673</f>
        <v>0</v>
      </c>
      <c r="K1840" s="97">
        <f>'За областями'!K1673</f>
        <v>0</v>
      </c>
      <c r="L1840" s="97">
        <f>'За областями'!L1673</f>
        <v>0</v>
      </c>
      <c r="M1840" s="97">
        <f>'За областями'!M1673</f>
        <v>0</v>
      </c>
      <c r="N1840" s="97">
        <f>'За областями'!N1673</f>
        <v>0</v>
      </c>
      <c r="O1840" s="97">
        <f>'За областями'!O1673</f>
        <v>0</v>
      </c>
      <c r="P1840" s="97">
        <f>'За областями'!P1673</f>
        <v>0</v>
      </c>
    </row>
    <row r="1841" spans="1:16">
      <c r="A1841" s="95" t="s">
        <v>26</v>
      </c>
      <c r="B1841" s="100" t="s">
        <v>126</v>
      </c>
      <c r="C1841" s="97">
        <f>'За областями'!C1830</f>
        <v>7</v>
      </c>
      <c r="D1841" s="97">
        <f>'За областями'!D1830</f>
        <v>0</v>
      </c>
      <c r="E1841" s="97">
        <f>'За областями'!E1830</f>
        <v>0</v>
      </c>
      <c r="F1841" s="97">
        <f>'За областями'!F1830</f>
        <v>7</v>
      </c>
      <c r="G1841" s="125" t="str">
        <f>'За областями'!G1830</f>
        <v>*</v>
      </c>
      <c r="H1841" s="97">
        <f>'За областями'!H1830</f>
        <v>0</v>
      </c>
      <c r="I1841" s="97">
        <f>'За областями'!I1830</f>
        <v>0</v>
      </c>
      <c r="J1841" s="97">
        <f>'За областями'!J1830</f>
        <v>0</v>
      </c>
      <c r="K1841" s="97">
        <f>'За областями'!K1830</f>
        <v>0</v>
      </c>
      <c r="L1841" s="97">
        <f>'За областями'!L1830</f>
        <v>0</v>
      </c>
      <c r="M1841" s="97">
        <f>'За областями'!M1830</f>
        <v>0</v>
      </c>
      <c r="N1841" s="97">
        <f>'За областями'!N1830</f>
        <v>0</v>
      </c>
      <c r="O1841" s="97">
        <f>'За областями'!O1830</f>
        <v>0</v>
      </c>
      <c r="P1841" s="97">
        <f>'За областями'!P1830</f>
        <v>0</v>
      </c>
    </row>
    <row r="1842" spans="1:16">
      <c r="A1842" s="91" t="s">
        <v>27</v>
      </c>
      <c r="B1842" s="100" t="s">
        <v>127</v>
      </c>
      <c r="C1842" s="97">
        <f>'За областями'!C1987</f>
        <v>0</v>
      </c>
      <c r="D1842" s="97">
        <f>'За областями'!D1987</f>
        <v>0</v>
      </c>
      <c r="E1842" s="97">
        <f>'За областями'!E1987</f>
        <v>0</v>
      </c>
      <c r="F1842" s="97">
        <f>'За областями'!F1987</f>
        <v>0</v>
      </c>
      <c r="G1842" s="125">
        <f>'За областями'!G1987</f>
        <v>0</v>
      </c>
      <c r="H1842" s="97">
        <f>'За областями'!H1987</f>
        <v>0</v>
      </c>
      <c r="I1842" s="97">
        <f>'За областями'!I1987</f>
        <v>0</v>
      </c>
      <c r="J1842" s="97">
        <f>'За областями'!J1987</f>
        <v>0</v>
      </c>
      <c r="K1842" s="97">
        <f>'За областями'!K1987</f>
        <v>0</v>
      </c>
      <c r="L1842" s="97">
        <f>'За областями'!L1987</f>
        <v>0</v>
      </c>
      <c r="M1842" s="97">
        <f>'За областями'!M1987</f>
        <v>0</v>
      </c>
      <c r="N1842" s="97">
        <f>'За областями'!N1987</f>
        <v>0</v>
      </c>
      <c r="O1842" s="97">
        <f>'За областями'!O1987</f>
        <v>0</v>
      </c>
      <c r="P1842" s="97">
        <f>'За областями'!P1987</f>
        <v>0</v>
      </c>
    </row>
    <row r="1843" spans="1:16">
      <c r="A1843" s="95" t="s">
        <v>30</v>
      </c>
      <c r="B1843" s="99" t="s">
        <v>128</v>
      </c>
      <c r="C1843" s="97">
        <f>'За областями'!C2144</f>
        <v>3</v>
      </c>
      <c r="D1843" s="97">
        <f>'За областями'!D2144</f>
        <v>0</v>
      </c>
      <c r="E1843" s="97">
        <f>'За областями'!E2144</f>
        <v>0</v>
      </c>
      <c r="F1843" s="97">
        <f>'За областями'!F2144</f>
        <v>3</v>
      </c>
      <c r="G1843" s="125">
        <f>'За областями'!G2144</f>
        <v>3</v>
      </c>
      <c r="H1843" s="97">
        <f>'За областями'!H2144</f>
        <v>0</v>
      </c>
      <c r="I1843" s="97">
        <f>'За областями'!I2144</f>
        <v>0</v>
      </c>
      <c r="J1843" s="97">
        <f>'За областями'!J2144</f>
        <v>0</v>
      </c>
      <c r="K1843" s="97">
        <f>'За областями'!K2144</f>
        <v>0</v>
      </c>
      <c r="L1843" s="97">
        <f>'За областями'!L2144</f>
        <v>0</v>
      </c>
      <c r="M1843" s="97">
        <f>'За областями'!M2144</f>
        <v>0</v>
      </c>
      <c r="N1843" s="97">
        <f>'За областями'!N2144</f>
        <v>0</v>
      </c>
      <c r="O1843" s="97">
        <f>'За областями'!O2144</f>
        <v>0</v>
      </c>
      <c r="P1843" s="97">
        <f>'За областями'!P2144</f>
        <v>0</v>
      </c>
    </row>
    <row r="1844" spans="1:16">
      <c r="A1844" s="95" t="s">
        <v>31</v>
      </c>
      <c r="B1844" s="98" t="s">
        <v>129</v>
      </c>
      <c r="C1844" s="97">
        <f>'За областями'!C2301</f>
        <v>0</v>
      </c>
      <c r="D1844" s="97">
        <f>'За областями'!D2301</f>
        <v>0</v>
      </c>
      <c r="E1844" s="97">
        <f>'За областями'!E2301</f>
        <v>0</v>
      </c>
      <c r="F1844" s="97">
        <f>'За областями'!F2301</f>
        <v>0</v>
      </c>
      <c r="G1844" s="125" t="str">
        <f>'За областями'!G2301</f>
        <v>*</v>
      </c>
      <c r="H1844" s="97">
        <f>'За областями'!H2301</f>
        <v>0</v>
      </c>
      <c r="I1844" s="97">
        <f>'За областями'!I2301</f>
        <v>0</v>
      </c>
      <c r="J1844" s="97">
        <f>'За областями'!J2301</f>
        <v>0</v>
      </c>
      <c r="K1844" s="97">
        <f>'За областями'!K2301</f>
        <v>0</v>
      </c>
      <c r="L1844" s="97">
        <f>'За областями'!L2301</f>
        <v>0</v>
      </c>
      <c r="M1844" s="97">
        <f>'За областями'!M2301</f>
        <v>0</v>
      </c>
      <c r="N1844" s="97">
        <f>'За областями'!N2301</f>
        <v>0</v>
      </c>
      <c r="O1844" s="97">
        <f>'За областями'!O2301</f>
        <v>0</v>
      </c>
      <c r="P1844" s="97">
        <f>'За областями'!P2301</f>
        <v>0</v>
      </c>
    </row>
    <row r="1845" spans="1:16">
      <c r="A1845" s="95" t="s">
        <v>33</v>
      </c>
      <c r="B1845" s="98" t="s">
        <v>130</v>
      </c>
      <c r="C1845" s="97">
        <f>'За областями'!C2458</f>
        <v>0</v>
      </c>
      <c r="D1845" s="97">
        <f>'За областями'!D2458</f>
        <v>0</v>
      </c>
      <c r="E1845" s="97">
        <f>'За областями'!E2458</f>
        <v>0</v>
      </c>
      <c r="F1845" s="97">
        <f>'За областями'!F2458</f>
        <v>0</v>
      </c>
      <c r="G1845" s="125">
        <f>'За областями'!G2458</f>
        <v>0</v>
      </c>
      <c r="H1845" s="97">
        <f>'За областями'!H2458</f>
        <v>0</v>
      </c>
      <c r="I1845" s="97">
        <f>'За областями'!I2458</f>
        <v>0</v>
      </c>
      <c r="J1845" s="97">
        <f>'За областями'!J2458</f>
        <v>0</v>
      </c>
      <c r="K1845" s="97">
        <f>'За областями'!K2458</f>
        <v>0</v>
      </c>
      <c r="L1845" s="97">
        <f>'За областями'!L2458</f>
        <v>0</v>
      </c>
      <c r="M1845" s="97">
        <f>'За областями'!M2458</f>
        <v>0</v>
      </c>
      <c r="N1845" s="97">
        <f>'За областями'!N2458</f>
        <v>0</v>
      </c>
      <c r="O1845" s="97">
        <f>'За областями'!O2458</f>
        <v>0</v>
      </c>
      <c r="P1845" s="97">
        <f>'За областями'!P2458</f>
        <v>0</v>
      </c>
    </row>
    <row r="1846" spans="1:16">
      <c r="A1846" s="95" t="s">
        <v>34</v>
      </c>
      <c r="B1846" s="98" t="s">
        <v>131</v>
      </c>
      <c r="C1846" s="97">
        <f>'За областями'!C2615</f>
        <v>7</v>
      </c>
      <c r="D1846" s="97">
        <f>'За областями'!D2615</f>
        <v>0</v>
      </c>
      <c r="E1846" s="97">
        <f>'За областями'!E2615</f>
        <v>0</v>
      </c>
      <c r="F1846" s="97">
        <f>'За областями'!F2615</f>
        <v>7</v>
      </c>
      <c r="G1846" s="125">
        <f>'За областями'!G2615</f>
        <v>7</v>
      </c>
      <c r="H1846" s="97">
        <f>'За областями'!H2615</f>
        <v>0</v>
      </c>
      <c r="I1846" s="97">
        <f>'За областями'!I2615</f>
        <v>0</v>
      </c>
      <c r="J1846" s="97">
        <f>'За областями'!J2615</f>
        <v>0</v>
      </c>
      <c r="K1846" s="97">
        <f>'За областями'!K2615</f>
        <v>0</v>
      </c>
      <c r="L1846" s="97">
        <f>'За областями'!L2615</f>
        <v>0</v>
      </c>
      <c r="M1846" s="97">
        <f>'За областями'!M2615</f>
        <v>0</v>
      </c>
      <c r="N1846" s="97">
        <f>'За областями'!N2615</f>
        <v>0</v>
      </c>
      <c r="O1846" s="97">
        <f>'За областями'!O2615</f>
        <v>0</v>
      </c>
      <c r="P1846" s="97">
        <f>'За областями'!P2615</f>
        <v>0</v>
      </c>
    </row>
    <row r="1847" spans="1:16">
      <c r="A1847" s="95" t="s">
        <v>37</v>
      </c>
      <c r="B1847" s="98" t="s">
        <v>132</v>
      </c>
      <c r="C1847" s="97">
        <f>'За областями'!C2772</f>
        <v>3</v>
      </c>
      <c r="D1847" s="97">
        <f>'За областями'!D2772</f>
        <v>0</v>
      </c>
      <c r="E1847" s="97">
        <f>'За областями'!E2772</f>
        <v>0</v>
      </c>
      <c r="F1847" s="97">
        <f>'За областями'!F2772</f>
        <v>3</v>
      </c>
      <c r="G1847" s="125">
        <f>'За областями'!G2772</f>
        <v>3</v>
      </c>
      <c r="H1847" s="97">
        <f>'За областями'!H2772</f>
        <v>0</v>
      </c>
      <c r="I1847" s="97">
        <f>'За областями'!I2772</f>
        <v>0</v>
      </c>
      <c r="J1847" s="97">
        <f>'За областями'!J2772</f>
        <v>0</v>
      </c>
      <c r="K1847" s="97">
        <f>'За областями'!K2772</f>
        <v>0</v>
      </c>
      <c r="L1847" s="97">
        <f>'За областями'!L2772</f>
        <v>0</v>
      </c>
      <c r="M1847" s="97">
        <f>'За областями'!M2772</f>
        <v>0</v>
      </c>
      <c r="N1847" s="97">
        <f>'За областями'!N2772</f>
        <v>0</v>
      </c>
      <c r="O1847" s="97">
        <f>'За областями'!O2772</f>
        <v>0</v>
      </c>
      <c r="P1847" s="97">
        <f>'За областями'!P2772</f>
        <v>0</v>
      </c>
    </row>
    <row r="1848" spans="1:16">
      <c r="A1848" s="95" t="s">
        <v>38</v>
      </c>
      <c r="B1848" s="98" t="s">
        <v>134</v>
      </c>
      <c r="C1848" s="97">
        <f>'За областями'!C2929</f>
        <v>0</v>
      </c>
      <c r="D1848" s="97">
        <f>'За областями'!D2929</f>
        <v>0</v>
      </c>
      <c r="E1848" s="97">
        <f>'За областями'!E2929</f>
        <v>0</v>
      </c>
      <c r="F1848" s="97">
        <f>'За областями'!F2929</f>
        <v>0</v>
      </c>
      <c r="G1848" s="125">
        <f>'За областями'!G2929</f>
        <v>0</v>
      </c>
      <c r="H1848" s="97">
        <f>'За областями'!H2929</f>
        <v>0</v>
      </c>
      <c r="I1848" s="97">
        <f>'За областями'!I2929</f>
        <v>0</v>
      </c>
      <c r="J1848" s="97">
        <f>'За областями'!J2929</f>
        <v>0</v>
      </c>
      <c r="K1848" s="97">
        <f>'За областями'!K2929</f>
        <v>0</v>
      </c>
      <c r="L1848" s="97">
        <f>'За областями'!L2929</f>
        <v>0</v>
      </c>
      <c r="M1848" s="97">
        <f>'За областями'!M2929</f>
        <v>0</v>
      </c>
      <c r="N1848" s="97">
        <f>'За областями'!N2929</f>
        <v>0</v>
      </c>
      <c r="O1848" s="97">
        <f>'За областями'!O2929</f>
        <v>0</v>
      </c>
      <c r="P1848" s="97">
        <f>'За областями'!P2929</f>
        <v>0</v>
      </c>
    </row>
    <row r="1849" spans="1:16">
      <c r="A1849" s="95" t="s">
        <v>40</v>
      </c>
      <c r="B1849" s="98" t="s">
        <v>135</v>
      </c>
      <c r="C1849" s="97">
        <f>'За областями'!C3086</f>
        <v>0</v>
      </c>
      <c r="D1849" s="97">
        <f>'За областями'!D3086</f>
        <v>0</v>
      </c>
      <c r="E1849" s="97">
        <f>'За областями'!E3086</f>
        <v>0</v>
      </c>
      <c r="F1849" s="97">
        <f>'За областями'!F3086</f>
        <v>0</v>
      </c>
      <c r="G1849" s="125">
        <f>'За областями'!G3086</f>
        <v>0</v>
      </c>
      <c r="H1849" s="97">
        <f>'За областями'!H3086</f>
        <v>0</v>
      </c>
      <c r="I1849" s="97">
        <f>'За областями'!I3086</f>
        <v>0</v>
      </c>
      <c r="J1849" s="97">
        <f>'За областями'!J3086</f>
        <v>0</v>
      </c>
      <c r="K1849" s="97">
        <f>'За областями'!K3086</f>
        <v>0</v>
      </c>
      <c r="L1849" s="97">
        <f>'За областями'!L3086</f>
        <v>0</v>
      </c>
      <c r="M1849" s="97">
        <f>'За областями'!M3086</f>
        <v>0</v>
      </c>
      <c r="N1849" s="97">
        <f>'За областями'!N3086</f>
        <v>0</v>
      </c>
      <c r="O1849" s="97">
        <f>'За областями'!O3086</f>
        <v>0</v>
      </c>
      <c r="P1849" s="97">
        <f>'За областями'!P3086</f>
        <v>0</v>
      </c>
    </row>
    <row r="1850" spans="1:16">
      <c r="A1850" s="95" t="s">
        <v>42</v>
      </c>
      <c r="B1850" s="100" t="s">
        <v>136</v>
      </c>
      <c r="C1850" s="97">
        <f>'За областями'!C3243</f>
        <v>13</v>
      </c>
      <c r="D1850" s="97">
        <f>'За областями'!D3243</f>
        <v>0</v>
      </c>
      <c r="E1850" s="97">
        <f>'За областями'!E3243</f>
        <v>0</v>
      </c>
      <c r="F1850" s="97">
        <f>'За областями'!F3243</f>
        <v>13</v>
      </c>
      <c r="G1850" s="125">
        <f>'За областями'!G3243</f>
        <v>8</v>
      </c>
      <c r="H1850" s="97">
        <f>'За областями'!H3243</f>
        <v>0</v>
      </c>
      <c r="I1850" s="97">
        <f>'За областями'!I3243</f>
        <v>0</v>
      </c>
      <c r="J1850" s="97">
        <f>'За областями'!J3243</f>
        <v>0</v>
      </c>
      <c r="K1850" s="97">
        <f>'За областями'!K3243</f>
        <v>0</v>
      </c>
      <c r="L1850" s="97">
        <f>'За областями'!L3243</f>
        <v>0</v>
      </c>
      <c r="M1850" s="97">
        <f>'За областями'!M3243</f>
        <v>0</v>
      </c>
      <c r="N1850" s="97">
        <f>'За областями'!N3243</f>
        <v>0</v>
      </c>
      <c r="O1850" s="97">
        <f>'За областями'!O3243</f>
        <v>0</v>
      </c>
      <c r="P1850" s="97">
        <f>'За областями'!P3243</f>
        <v>0</v>
      </c>
    </row>
    <row r="1851" spans="1:16">
      <c r="A1851" s="95" t="s">
        <v>44</v>
      </c>
      <c r="B1851" s="98" t="s">
        <v>137</v>
      </c>
      <c r="C1851" s="97">
        <f>'За областями'!C3400</f>
        <v>10</v>
      </c>
      <c r="D1851" s="97">
        <f>'За областями'!D3400</f>
        <v>0</v>
      </c>
      <c r="E1851" s="97">
        <f>'За областями'!E3400</f>
        <v>0</v>
      </c>
      <c r="F1851" s="97">
        <f>'За областями'!F3400</f>
        <v>10</v>
      </c>
      <c r="G1851" s="125">
        <f>'За областями'!G3400</f>
        <v>10</v>
      </c>
      <c r="H1851" s="97">
        <f>'За областями'!H3400</f>
        <v>0</v>
      </c>
      <c r="I1851" s="97">
        <f>'За областями'!I3400</f>
        <v>0</v>
      </c>
      <c r="J1851" s="97">
        <f>'За областями'!J3400</f>
        <v>0</v>
      </c>
      <c r="K1851" s="97">
        <f>'За областями'!K3400</f>
        <v>0</v>
      </c>
      <c r="L1851" s="97">
        <f>'За областями'!L3400</f>
        <v>0</v>
      </c>
      <c r="M1851" s="97">
        <f>'За областями'!M3400</f>
        <v>0</v>
      </c>
      <c r="N1851" s="97">
        <f>'За областями'!N3400</f>
        <v>0</v>
      </c>
      <c r="O1851" s="97">
        <f>'За областями'!O3400</f>
        <v>0</v>
      </c>
      <c r="P1851" s="97">
        <f>'За областями'!P3400</f>
        <v>0</v>
      </c>
    </row>
    <row r="1852" spans="1:16">
      <c r="A1852" s="95" t="s">
        <v>45</v>
      </c>
      <c r="B1852" s="98" t="s">
        <v>138</v>
      </c>
      <c r="C1852" s="97">
        <f>'За областями'!C3556</f>
        <v>5</v>
      </c>
      <c r="D1852" s="97">
        <f>'За областями'!D3556</f>
        <v>0</v>
      </c>
      <c r="E1852" s="97">
        <f>'За областями'!E3556</f>
        <v>0</v>
      </c>
      <c r="F1852" s="97">
        <f>'За областями'!F3556</f>
        <v>5</v>
      </c>
      <c r="G1852" s="125">
        <f>'За областями'!G3556</f>
        <v>5</v>
      </c>
      <c r="H1852" s="97">
        <f>'За областями'!H3556</f>
        <v>0</v>
      </c>
      <c r="I1852" s="97">
        <f>'За областями'!I3556</f>
        <v>0</v>
      </c>
      <c r="J1852" s="97">
        <f>'За областями'!J3556</f>
        <v>0</v>
      </c>
      <c r="K1852" s="97">
        <f>'За областями'!K3556</f>
        <v>0</v>
      </c>
      <c r="L1852" s="97">
        <f>'За областями'!L3556</f>
        <v>0</v>
      </c>
      <c r="M1852" s="97">
        <f>'За областями'!M3556</f>
        <v>0</v>
      </c>
      <c r="N1852" s="97">
        <f>'За областями'!N3556</f>
        <v>0</v>
      </c>
      <c r="O1852" s="97">
        <f>'За областями'!O3556</f>
        <v>0</v>
      </c>
      <c r="P1852" s="97">
        <f>'За областями'!P3556</f>
        <v>0</v>
      </c>
    </row>
    <row r="1853" spans="1:16">
      <c r="A1853" s="95" t="s">
        <v>46</v>
      </c>
      <c r="B1853" s="98" t="s">
        <v>145</v>
      </c>
      <c r="C1853" s="97">
        <f>'За областями'!C3713</f>
        <v>5</v>
      </c>
      <c r="D1853" s="97">
        <f>'За областями'!D3713</f>
        <v>0</v>
      </c>
      <c r="E1853" s="97">
        <f>'За областями'!E3713</f>
        <v>0</v>
      </c>
      <c r="F1853" s="97">
        <f>'За областями'!F3713</f>
        <v>5</v>
      </c>
      <c r="G1853" s="125">
        <f>'За областями'!G3713</f>
        <v>4</v>
      </c>
      <c r="H1853" s="97">
        <f>'За областями'!H3713</f>
        <v>0</v>
      </c>
      <c r="I1853" s="97">
        <f>'За областями'!I3713</f>
        <v>0</v>
      </c>
      <c r="J1853" s="97">
        <f>'За областями'!J3713</f>
        <v>0</v>
      </c>
      <c r="K1853" s="97">
        <f>'За областями'!K3713</f>
        <v>0</v>
      </c>
      <c r="L1853" s="97">
        <f>'За областями'!L3713</f>
        <v>0</v>
      </c>
      <c r="M1853" s="97">
        <f>'За областями'!M3713</f>
        <v>0</v>
      </c>
      <c r="N1853" s="97">
        <f>'За областями'!N3713</f>
        <v>0</v>
      </c>
      <c r="O1853" s="97">
        <f>'За областями'!O3713</f>
        <v>0</v>
      </c>
      <c r="P1853" s="97">
        <f>'За областями'!P3713</f>
        <v>0</v>
      </c>
    </row>
    <row r="1854" spans="1:16">
      <c r="A1854" s="95" t="s">
        <v>47</v>
      </c>
      <c r="B1854" s="98" t="s">
        <v>140</v>
      </c>
      <c r="C1854" s="97">
        <f>'За областями'!C3870</f>
        <v>8</v>
      </c>
      <c r="D1854" s="97">
        <f>'За областями'!D3870</f>
        <v>1</v>
      </c>
      <c r="E1854" s="97">
        <f>'За областями'!E3870</f>
        <v>0</v>
      </c>
      <c r="F1854" s="97">
        <f>'За областями'!F3870</f>
        <v>3</v>
      </c>
      <c r="G1854" s="125">
        <f>'За областями'!G3870</f>
        <v>0</v>
      </c>
      <c r="H1854" s="97">
        <f>'За областями'!H3870</f>
        <v>0</v>
      </c>
      <c r="I1854" s="97">
        <f>'За областями'!I3870</f>
        <v>0</v>
      </c>
      <c r="J1854" s="97">
        <f>'За областями'!J3870</f>
        <v>0</v>
      </c>
      <c r="K1854" s="97">
        <f>'За областями'!K3870</f>
        <v>0</v>
      </c>
      <c r="L1854" s="97">
        <f>'За областями'!L3870</f>
        <v>2</v>
      </c>
      <c r="M1854" s="97">
        <f>'За областями'!M3870</f>
        <v>2</v>
      </c>
      <c r="N1854" s="97">
        <f>'За областями'!N3870</f>
        <v>0</v>
      </c>
      <c r="O1854" s="97">
        <f>'За областями'!O3870</f>
        <v>2</v>
      </c>
      <c r="P1854" s="97">
        <f>'За областями'!P3870</f>
        <v>0</v>
      </c>
    </row>
    <row r="1855" spans="1:16">
      <c r="A1855" s="101"/>
      <c r="B1855" s="101" t="s">
        <v>141</v>
      </c>
      <c r="C1855" s="103">
        <f>SUM(C1830:C1854)</f>
        <v>72</v>
      </c>
      <c r="D1855" s="103">
        <f t="shared" ref="D1855:P1855" si="75">SUM(D1830:D1854)</f>
        <v>1</v>
      </c>
      <c r="E1855" s="103">
        <f t="shared" si="75"/>
        <v>0</v>
      </c>
      <c r="F1855" s="103">
        <f t="shared" si="75"/>
        <v>67</v>
      </c>
      <c r="G1855" s="127">
        <f t="shared" si="75"/>
        <v>48</v>
      </c>
      <c r="H1855" s="103">
        <f t="shared" si="75"/>
        <v>0</v>
      </c>
      <c r="I1855" s="103">
        <f t="shared" si="75"/>
        <v>0</v>
      </c>
      <c r="J1855" s="103">
        <f t="shared" si="75"/>
        <v>0</v>
      </c>
      <c r="K1855" s="103">
        <f t="shared" si="75"/>
        <v>0</v>
      </c>
      <c r="L1855" s="103">
        <f t="shared" si="75"/>
        <v>2</v>
      </c>
      <c r="M1855" s="103">
        <f t="shared" si="75"/>
        <v>2</v>
      </c>
      <c r="N1855" s="103">
        <f t="shared" si="75"/>
        <v>0</v>
      </c>
      <c r="O1855" s="103">
        <f t="shared" si="75"/>
        <v>2</v>
      </c>
      <c r="P1855" s="103">
        <f t="shared" si="75"/>
        <v>0</v>
      </c>
    </row>
    <row r="1856" spans="1:16">
      <c r="A1856" s="212"/>
      <c r="B1856" s="213"/>
      <c r="C1856" s="213"/>
      <c r="D1856" s="213"/>
      <c r="E1856" s="213"/>
      <c r="F1856" s="213"/>
      <c r="G1856" s="213"/>
      <c r="H1856" s="213"/>
      <c r="I1856" s="213"/>
      <c r="J1856" s="213"/>
      <c r="K1856" s="213"/>
      <c r="L1856" s="213"/>
      <c r="M1856" s="213"/>
      <c r="N1856" s="213"/>
      <c r="O1856" s="213"/>
      <c r="P1856" s="214"/>
    </row>
    <row r="1857" spans="1:16">
      <c r="A1857" s="209" t="s">
        <v>313</v>
      </c>
      <c r="B1857" s="210"/>
      <c r="C1857" s="210"/>
      <c r="D1857" s="210"/>
      <c r="E1857" s="210"/>
      <c r="F1857" s="210"/>
      <c r="G1857" s="210"/>
      <c r="H1857" s="210"/>
      <c r="I1857" s="210"/>
      <c r="J1857" s="210"/>
      <c r="K1857" s="210"/>
      <c r="L1857" s="210"/>
      <c r="M1857" s="210"/>
      <c r="N1857" s="210"/>
      <c r="O1857" s="210"/>
      <c r="P1857" s="211"/>
    </row>
    <row r="1858" spans="1:16">
      <c r="A1858" s="95" t="s">
        <v>13</v>
      </c>
      <c r="B1858" s="96" t="s">
        <v>115</v>
      </c>
      <c r="C1858" s="97">
        <f>'За областями'!C103</f>
        <v>0</v>
      </c>
      <c r="D1858" s="97">
        <f>'За областями'!D103</f>
        <v>0</v>
      </c>
      <c r="E1858" s="97">
        <f>'За областями'!E103</f>
        <v>0</v>
      </c>
      <c r="F1858" s="97">
        <f>'За областями'!F103</f>
        <v>0</v>
      </c>
      <c r="G1858" s="125">
        <f>'За областями'!G103</f>
        <v>0</v>
      </c>
      <c r="H1858" s="97">
        <f>'За областями'!H103</f>
        <v>0</v>
      </c>
      <c r="I1858" s="97">
        <f>'За областями'!I103</f>
        <v>0</v>
      </c>
      <c r="J1858" s="97">
        <f>'За областями'!J103</f>
        <v>0</v>
      </c>
      <c r="K1858" s="97">
        <f>'За областями'!K103</f>
        <v>0</v>
      </c>
      <c r="L1858" s="97">
        <f>'За областями'!L103</f>
        <v>0</v>
      </c>
      <c r="M1858" s="97">
        <f>'За областями'!M103</f>
        <v>0</v>
      </c>
      <c r="N1858" s="97">
        <f>'За областями'!N103</f>
        <v>0</v>
      </c>
      <c r="O1858" s="97">
        <f>'За областями'!O103</f>
        <v>0</v>
      </c>
      <c r="P1858" s="97">
        <f>'За областями'!P103</f>
        <v>0</v>
      </c>
    </row>
    <row r="1859" spans="1:16">
      <c r="A1859" s="95" t="s">
        <v>14</v>
      </c>
      <c r="B1859" s="96" t="s">
        <v>116</v>
      </c>
      <c r="C1859" s="97">
        <f>'За областями'!C260</f>
        <v>0</v>
      </c>
      <c r="D1859" s="97">
        <f>'За областями'!D260</f>
        <v>0</v>
      </c>
      <c r="E1859" s="97">
        <f>'За областями'!E260</f>
        <v>0</v>
      </c>
      <c r="F1859" s="97">
        <f>'За областями'!F260</f>
        <v>0</v>
      </c>
      <c r="G1859" s="125" t="str">
        <f>'За областями'!G260</f>
        <v>*</v>
      </c>
      <c r="H1859" s="97">
        <f>'За областями'!H260</f>
        <v>0</v>
      </c>
      <c r="I1859" s="97">
        <f>'За областями'!I260</f>
        <v>0</v>
      </c>
      <c r="J1859" s="97">
        <f>'За областями'!J260</f>
        <v>0</v>
      </c>
      <c r="K1859" s="97">
        <f>'За областями'!K260</f>
        <v>0</v>
      </c>
      <c r="L1859" s="97">
        <f>'За областями'!L260</f>
        <v>0</v>
      </c>
      <c r="M1859" s="97">
        <f>'За областями'!M260</f>
        <v>0</v>
      </c>
      <c r="N1859" s="97">
        <f>'За областями'!N260</f>
        <v>0</v>
      </c>
      <c r="O1859" s="97">
        <f>'За областями'!O260</f>
        <v>0</v>
      </c>
      <c r="P1859" s="97">
        <f>'За областями'!P260</f>
        <v>0</v>
      </c>
    </row>
    <row r="1860" spans="1:16">
      <c r="A1860" s="95" t="s">
        <v>15</v>
      </c>
      <c r="B1860" s="96" t="s">
        <v>146</v>
      </c>
      <c r="C1860" s="97">
        <f>'За областями'!C417</f>
        <v>0</v>
      </c>
      <c r="D1860" s="97">
        <f>'За областями'!D417</f>
        <v>0</v>
      </c>
      <c r="E1860" s="97">
        <f>'За областями'!E417</f>
        <v>0</v>
      </c>
      <c r="F1860" s="97">
        <f>'За областями'!F417</f>
        <v>0</v>
      </c>
      <c r="G1860" s="125">
        <f>'За областями'!G417</f>
        <v>0</v>
      </c>
      <c r="H1860" s="97">
        <f>'За областями'!H417</f>
        <v>0</v>
      </c>
      <c r="I1860" s="97">
        <f>'За областями'!I417</f>
        <v>0</v>
      </c>
      <c r="J1860" s="97">
        <f>'За областями'!J417</f>
        <v>0</v>
      </c>
      <c r="K1860" s="97">
        <f>'За областями'!K417</f>
        <v>0</v>
      </c>
      <c r="L1860" s="97">
        <f>'За областями'!L417</f>
        <v>0</v>
      </c>
      <c r="M1860" s="97">
        <f>'За областями'!M417</f>
        <v>0</v>
      </c>
      <c r="N1860" s="97">
        <f>'За областями'!N417</f>
        <v>0</v>
      </c>
      <c r="O1860" s="97">
        <f>'За областями'!O417</f>
        <v>0</v>
      </c>
      <c r="P1860" s="97">
        <f>'За областями'!P417</f>
        <v>0</v>
      </c>
    </row>
    <row r="1861" spans="1:16">
      <c r="A1861" s="95" t="s">
        <v>16</v>
      </c>
      <c r="B1861" s="98" t="s">
        <v>118</v>
      </c>
      <c r="C1861" s="97">
        <f>'За областями'!C574</f>
        <v>0</v>
      </c>
      <c r="D1861" s="97">
        <f>'За областями'!D574</f>
        <v>0</v>
      </c>
      <c r="E1861" s="97">
        <f>'За областями'!E574</f>
        <v>0</v>
      </c>
      <c r="F1861" s="97">
        <f>'За областями'!F574</f>
        <v>0</v>
      </c>
      <c r="G1861" s="125" t="str">
        <f>'За областями'!G574</f>
        <v>*</v>
      </c>
      <c r="H1861" s="97">
        <f>'За областями'!H574</f>
        <v>0</v>
      </c>
      <c r="I1861" s="97">
        <f>'За областями'!I574</f>
        <v>0</v>
      </c>
      <c r="J1861" s="97">
        <f>'За областями'!J574</f>
        <v>0</v>
      </c>
      <c r="K1861" s="97">
        <f>'За областями'!K574</f>
        <v>0</v>
      </c>
      <c r="L1861" s="97">
        <f>'За областями'!L574</f>
        <v>0</v>
      </c>
      <c r="M1861" s="97">
        <f>'За областями'!M574</f>
        <v>0</v>
      </c>
      <c r="N1861" s="97">
        <f>'За областями'!N574</f>
        <v>0</v>
      </c>
      <c r="O1861" s="97">
        <f>'За областями'!O574</f>
        <v>0</v>
      </c>
      <c r="P1861" s="97">
        <f>'За областями'!P574</f>
        <v>0</v>
      </c>
    </row>
    <row r="1862" spans="1:16">
      <c r="A1862" s="95" t="s">
        <v>17</v>
      </c>
      <c r="B1862" s="99" t="s">
        <v>119</v>
      </c>
      <c r="C1862" s="97">
        <f>'За областями'!C732</f>
        <v>0</v>
      </c>
      <c r="D1862" s="97">
        <f>'За областями'!D732</f>
        <v>0</v>
      </c>
      <c r="E1862" s="97">
        <f>'За областями'!E732</f>
        <v>0</v>
      </c>
      <c r="F1862" s="97">
        <f>'За областями'!F732</f>
        <v>0</v>
      </c>
      <c r="G1862" s="125">
        <f>'За областями'!G732</f>
        <v>0</v>
      </c>
      <c r="H1862" s="97">
        <f>'За областями'!H732</f>
        <v>0</v>
      </c>
      <c r="I1862" s="97">
        <f>'За областями'!I732</f>
        <v>0</v>
      </c>
      <c r="J1862" s="97">
        <f>'За областями'!J732</f>
        <v>0</v>
      </c>
      <c r="K1862" s="97">
        <f>'За областями'!K732</f>
        <v>0</v>
      </c>
      <c r="L1862" s="97">
        <f>'За областями'!L732</f>
        <v>0</v>
      </c>
      <c r="M1862" s="97">
        <f>'За областями'!M732</f>
        <v>0</v>
      </c>
      <c r="N1862" s="97">
        <f>'За областями'!N732</f>
        <v>0</v>
      </c>
      <c r="O1862" s="97">
        <f>'За областями'!O732</f>
        <v>0</v>
      </c>
      <c r="P1862" s="97">
        <f>'За областями'!P732</f>
        <v>0</v>
      </c>
    </row>
    <row r="1863" spans="1:16">
      <c r="A1863" s="95" t="s">
        <v>18</v>
      </c>
      <c r="B1863" s="99" t="s">
        <v>120</v>
      </c>
      <c r="C1863" s="97">
        <f>'За областями'!C889</f>
        <v>0</v>
      </c>
      <c r="D1863" s="97">
        <f>'За областями'!D889</f>
        <v>0</v>
      </c>
      <c r="E1863" s="97">
        <f>'За областями'!E889</f>
        <v>0</v>
      </c>
      <c r="F1863" s="97">
        <f>'За областями'!F889</f>
        <v>0</v>
      </c>
      <c r="G1863" s="125">
        <f>'За областями'!G889</f>
        <v>0</v>
      </c>
      <c r="H1863" s="97">
        <f>'За областями'!H889</f>
        <v>0</v>
      </c>
      <c r="I1863" s="97">
        <f>'За областями'!I889</f>
        <v>0</v>
      </c>
      <c r="J1863" s="97">
        <f>'За областями'!J889</f>
        <v>0</v>
      </c>
      <c r="K1863" s="97">
        <f>'За областями'!K889</f>
        <v>0</v>
      </c>
      <c r="L1863" s="97">
        <f>'За областями'!L889</f>
        <v>0</v>
      </c>
      <c r="M1863" s="97">
        <f>'За областями'!M889</f>
        <v>0</v>
      </c>
      <c r="N1863" s="97">
        <f>'За областями'!N889</f>
        <v>0</v>
      </c>
      <c r="O1863" s="97">
        <f>'За областями'!O889</f>
        <v>0</v>
      </c>
      <c r="P1863" s="97">
        <f>'За областями'!P889</f>
        <v>0</v>
      </c>
    </row>
    <row r="1864" spans="1:16">
      <c r="A1864" s="95" t="s">
        <v>19</v>
      </c>
      <c r="B1864" s="99" t="s">
        <v>121</v>
      </c>
      <c r="C1864" s="97">
        <f>'За областями'!C1046</f>
        <v>0</v>
      </c>
      <c r="D1864" s="97">
        <f>'За областями'!D1046</f>
        <v>0</v>
      </c>
      <c r="E1864" s="97">
        <f>'За областями'!E1046</f>
        <v>0</v>
      </c>
      <c r="F1864" s="97">
        <f>'За областями'!F1046</f>
        <v>0</v>
      </c>
      <c r="G1864" s="125">
        <f>'За областями'!G1046</f>
        <v>0</v>
      </c>
      <c r="H1864" s="97">
        <f>'За областями'!H1046</f>
        <v>0</v>
      </c>
      <c r="I1864" s="97">
        <f>'За областями'!I1046</f>
        <v>0</v>
      </c>
      <c r="J1864" s="97">
        <f>'За областями'!J1046</f>
        <v>0</v>
      </c>
      <c r="K1864" s="97">
        <f>'За областями'!K1046</f>
        <v>0</v>
      </c>
      <c r="L1864" s="97">
        <f>'За областями'!L1046</f>
        <v>0</v>
      </c>
      <c r="M1864" s="97">
        <f>'За областями'!M1046</f>
        <v>0</v>
      </c>
      <c r="N1864" s="97">
        <f>'За областями'!N1046</f>
        <v>0</v>
      </c>
      <c r="O1864" s="97">
        <f>'За областями'!O1046</f>
        <v>0</v>
      </c>
      <c r="P1864" s="97">
        <f>'За областями'!P1046</f>
        <v>0</v>
      </c>
    </row>
    <row r="1865" spans="1:16">
      <c r="A1865" s="95" t="s">
        <v>20</v>
      </c>
      <c r="B1865" s="99" t="s">
        <v>122</v>
      </c>
      <c r="C1865" s="97">
        <f>'За областями'!C1203</f>
        <v>0</v>
      </c>
      <c r="D1865" s="97">
        <f>'За областями'!D1203</f>
        <v>0</v>
      </c>
      <c r="E1865" s="97">
        <f>'За областями'!E1203</f>
        <v>0</v>
      </c>
      <c r="F1865" s="97">
        <f>'За областями'!F1203</f>
        <v>0</v>
      </c>
      <c r="G1865" s="125">
        <f>'За областями'!G1203</f>
        <v>0</v>
      </c>
      <c r="H1865" s="97">
        <f>'За областями'!H1203</f>
        <v>0</v>
      </c>
      <c r="I1865" s="97">
        <f>'За областями'!I1203</f>
        <v>0</v>
      </c>
      <c r="J1865" s="97">
        <f>'За областями'!J1203</f>
        <v>0</v>
      </c>
      <c r="K1865" s="97">
        <f>'За областями'!K1203</f>
        <v>0</v>
      </c>
      <c r="L1865" s="97">
        <f>'За областями'!L1203</f>
        <v>0</v>
      </c>
      <c r="M1865" s="97">
        <f>'За областями'!M1203</f>
        <v>0</v>
      </c>
      <c r="N1865" s="97">
        <f>'За областями'!N1203</f>
        <v>0</v>
      </c>
      <c r="O1865" s="97">
        <f>'За областями'!O1203</f>
        <v>0</v>
      </c>
      <c r="P1865" s="97">
        <f>'За областями'!P1203</f>
        <v>0</v>
      </c>
    </row>
    <row r="1866" spans="1:16">
      <c r="A1866" s="95" t="s">
        <v>21</v>
      </c>
      <c r="B1866" s="98" t="s">
        <v>123</v>
      </c>
      <c r="C1866" s="97">
        <f>'За областями'!C1360</f>
        <v>0</v>
      </c>
      <c r="D1866" s="97">
        <f>'За областями'!D1360</f>
        <v>0</v>
      </c>
      <c r="E1866" s="97">
        <f>'За областями'!E1360</f>
        <v>0</v>
      </c>
      <c r="F1866" s="97">
        <f>'За областями'!F1360</f>
        <v>0</v>
      </c>
      <c r="G1866" s="125" t="str">
        <f>'За областями'!G1360</f>
        <v>*</v>
      </c>
      <c r="H1866" s="97">
        <f>'За областями'!H1360</f>
        <v>0</v>
      </c>
      <c r="I1866" s="97">
        <f>'За областями'!I1360</f>
        <v>0</v>
      </c>
      <c r="J1866" s="97">
        <f>'За областями'!J1360</f>
        <v>0</v>
      </c>
      <c r="K1866" s="97">
        <f>'За областями'!K1360</f>
        <v>0</v>
      </c>
      <c r="L1866" s="97">
        <f>'За областями'!L1360</f>
        <v>0</v>
      </c>
      <c r="M1866" s="97">
        <f>'За областями'!M1360</f>
        <v>0</v>
      </c>
      <c r="N1866" s="97">
        <f>'За областями'!N1360</f>
        <v>0</v>
      </c>
      <c r="O1866" s="97">
        <f>'За областями'!O1360</f>
        <v>0</v>
      </c>
      <c r="P1866" s="97">
        <f>'За областями'!P1360</f>
        <v>0</v>
      </c>
    </row>
    <row r="1867" spans="1:16">
      <c r="A1867" s="95" t="s">
        <v>24</v>
      </c>
      <c r="B1867" s="98" t="s">
        <v>124</v>
      </c>
      <c r="C1867" s="97">
        <f>'За областями'!C1517</f>
        <v>0</v>
      </c>
      <c r="D1867" s="97">
        <f>'За областями'!D1517</f>
        <v>0</v>
      </c>
      <c r="E1867" s="97">
        <f>'За областями'!E1517</f>
        <v>0</v>
      </c>
      <c r="F1867" s="97">
        <f>'За областями'!F1517</f>
        <v>0</v>
      </c>
      <c r="G1867" s="125" t="str">
        <f>'За областями'!G1517</f>
        <v>*</v>
      </c>
      <c r="H1867" s="97">
        <f>'За областями'!H1517</f>
        <v>0</v>
      </c>
      <c r="I1867" s="97">
        <f>'За областями'!I1517</f>
        <v>0</v>
      </c>
      <c r="J1867" s="97">
        <f>'За областями'!J1517</f>
        <v>0</v>
      </c>
      <c r="K1867" s="97">
        <f>'За областями'!K1517</f>
        <v>0</v>
      </c>
      <c r="L1867" s="97">
        <f>'За областями'!L1517</f>
        <v>0</v>
      </c>
      <c r="M1867" s="97">
        <f>'За областями'!M1517</f>
        <v>0</v>
      </c>
      <c r="N1867" s="97">
        <f>'За областями'!N1517</f>
        <v>0</v>
      </c>
      <c r="O1867" s="97">
        <f>'За областями'!O1517</f>
        <v>0</v>
      </c>
      <c r="P1867" s="97">
        <f>'За областями'!P1517</f>
        <v>0</v>
      </c>
    </row>
    <row r="1868" spans="1:16">
      <c r="A1868" s="95" t="s">
        <v>25</v>
      </c>
      <c r="B1868" s="98" t="s">
        <v>125</v>
      </c>
      <c r="C1868" s="97">
        <f>'За областями'!C1674</f>
        <v>0</v>
      </c>
      <c r="D1868" s="97">
        <f>'За областями'!D1674</f>
        <v>0</v>
      </c>
      <c r="E1868" s="97">
        <f>'За областями'!E1674</f>
        <v>0</v>
      </c>
      <c r="F1868" s="97">
        <f>'За областями'!F1674</f>
        <v>0</v>
      </c>
      <c r="G1868" s="125" t="str">
        <f>'За областями'!G1674</f>
        <v>*</v>
      </c>
      <c r="H1868" s="97">
        <f>'За областями'!H1674</f>
        <v>0</v>
      </c>
      <c r="I1868" s="97">
        <f>'За областями'!I1674</f>
        <v>0</v>
      </c>
      <c r="J1868" s="97">
        <f>'За областями'!J1674</f>
        <v>0</v>
      </c>
      <c r="K1868" s="97">
        <f>'За областями'!K1674</f>
        <v>0</v>
      </c>
      <c r="L1868" s="97">
        <f>'За областями'!L1674</f>
        <v>0</v>
      </c>
      <c r="M1868" s="97">
        <f>'За областями'!M1674</f>
        <v>0</v>
      </c>
      <c r="N1868" s="97">
        <f>'За областями'!N1674</f>
        <v>0</v>
      </c>
      <c r="O1868" s="97">
        <f>'За областями'!O1674</f>
        <v>0</v>
      </c>
      <c r="P1868" s="97">
        <f>'За областями'!P1674</f>
        <v>0</v>
      </c>
    </row>
    <row r="1869" spans="1:16">
      <c r="A1869" s="95" t="s">
        <v>26</v>
      </c>
      <c r="B1869" s="100" t="s">
        <v>126</v>
      </c>
      <c r="C1869" s="97">
        <f>'За областями'!C1831</f>
        <v>0</v>
      </c>
      <c r="D1869" s="97">
        <f>'За областями'!D1831</f>
        <v>0</v>
      </c>
      <c r="E1869" s="97">
        <f>'За областями'!E1831</f>
        <v>0</v>
      </c>
      <c r="F1869" s="97">
        <f>'За областями'!F1831</f>
        <v>0</v>
      </c>
      <c r="G1869" s="125" t="str">
        <f>'За областями'!G1831</f>
        <v>*</v>
      </c>
      <c r="H1869" s="97">
        <f>'За областями'!H1831</f>
        <v>0</v>
      </c>
      <c r="I1869" s="97">
        <f>'За областями'!I1831</f>
        <v>0</v>
      </c>
      <c r="J1869" s="97">
        <f>'За областями'!J1831</f>
        <v>0</v>
      </c>
      <c r="K1869" s="97">
        <f>'За областями'!K1831</f>
        <v>0</v>
      </c>
      <c r="L1869" s="97">
        <f>'За областями'!L1831</f>
        <v>0</v>
      </c>
      <c r="M1869" s="97">
        <f>'За областями'!M1831</f>
        <v>0</v>
      </c>
      <c r="N1869" s="97">
        <f>'За областями'!N1831</f>
        <v>0</v>
      </c>
      <c r="O1869" s="97">
        <f>'За областями'!O1831</f>
        <v>0</v>
      </c>
      <c r="P1869" s="97">
        <f>'За областями'!P1831</f>
        <v>0</v>
      </c>
    </row>
    <row r="1870" spans="1:16">
      <c r="A1870" s="91" t="s">
        <v>27</v>
      </c>
      <c r="B1870" s="100" t="s">
        <v>127</v>
      </c>
      <c r="C1870" s="97">
        <f>'За областями'!C1988</f>
        <v>0</v>
      </c>
      <c r="D1870" s="97">
        <f>'За областями'!D1988</f>
        <v>0</v>
      </c>
      <c r="E1870" s="97">
        <f>'За областями'!E1988</f>
        <v>0</v>
      </c>
      <c r="F1870" s="97">
        <f>'За областями'!F1988</f>
        <v>0</v>
      </c>
      <c r="G1870" s="125">
        <f>'За областями'!G1988</f>
        <v>0</v>
      </c>
      <c r="H1870" s="97">
        <f>'За областями'!H1988</f>
        <v>0</v>
      </c>
      <c r="I1870" s="97">
        <f>'За областями'!I1988</f>
        <v>0</v>
      </c>
      <c r="J1870" s="97">
        <f>'За областями'!J1988</f>
        <v>0</v>
      </c>
      <c r="K1870" s="97">
        <f>'За областями'!K1988</f>
        <v>0</v>
      </c>
      <c r="L1870" s="97">
        <f>'За областями'!L1988</f>
        <v>0</v>
      </c>
      <c r="M1870" s="97">
        <f>'За областями'!M1988</f>
        <v>0</v>
      </c>
      <c r="N1870" s="97">
        <f>'За областями'!N1988</f>
        <v>0</v>
      </c>
      <c r="O1870" s="97">
        <f>'За областями'!O1988</f>
        <v>0</v>
      </c>
      <c r="P1870" s="97">
        <f>'За областями'!P1988</f>
        <v>0</v>
      </c>
    </row>
    <row r="1871" spans="1:16">
      <c r="A1871" s="95" t="s">
        <v>30</v>
      </c>
      <c r="B1871" s="99" t="s">
        <v>128</v>
      </c>
      <c r="C1871" s="97">
        <f>'За областями'!C2145</f>
        <v>0</v>
      </c>
      <c r="D1871" s="97">
        <f>'За областями'!D2145</f>
        <v>0</v>
      </c>
      <c r="E1871" s="97">
        <f>'За областями'!E2145</f>
        <v>0</v>
      </c>
      <c r="F1871" s="97">
        <f>'За областями'!F2145</f>
        <v>0</v>
      </c>
      <c r="G1871" s="125">
        <f>'За областями'!G2145</f>
        <v>0</v>
      </c>
      <c r="H1871" s="97">
        <f>'За областями'!H2145</f>
        <v>0</v>
      </c>
      <c r="I1871" s="97">
        <f>'За областями'!I2145</f>
        <v>0</v>
      </c>
      <c r="J1871" s="97">
        <f>'За областями'!J2145</f>
        <v>0</v>
      </c>
      <c r="K1871" s="97">
        <f>'За областями'!K2145</f>
        <v>0</v>
      </c>
      <c r="L1871" s="97">
        <f>'За областями'!L2145</f>
        <v>0</v>
      </c>
      <c r="M1871" s="97">
        <f>'За областями'!M2145</f>
        <v>0</v>
      </c>
      <c r="N1871" s="97">
        <f>'За областями'!N2145</f>
        <v>0</v>
      </c>
      <c r="O1871" s="97">
        <f>'За областями'!O2145</f>
        <v>0</v>
      </c>
      <c r="P1871" s="97">
        <f>'За областями'!P2145</f>
        <v>0</v>
      </c>
    </row>
    <row r="1872" spans="1:16">
      <c r="A1872" s="95" t="s">
        <v>31</v>
      </c>
      <c r="B1872" s="98" t="s">
        <v>129</v>
      </c>
      <c r="C1872" s="97">
        <f>'За областями'!C2302</f>
        <v>1</v>
      </c>
      <c r="D1872" s="97">
        <f>'За областями'!D2302</f>
        <v>0</v>
      </c>
      <c r="E1872" s="97">
        <f>'За областями'!E2302</f>
        <v>0</v>
      </c>
      <c r="F1872" s="97">
        <f>'За областями'!F2302</f>
        <v>1</v>
      </c>
      <c r="G1872" s="125" t="str">
        <f>'За областями'!G2302</f>
        <v>*</v>
      </c>
      <c r="H1872" s="97">
        <f>'За областями'!H2302</f>
        <v>0</v>
      </c>
      <c r="I1872" s="97">
        <f>'За областями'!I2302</f>
        <v>0</v>
      </c>
      <c r="J1872" s="97">
        <f>'За областями'!J2302</f>
        <v>0</v>
      </c>
      <c r="K1872" s="97">
        <f>'За областями'!K2302</f>
        <v>0</v>
      </c>
      <c r="L1872" s="97">
        <f>'За областями'!L2302</f>
        <v>0</v>
      </c>
      <c r="M1872" s="97">
        <f>'За областями'!M2302</f>
        <v>0</v>
      </c>
      <c r="N1872" s="97">
        <f>'За областями'!N2302</f>
        <v>0</v>
      </c>
      <c r="O1872" s="97">
        <f>'За областями'!O2302</f>
        <v>0</v>
      </c>
      <c r="P1872" s="97">
        <f>'За областями'!P2302</f>
        <v>0</v>
      </c>
    </row>
    <row r="1873" spans="1:16">
      <c r="A1873" s="95" t="s">
        <v>33</v>
      </c>
      <c r="B1873" s="98" t="s">
        <v>130</v>
      </c>
      <c r="C1873" s="97">
        <f>'За областями'!C2459</f>
        <v>0</v>
      </c>
      <c r="D1873" s="97">
        <f>'За областями'!D2459</f>
        <v>0</v>
      </c>
      <c r="E1873" s="97">
        <f>'За областями'!E2459</f>
        <v>0</v>
      </c>
      <c r="F1873" s="97">
        <f>'За областями'!F2459</f>
        <v>0</v>
      </c>
      <c r="G1873" s="125">
        <f>'За областями'!G2459</f>
        <v>0</v>
      </c>
      <c r="H1873" s="97">
        <f>'За областями'!H2459</f>
        <v>0</v>
      </c>
      <c r="I1873" s="97">
        <f>'За областями'!I2459</f>
        <v>0</v>
      </c>
      <c r="J1873" s="97">
        <f>'За областями'!J2459</f>
        <v>0</v>
      </c>
      <c r="K1873" s="97">
        <f>'За областями'!K2459</f>
        <v>0</v>
      </c>
      <c r="L1873" s="97">
        <f>'За областями'!L2459</f>
        <v>0</v>
      </c>
      <c r="M1873" s="97">
        <f>'За областями'!M2459</f>
        <v>0</v>
      </c>
      <c r="N1873" s="97">
        <f>'За областями'!N2459</f>
        <v>0</v>
      </c>
      <c r="O1873" s="97">
        <f>'За областями'!O2459</f>
        <v>0</v>
      </c>
      <c r="P1873" s="97">
        <f>'За областями'!P2459</f>
        <v>0</v>
      </c>
    </row>
    <row r="1874" spans="1:16">
      <c r="A1874" s="95" t="s">
        <v>34</v>
      </c>
      <c r="B1874" s="98" t="s">
        <v>131</v>
      </c>
      <c r="C1874" s="97">
        <f>'За областями'!C2616</f>
        <v>0</v>
      </c>
      <c r="D1874" s="97">
        <f>'За областями'!D2616</f>
        <v>0</v>
      </c>
      <c r="E1874" s="97">
        <f>'За областями'!E2616</f>
        <v>0</v>
      </c>
      <c r="F1874" s="97">
        <f>'За областями'!F2616</f>
        <v>0</v>
      </c>
      <c r="G1874" s="125">
        <f>'За областями'!G2616</f>
        <v>0</v>
      </c>
      <c r="H1874" s="97">
        <f>'За областями'!H2616</f>
        <v>0</v>
      </c>
      <c r="I1874" s="97">
        <f>'За областями'!I2616</f>
        <v>0</v>
      </c>
      <c r="J1874" s="97">
        <f>'За областями'!J2616</f>
        <v>0</v>
      </c>
      <c r="K1874" s="97">
        <f>'За областями'!K2616</f>
        <v>0</v>
      </c>
      <c r="L1874" s="97">
        <f>'За областями'!L2616</f>
        <v>0</v>
      </c>
      <c r="M1874" s="97">
        <f>'За областями'!M2616</f>
        <v>0</v>
      </c>
      <c r="N1874" s="97">
        <f>'За областями'!N2616</f>
        <v>0</v>
      </c>
      <c r="O1874" s="97">
        <f>'За областями'!O2616</f>
        <v>0</v>
      </c>
      <c r="P1874" s="97">
        <f>'За областями'!P2616</f>
        <v>0</v>
      </c>
    </row>
    <row r="1875" spans="1:16">
      <c r="A1875" s="95" t="s">
        <v>37</v>
      </c>
      <c r="B1875" s="98" t="s">
        <v>132</v>
      </c>
      <c r="C1875" s="97">
        <f>'За областями'!C2773</f>
        <v>0</v>
      </c>
      <c r="D1875" s="97">
        <f>'За областями'!D2773</f>
        <v>0</v>
      </c>
      <c r="E1875" s="97">
        <f>'За областями'!E2773</f>
        <v>0</v>
      </c>
      <c r="F1875" s="97">
        <f>'За областями'!F2773</f>
        <v>0</v>
      </c>
      <c r="G1875" s="125">
        <f>'За областями'!G2773</f>
        <v>0</v>
      </c>
      <c r="H1875" s="97">
        <f>'За областями'!H2773</f>
        <v>0</v>
      </c>
      <c r="I1875" s="97">
        <f>'За областями'!I2773</f>
        <v>0</v>
      </c>
      <c r="J1875" s="97">
        <f>'За областями'!J2773</f>
        <v>0</v>
      </c>
      <c r="K1875" s="97">
        <f>'За областями'!K2773</f>
        <v>0</v>
      </c>
      <c r="L1875" s="97">
        <f>'За областями'!L2773</f>
        <v>0</v>
      </c>
      <c r="M1875" s="97">
        <f>'За областями'!M2773</f>
        <v>0</v>
      </c>
      <c r="N1875" s="97">
        <f>'За областями'!N2773</f>
        <v>0</v>
      </c>
      <c r="O1875" s="97">
        <f>'За областями'!O2773</f>
        <v>0</v>
      </c>
      <c r="P1875" s="97">
        <f>'За областями'!P2773</f>
        <v>0</v>
      </c>
    </row>
    <row r="1876" spans="1:16">
      <c r="A1876" s="95" t="s">
        <v>38</v>
      </c>
      <c r="B1876" s="98" t="s">
        <v>134</v>
      </c>
      <c r="C1876" s="97">
        <f>'За областями'!C2930</f>
        <v>0</v>
      </c>
      <c r="D1876" s="97">
        <f>'За областями'!D2930</f>
        <v>0</v>
      </c>
      <c r="E1876" s="97">
        <f>'За областями'!E2930</f>
        <v>0</v>
      </c>
      <c r="F1876" s="97">
        <f>'За областями'!F2930</f>
        <v>0</v>
      </c>
      <c r="G1876" s="125">
        <f>'За областями'!G2930</f>
        <v>0</v>
      </c>
      <c r="H1876" s="97">
        <f>'За областями'!H2930</f>
        <v>0</v>
      </c>
      <c r="I1876" s="97">
        <f>'За областями'!I2930</f>
        <v>0</v>
      </c>
      <c r="J1876" s="97">
        <f>'За областями'!J2930</f>
        <v>0</v>
      </c>
      <c r="K1876" s="97">
        <f>'За областями'!K2930</f>
        <v>0</v>
      </c>
      <c r="L1876" s="97">
        <f>'За областями'!L2930</f>
        <v>0</v>
      </c>
      <c r="M1876" s="97">
        <f>'За областями'!M2930</f>
        <v>0</v>
      </c>
      <c r="N1876" s="97">
        <f>'За областями'!N2930</f>
        <v>0</v>
      </c>
      <c r="O1876" s="97">
        <f>'За областями'!O2930</f>
        <v>0</v>
      </c>
      <c r="P1876" s="97">
        <f>'За областями'!P2930</f>
        <v>0</v>
      </c>
    </row>
    <row r="1877" spans="1:16">
      <c r="A1877" s="95" t="s">
        <v>40</v>
      </c>
      <c r="B1877" s="98" t="s">
        <v>135</v>
      </c>
      <c r="C1877" s="97">
        <f>'За областями'!C3087</f>
        <v>0</v>
      </c>
      <c r="D1877" s="97">
        <f>'За областями'!D3087</f>
        <v>0</v>
      </c>
      <c r="E1877" s="97">
        <f>'За областями'!E3087</f>
        <v>0</v>
      </c>
      <c r="F1877" s="97">
        <f>'За областями'!F3087</f>
        <v>0</v>
      </c>
      <c r="G1877" s="125">
        <f>'За областями'!G3087</f>
        <v>0</v>
      </c>
      <c r="H1877" s="97">
        <f>'За областями'!H3087</f>
        <v>0</v>
      </c>
      <c r="I1877" s="97">
        <f>'За областями'!I3087</f>
        <v>0</v>
      </c>
      <c r="J1877" s="97">
        <f>'За областями'!J3087</f>
        <v>0</v>
      </c>
      <c r="K1877" s="97">
        <f>'За областями'!K3087</f>
        <v>0</v>
      </c>
      <c r="L1877" s="97">
        <f>'За областями'!L3087</f>
        <v>0</v>
      </c>
      <c r="M1877" s="97">
        <f>'За областями'!M3087</f>
        <v>0</v>
      </c>
      <c r="N1877" s="97">
        <f>'За областями'!N3087</f>
        <v>0</v>
      </c>
      <c r="O1877" s="97">
        <f>'За областями'!O3087</f>
        <v>0</v>
      </c>
      <c r="P1877" s="97">
        <f>'За областями'!P3087</f>
        <v>0</v>
      </c>
    </row>
    <row r="1878" spans="1:16">
      <c r="A1878" s="95" t="s">
        <v>42</v>
      </c>
      <c r="B1878" s="100" t="s">
        <v>136</v>
      </c>
      <c r="C1878" s="97">
        <f>'За областями'!C3244</f>
        <v>0</v>
      </c>
      <c r="D1878" s="97">
        <f>'За областями'!D3244</f>
        <v>0</v>
      </c>
      <c r="E1878" s="97">
        <f>'За областями'!E3244</f>
        <v>0</v>
      </c>
      <c r="F1878" s="97">
        <f>'За областями'!F3244</f>
        <v>0</v>
      </c>
      <c r="G1878" s="125">
        <f>'За областями'!G3244</f>
        <v>0</v>
      </c>
      <c r="H1878" s="97">
        <f>'За областями'!H3244</f>
        <v>0</v>
      </c>
      <c r="I1878" s="97">
        <f>'За областями'!I3244</f>
        <v>0</v>
      </c>
      <c r="J1878" s="97">
        <f>'За областями'!J3244</f>
        <v>0</v>
      </c>
      <c r="K1878" s="97">
        <f>'За областями'!K3244</f>
        <v>0</v>
      </c>
      <c r="L1878" s="97">
        <f>'За областями'!L3244</f>
        <v>0</v>
      </c>
      <c r="M1878" s="97">
        <f>'За областями'!M3244</f>
        <v>0</v>
      </c>
      <c r="N1878" s="97">
        <f>'За областями'!N3244</f>
        <v>0</v>
      </c>
      <c r="O1878" s="97">
        <f>'За областями'!O3244</f>
        <v>0</v>
      </c>
      <c r="P1878" s="97">
        <f>'За областями'!P3244</f>
        <v>0</v>
      </c>
    </row>
    <row r="1879" spans="1:16">
      <c r="A1879" s="95" t="s">
        <v>44</v>
      </c>
      <c r="B1879" s="98" t="s">
        <v>137</v>
      </c>
      <c r="C1879" s="97">
        <f>'За областями'!C3401</f>
        <v>0</v>
      </c>
      <c r="D1879" s="97">
        <f>'За областями'!D3401</f>
        <v>0</v>
      </c>
      <c r="E1879" s="97">
        <f>'За областями'!E3401</f>
        <v>0</v>
      </c>
      <c r="F1879" s="97">
        <f>'За областями'!F3401</f>
        <v>0</v>
      </c>
      <c r="G1879" s="125">
        <f>'За областями'!G3401</f>
        <v>0</v>
      </c>
      <c r="H1879" s="97">
        <f>'За областями'!H3401</f>
        <v>0</v>
      </c>
      <c r="I1879" s="97">
        <f>'За областями'!I3401</f>
        <v>0</v>
      </c>
      <c r="J1879" s="97">
        <f>'За областями'!J3401</f>
        <v>0</v>
      </c>
      <c r="K1879" s="97">
        <f>'За областями'!K3401</f>
        <v>0</v>
      </c>
      <c r="L1879" s="97">
        <f>'За областями'!L3401</f>
        <v>0</v>
      </c>
      <c r="M1879" s="97">
        <f>'За областями'!M3401</f>
        <v>0</v>
      </c>
      <c r="N1879" s="97">
        <f>'За областями'!N3401</f>
        <v>0</v>
      </c>
      <c r="O1879" s="97">
        <f>'За областями'!O3401</f>
        <v>0</v>
      </c>
      <c r="P1879" s="97">
        <f>'За областями'!P3401</f>
        <v>0</v>
      </c>
    </row>
    <row r="1880" spans="1:16">
      <c r="A1880" s="95" t="s">
        <v>45</v>
      </c>
      <c r="B1880" s="98" t="s">
        <v>138</v>
      </c>
      <c r="C1880" s="97">
        <f>'За областями'!C3557</f>
        <v>0</v>
      </c>
      <c r="D1880" s="97">
        <f>'За областями'!D3557</f>
        <v>0</v>
      </c>
      <c r="E1880" s="97">
        <f>'За областями'!E3557</f>
        <v>0</v>
      </c>
      <c r="F1880" s="97">
        <f>'За областями'!F3557</f>
        <v>0</v>
      </c>
      <c r="G1880" s="125">
        <f>'За областями'!G3557</f>
        <v>0</v>
      </c>
      <c r="H1880" s="97">
        <f>'За областями'!H3557</f>
        <v>0</v>
      </c>
      <c r="I1880" s="97">
        <f>'За областями'!I3557</f>
        <v>0</v>
      </c>
      <c r="J1880" s="97">
        <f>'За областями'!J3557</f>
        <v>0</v>
      </c>
      <c r="K1880" s="97">
        <f>'За областями'!K3557</f>
        <v>0</v>
      </c>
      <c r="L1880" s="97">
        <f>'За областями'!L3557</f>
        <v>0</v>
      </c>
      <c r="M1880" s="97">
        <f>'За областями'!M3557</f>
        <v>0</v>
      </c>
      <c r="N1880" s="97">
        <f>'За областями'!N3557</f>
        <v>0</v>
      </c>
      <c r="O1880" s="97">
        <f>'За областями'!O3557</f>
        <v>0</v>
      </c>
      <c r="P1880" s="97">
        <f>'За областями'!P3557</f>
        <v>0</v>
      </c>
    </row>
    <row r="1881" spans="1:16">
      <c r="A1881" s="95" t="s">
        <v>46</v>
      </c>
      <c r="B1881" s="98" t="s">
        <v>145</v>
      </c>
      <c r="C1881" s="97">
        <f>'За областями'!C3714</f>
        <v>0</v>
      </c>
      <c r="D1881" s="97">
        <f>'За областями'!D3714</f>
        <v>0</v>
      </c>
      <c r="E1881" s="97">
        <f>'За областями'!E3714</f>
        <v>0</v>
      </c>
      <c r="F1881" s="97">
        <f>'За областями'!F3714</f>
        <v>0</v>
      </c>
      <c r="G1881" s="125">
        <f>'За областями'!G3714</f>
        <v>0</v>
      </c>
      <c r="H1881" s="97">
        <f>'За областями'!H3714</f>
        <v>0</v>
      </c>
      <c r="I1881" s="97">
        <f>'За областями'!I3714</f>
        <v>0</v>
      </c>
      <c r="J1881" s="97">
        <f>'За областями'!J3714</f>
        <v>0</v>
      </c>
      <c r="K1881" s="97">
        <f>'За областями'!K3714</f>
        <v>0</v>
      </c>
      <c r="L1881" s="97">
        <f>'За областями'!L3714</f>
        <v>0</v>
      </c>
      <c r="M1881" s="97">
        <f>'За областями'!M3714</f>
        <v>0</v>
      </c>
      <c r="N1881" s="97">
        <f>'За областями'!N3714</f>
        <v>0</v>
      </c>
      <c r="O1881" s="97">
        <f>'За областями'!O3714</f>
        <v>0</v>
      </c>
      <c r="P1881" s="97">
        <f>'За областями'!P3714</f>
        <v>0</v>
      </c>
    </row>
    <row r="1882" spans="1:16">
      <c r="A1882" s="95" t="s">
        <v>47</v>
      </c>
      <c r="B1882" s="98" t="s">
        <v>140</v>
      </c>
      <c r="C1882" s="97">
        <f>'За областями'!C3871</f>
        <v>4</v>
      </c>
      <c r="D1882" s="97">
        <f>'За областями'!D3871</f>
        <v>1</v>
      </c>
      <c r="E1882" s="97">
        <f>'За областями'!E3871</f>
        <v>0</v>
      </c>
      <c r="F1882" s="97">
        <f>'За областями'!F3871</f>
        <v>2</v>
      </c>
      <c r="G1882" s="125">
        <f>'За областями'!G3871</f>
        <v>0</v>
      </c>
      <c r="H1882" s="97">
        <f>'За областями'!H3871</f>
        <v>0</v>
      </c>
      <c r="I1882" s="97">
        <f>'За областями'!I3871</f>
        <v>0</v>
      </c>
      <c r="J1882" s="97">
        <f>'За областями'!J3871</f>
        <v>0</v>
      </c>
      <c r="K1882" s="97">
        <f>'За областями'!K3871</f>
        <v>0</v>
      </c>
      <c r="L1882" s="97">
        <f>'За областями'!L3871</f>
        <v>0</v>
      </c>
      <c r="M1882" s="97">
        <f>'За областями'!M3871</f>
        <v>1</v>
      </c>
      <c r="N1882" s="97">
        <f>'За областями'!N3871</f>
        <v>0</v>
      </c>
      <c r="O1882" s="97">
        <f>'За областями'!O3871</f>
        <v>1</v>
      </c>
      <c r="P1882" s="97">
        <f>'За областями'!P3871</f>
        <v>0</v>
      </c>
    </row>
    <row r="1883" spans="1:16">
      <c r="A1883" s="101"/>
      <c r="B1883" s="101" t="s">
        <v>141</v>
      </c>
      <c r="C1883" s="103">
        <f>SUM(C1858:C1882)</f>
        <v>5</v>
      </c>
      <c r="D1883" s="103">
        <f t="shared" ref="D1883:P1883" si="76">SUM(D1858:D1882)</f>
        <v>1</v>
      </c>
      <c r="E1883" s="103">
        <f t="shared" si="76"/>
        <v>0</v>
      </c>
      <c r="F1883" s="103">
        <f t="shared" si="76"/>
        <v>3</v>
      </c>
      <c r="G1883" s="127">
        <f t="shared" si="76"/>
        <v>0</v>
      </c>
      <c r="H1883" s="103">
        <f t="shared" si="76"/>
        <v>0</v>
      </c>
      <c r="I1883" s="103">
        <f t="shared" si="76"/>
        <v>0</v>
      </c>
      <c r="J1883" s="103">
        <f t="shared" si="76"/>
        <v>0</v>
      </c>
      <c r="K1883" s="103">
        <f t="shared" si="76"/>
        <v>0</v>
      </c>
      <c r="L1883" s="103">
        <f t="shared" si="76"/>
        <v>0</v>
      </c>
      <c r="M1883" s="103">
        <f t="shared" si="76"/>
        <v>1</v>
      </c>
      <c r="N1883" s="103">
        <f t="shared" si="76"/>
        <v>0</v>
      </c>
      <c r="O1883" s="103">
        <f t="shared" si="76"/>
        <v>1</v>
      </c>
      <c r="P1883" s="103">
        <f t="shared" si="76"/>
        <v>0</v>
      </c>
    </row>
    <row r="1884" spans="1:16">
      <c r="A1884" s="212"/>
      <c r="B1884" s="213"/>
      <c r="C1884" s="213"/>
      <c r="D1884" s="213"/>
      <c r="E1884" s="213"/>
      <c r="F1884" s="213"/>
      <c r="G1884" s="213"/>
      <c r="H1884" s="213"/>
      <c r="I1884" s="213"/>
      <c r="J1884" s="213"/>
      <c r="K1884" s="213"/>
      <c r="L1884" s="213"/>
      <c r="M1884" s="213"/>
      <c r="N1884" s="213"/>
      <c r="O1884" s="213"/>
      <c r="P1884" s="214"/>
    </row>
    <row r="1885" spans="1:16">
      <c r="A1885" s="209" t="s">
        <v>314</v>
      </c>
      <c r="B1885" s="210"/>
      <c r="C1885" s="210"/>
      <c r="D1885" s="210"/>
      <c r="E1885" s="210"/>
      <c r="F1885" s="210"/>
      <c r="G1885" s="210"/>
      <c r="H1885" s="210"/>
      <c r="I1885" s="210"/>
      <c r="J1885" s="210"/>
      <c r="K1885" s="210"/>
      <c r="L1885" s="210"/>
      <c r="M1885" s="210"/>
      <c r="N1885" s="210"/>
      <c r="O1885" s="210"/>
      <c r="P1885" s="211"/>
    </row>
    <row r="1886" spans="1:16">
      <c r="A1886" s="95" t="s">
        <v>13</v>
      </c>
      <c r="B1886" s="96" t="s">
        <v>115</v>
      </c>
      <c r="C1886" s="97">
        <f>'За областями'!C104</f>
        <v>12</v>
      </c>
      <c r="D1886" s="97">
        <f>'За областями'!D104</f>
        <v>0</v>
      </c>
      <c r="E1886" s="97">
        <f>'За областями'!E104</f>
        <v>1</v>
      </c>
      <c r="F1886" s="97">
        <f>'За областями'!F104</f>
        <v>11</v>
      </c>
      <c r="G1886" s="125">
        <f>'За областями'!G104</f>
        <v>7</v>
      </c>
      <c r="H1886" s="97">
        <f>'За областями'!H104</f>
        <v>0</v>
      </c>
      <c r="I1886" s="97">
        <f>'За областями'!I104</f>
        <v>0</v>
      </c>
      <c r="J1886" s="97">
        <f>'За областями'!J104</f>
        <v>0</v>
      </c>
      <c r="K1886" s="97">
        <f>'За областями'!K104</f>
        <v>0</v>
      </c>
      <c r="L1886" s="97">
        <f>'За областями'!L104</f>
        <v>0</v>
      </c>
      <c r="M1886" s="97">
        <f>'За областями'!M104</f>
        <v>0</v>
      </c>
      <c r="N1886" s="97">
        <f>'За областями'!N104</f>
        <v>0</v>
      </c>
      <c r="O1886" s="97">
        <f>'За областями'!O104</f>
        <v>0</v>
      </c>
      <c r="P1886" s="97">
        <f>'За областями'!P104</f>
        <v>0</v>
      </c>
    </row>
    <row r="1887" spans="1:16">
      <c r="A1887" s="95" t="s">
        <v>14</v>
      </c>
      <c r="B1887" s="96" t="s">
        <v>116</v>
      </c>
      <c r="C1887" s="97">
        <f>'За областями'!C261</f>
        <v>1</v>
      </c>
      <c r="D1887" s="97">
        <f>'За областями'!D261</f>
        <v>0</v>
      </c>
      <c r="E1887" s="97">
        <f>'За областями'!E261</f>
        <v>0</v>
      </c>
      <c r="F1887" s="97">
        <f>'За областями'!F261</f>
        <v>1</v>
      </c>
      <c r="G1887" s="125" t="str">
        <f>'За областями'!G261</f>
        <v>*</v>
      </c>
      <c r="H1887" s="97">
        <f>'За областями'!H261</f>
        <v>0</v>
      </c>
      <c r="I1887" s="97">
        <f>'За областями'!I261</f>
        <v>0</v>
      </c>
      <c r="J1887" s="97">
        <f>'За областями'!J261</f>
        <v>0</v>
      </c>
      <c r="K1887" s="97">
        <f>'За областями'!K261</f>
        <v>0</v>
      </c>
      <c r="L1887" s="97">
        <f>'За областями'!L261</f>
        <v>0</v>
      </c>
      <c r="M1887" s="97">
        <f>'За областями'!M261</f>
        <v>0</v>
      </c>
      <c r="N1887" s="97">
        <f>'За областями'!N261</f>
        <v>0</v>
      </c>
      <c r="O1887" s="97">
        <f>'За областями'!O261</f>
        <v>0</v>
      </c>
      <c r="P1887" s="97">
        <f>'За областями'!P261</f>
        <v>0</v>
      </c>
    </row>
    <row r="1888" spans="1:16">
      <c r="A1888" s="95" t="s">
        <v>15</v>
      </c>
      <c r="B1888" s="96" t="s">
        <v>146</v>
      </c>
      <c r="C1888" s="97">
        <f>'За областями'!C418</f>
        <v>3</v>
      </c>
      <c r="D1888" s="97">
        <f>'За областями'!D418</f>
        <v>0</v>
      </c>
      <c r="E1888" s="97">
        <f>'За областями'!E418</f>
        <v>0</v>
      </c>
      <c r="F1888" s="97">
        <f>'За областями'!F418</f>
        <v>3</v>
      </c>
      <c r="G1888" s="125">
        <f>'За областями'!G418</f>
        <v>2</v>
      </c>
      <c r="H1888" s="97">
        <f>'За областями'!H418</f>
        <v>0</v>
      </c>
      <c r="I1888" s="97">
        <f>'За областями'!I418</f>
        <v>0</v>
      </c>
      <c r="J1888" s="97">
        <f>'За областями'!J418</f>
        <v>0</v>
      </c>
      <c r="K1888" s="97">
        <f>'За областями'!K418</f>
        <v>0</v>
      </c>
      <c r="L1888" s="97">
        <f>'За областями'!L418</f>
        <v>0</v>
      </c>
      <c r="M1888" s="97">
        <f>'За областями'!M418</f>
        <v>0</v>
      </c>
      <c r="N1888" s="97">
        <f>'За областями'!N418</f>
        <v>0</v>
      </c>
      <c r="O1888" s="97">
        <f>'За областями'!O418</f>
        <v>0</v>
      </c>
      <c r="P1888" s="97">
        <f>'За областями'!P418</f>
        <v>0</v>
      </c>
    </row>
    <row r="1889" spans="1:16">
      <c r="A1889" s="95" t="s">
        <v>16</v>
      </c>
      <c r="B1889" s="98" t="s">
        <v>118</v>
      </c>
      <c r="C1889" s="97">
        <f>'За областями'!C575</f>
        <v>0</v>
      </c>
      <c r="D1889" s="97">
        <f>'За областями'!D575</f>
        <v>0</v>
      </c>
      <c r="E1889" s="97">
        <f>'За областями'!E575</f>
        <v>0</v>
      </c>
      <c r="F1889" s="97">
        <f>'За областями'!F575</f>
        <v>0</v>
      </c>
      <c r="G1889" s="125" t="str">
        <f>'За областями'!G575</f>
        <v>*</v>
      </c>
      <c r="H1889" s="97">
        <f>'За областями'!H575</f>
        <v>0</v>
      </c>
      <c r="I1889" s="97">
        <f>'За областями'!I575</f>
        <v>0</v>
      </c>
      <c r="J1889" s="97">
        <f>'За областями'!J575</f>
        <v>0</v>
      </c>
      <c r="K1889" s="97">
        <f>'За областями'!K575</f>
        <v>0</v>
      </c>
      <c r="L1889" s="97">
        <f>'За областями'!L575</f>
        <v>0</v>
      </c>
      <c r="M1889" s="97">
        <f>'За областями'!M575</f>
        <v>0</v>
      </c>
      <c r="N1889" s="97">
        <f>'За областями'!N575</f>
        <v>0</v>
      </c>
      <c r="O1889" s="97">
        <f>'За областями'!O575</f>
        <v>0</v>
      </c>
      <c r="P1889" s="97">
        <f>'За областями'!P575</f>
        <v>0</v>
      </c>
    </row>
    <row r="1890" spans="1:16">
      <c r="A1890" s="95" t="s">
        <v>17</v>
      </c>
      <c r="B1890" s="99" t="s">
        <v>119</v>
      </c>
      <c r="C1890" s="97">
        <f>'За областями'!C733</f>
        <v>2</v>
      </c>
      <c r="D1890" s="97">
        <f>'За областями'!D733</f>
        <v>0</v>
      </c>
      <c r="E1890" s="97">
        <f>'За областями'!E733</f>
        <v>0</v>
      </c>
      <c r="F1890" s="97">
        <f>'За областями'!F733</f>
        <v>2</v>
      </c>
      <c r="G1890" s="125">
        <f>'За областями'!G733</f>
        <v>0</v>
      </c>
      <c r="H1890" s="97">
        <f>'За областями'!H733</f>
        <v>0</v>
      </c>
      <c r="I1890" s="97">
        <f>'За областями'!I733</f>
        <v>0</v>
      </c>
      <c r="J1890" s="97">
        <f>'За областями'!J733</f>
        <v>0</v>
      </c>
      <c r="K1890" s="97">
        <f>'За областями'!K733</f>
        <v>0</v>
      </c>
      <c r="L1890" s="97">
        <f>'За областями'!L733</f>
        <v>0</v>
      </c>
      <c r="M1890" s="97">
        <f>'За областями'!M733</f>
        <v>0</v>
      </c>
      <c r="N1890" s="97">
        <f>'За областями'!N733</f>
        <v>0</v>
      </c>
      <c r="O1890" s="97">
        <f>'За областями'!O733</f>
        <v>0</v>
      </c>
      <c r="P1890" s="97">
        <f>'За областями'!P733</f>
        <v>0</v>
      </c>
    </row>
    <row r="1891" spans="1:16">
      <c r="A1891" s="95" t="s">
        <v>18</v>
      </c>
      <c r="B1891" s="99" t="s">
        <v>120</v>
      </c>
      <c r="C1891" s="97">
        <f>'За областями'!C890</f>
        <v>1</v>
      </c>
      <c r="D1891" s="97">
        <f>'За областями'!D890</f>
        <v>0</v>
      </c>
      <c r="E1891" s="97">
        <f>'За областями'!E890</f>
        <v>0</v>
      </c>
      <c r="F1891" s="97">
        <f>'За областями'!F890</f>
        <v>1</v>
      </c>
      <c r="G1891" s="125">
        <f>'За областями'!G890</f>
        <v>1</v>
      </c>
      <c r="H1891" s="97">
        <f>'За областями'!H890</f>
        <v>0</v>
      </c>
      <c r="I1891" s="97">
        <f>'За областями'!I890</f>
        <v>0</v>
      </c>
      <c r="J1891" s="97">
        <f>'За областями'!J890</f>
        <v>0</v>
      </c>
      <c r="K1891" s="97">
        <f>'За областями'!K890</f>
        <v>0</v>
      </c>
      <c r="L1891" s="97">
        <f>'За областями'!L890</f>
        <v>0</v>
      </c>
      <c r="M1891" s="97">
        <f>'За областями'!M890</f>
        <v>0</v>
      </c>
      <c r="N1891" s="97">
        <f>'За областями'!N890</f>
        <v>0</v>
      </c>
      <c r="O1891" s="97">
        <f>'За областями'!O890</f>
        <v>0</v>
      </c>
      <c r="P1891" s="97">
        <f>'За областями'!P890</f>
        <v>0</v>
      </c>
    </row>
    <row r="1892" spans="1:16">
      <c r="A1892" s="95" t="s">
        <v>19</v>
      </c>
      <c r="B1892" s="99" t="s">
        <v>121</v>
      </c>
      <c r="C1892" s="97">
        <f>'За областями'!C1047</f>
        <v>1</v>
      </c>
      <c r="D1892" s="97">
        <f>'За областями'!D1047</f>
        <v>0</v>
      </c>
      <c r="E1892" s="97">
        <f>'За областями'!E1047</f>
        <v>0</v>
      </c>
      <c r="F1892" s="97">
        <f>'За областями'!F1047</f>
        <v>1</v>
      </c>
      <c r="G1892" s="125">
        <f>'За областями'!G1047</f>
        <v>1</v>
      </c>
      <c r="H1892" s="97">
        <f>'За областями'!H1047</f>
        <v>0</v>
      </c>
      <c r="I1892" s="97">
        <f>'За областями'!I1047</f>
        <v>0</v>
      </c>
      <c r="J1892" s="97">
        <f>'За областями'!J1047</f>
        <v>0</v>
      </c>
      <c r="K1892" s="97">
        <f>'За областями'!K1047</f>
        <v>0</v>
      </c>
      <c r="L1892" s="97">
        <f>'За областями'!L1047</f>
        <v>0</v>
      </c>
      <c r="M1892" s="97">
        <f>'За областями'!M1047</f>
        <v>0</v>
      </c>
      <c r="N1892" s="97">
        <f>'За областями'!N1047</f>
        <v>0</v>
      </c>
      <c r="O1892" s="97">
        <f>'За областями'!O1047</f>
        <v>0</v>
      </c>
      <c r="P1892" s="97">
        <f>'За областями'!P1047</f>
        <v>0</v>
      </c>
    </row>
    <row r="1893" spans="1:16">
      <c r="A1893" s="95" t="s">
        <v>20</v>
      </c>
      <c r="B1893" s="99" t="s">
        <v>122</v>
      </c>
      <c r="C1893" s="97">
        <f>'За областями'!C1204</f>
        <v>0</v>
      </c>
      <c r="D1893" s="97">
        <f>'За областями'!D1204</f>
        <v>0</v>
      </c>
      <c r="E1893" s="97">
        <f>'За областями'!E1204</f>
        <v>0</v>
      </c>
      <c r="F1893" s="97">
        <f>'За областями'!F1204</f>
        <v>0</v>
      </c>
      <c r="G1893" s="125">
        <f>'За областями'!G1204</f>
        <v>0</v>
      </c>
      <c r="H1893" s="97">
        <f>'За областями'!H1204</f>
        <v>0</v>
      </c>
      <c r="I1893" s="97">
        <f>'За областями'!I1204</f>
        <v>0</v>
      </c>
      <c r="J1893" s="97">
        <f>'За областями'!J1204</f>
        <v>0</v>
      </c>
      <c r="K1893" s="97">
        <f>'За областями'!K1204</f>
        <v>0</v>
      </c>
      <c r="L1893" s="97">
        <f>'За областями'!L1204</f>
        <v>0</v>
      </c>
      <c r="M1893" s="97">
        <f>'За областями'!M1204</f>
        <v>0</v>
      </c>
      <c r="N1893" s="97">
        <f>'За областями'!N1204</f>
        <v>0</v>
      </c>
      <c r="O1893" s="97">
        <f>'За областями'!O1204</f>
        <v>0</v>
      </c>
      <c r="P1893" s="97">
        <f>'За областями'!P1204</f>
        <v>0</v>
      </c>
    </row>
    <row r="1894" spans="1:16">
      <c r="A1894" s="95" t="s">
        <v>21</v>
      </c>
      <c r="B1894" s="98" t="s">
        <v>123</v>
      </c>
      <c r="C1894" s="97">
        <f>'За областями'!C1361</f>
        <v>0</v>
      </c>
      <c r="D1894" s="97">
        <f>'За областями'!D1361</f>
        <v>0</v>
      </c>
      <c r="E1894" s="97">
        <f>'За областями'!E1361</f>
        <v>0</v>
      </c>
      <c r="F1894" s="97">
        <f>'За областями'!F1361</f>
        <v>0</v>
      </c>
      <c r="G1894" s="125" t="str">
        <f>'За областями'!G1361</f>
        <v>*</v>
      </c>
      <c r="H1894" s="97">
        <f>'За областями'!H1361</f>
        <v>0</v>
      </c>
      <c r="I1894" s="97">
        <f>'За областями'!I1361</f>
        <v>0</v>
      </c>
      <c r="J1894" s="97">
        <f>'За областями'!J1361</f>
        <v>0</v>
      </c>
      <c r="K1894" s="97">
        <f>'За областями'!K1361</f>
        <v>0</v>
      </c>
      <c r="L1894" s="97">
        <f>'За областями'!L1361</f>
        <v>0</v>
      </c>
      <c r="M1894" s="97">
        <f>'За областями'!M1361</f>
        <v>0</v>
      </c>
      <c r="N1894" s="97">
        <f>'За областями'!N1361</f>
        <v>0</v>
      </c>
      <c r="O1894" s="97">
        <f>'За областями'!O1361</f>
        <v>0</v>
      </c>
      <c r="P1894" s="97">
        <f>'За областями'!P1361</f>
        <v>0</v>
      </c>
    </row>
    <row r="1895" spans="1:16">
      <c r="A1895" s="95" t="s">
        <v>24</v>
      </c>
      <c r="B1895" s="98" t="s">
        <v>124</v>
      </c>
      <c r="C1895" s="97">
        <f>'За областями'!C1518</f>
        <v>3</v>
      </c>
      <c r="D1895" s="97">
        <f>'За областями'!D1518</f>
        <v>0</v>
      </c>
      <c r="E1895" s="97">
        <f>'За областями'!E1518</f>
        <v>0</v>
      </c>
      <c r="F1895" s="97">
        <f>'За областями'!F1518</f>
        <v>3</v>
      </c>
      <c r="G1895" s="125" t="str">
        <f>'За областями'!G1518</f>
        <v>*</v>
      </c>
      <c r="H1895" s="97">
        <f>'За областями'!H1518</f>
        <v>0</v>
      </c>
      <c r="I1895" s="97">
        <f>'За областями'!I1518</f>
        <v>0</v>
      </c>
      <c r="J1895" s="97">
        <f>'За областями'!J1518</f>
        <v>0</v>
      </c>
      <c r="K1895" s="97">
        <f>'За областями'!K1518</f>
        <v>0</v>
      </c>
      <c r="L1895" s="97">
        <f>'За областями'!L1518</f>
        <v>0</v>
      </c>
      <c r="M1895" s="97">
        <f>'За областями'!M1518</f>
        <v>0</v>
      </c>
      <c r="N1895" s="97">
        <f>'За областями'!N1518</f>
        <v>0</v>
      </c>
      <c r="O1895" s="97">
        <f>'За областями'!O1518</f>
        <v>0</v>
      </c>
      <c r="P1895" s="97">
        <f>'За областями'!P1518</f>
        <v>0</v>
      </c>
    </row>
    <row r="1896" spans="1:16">
      <c r="A1896" s="95" t="s">
        <v>25</v>
      </c>
      <c r="B1896" s="98" t="s">
        <v>125</v>
      </c>
      <c r="C1896" s="97">
        <f>'За областями'!C1675</f>
        <v>0</v>
      </c>
      <c r="D1896" s="97">
        <f>'За областями'!D1675</f>
        <v>0</v>
      </c>
      <c r="E1896" s="97">
        <f>'За областями'!E1675</f>
        <v>0</v>
      </c>
      <c r="F1896" s="97">
        <f>'За областями'!F1675</f>
        <v>0</v>
      </c>
      <c r="G1896" s="125" t="str">
        <f>'За областями'!G1675</f>
        <v>*</v>
      </c>
      <c r="H1896" s="97">
        <f>'За областями'!H1675</f>
        <v>0</v>
      </c>
      <c r="I1896" s="97">
        <f>'За областями'!I1675</f>
        <v>0</v>
      </c>
      <c r="J1896" s="97">
        <f>'За областями'!J1675</f>
        <v>0</v>
      </c>
      <c r="K1896" s="97">
        <f>'За областями'!K1675</f>
        <v>0</v>
      </c>
      <c r="L1896" s="97">
        <f>'За областями'!L1675</f>
        <v>0</v>
      </c>
      <c r="M1896" s="97">
        <f>'За областями'!M1675</f>
        <v>0</v>
      </c>
      <c r="N1896" s="97">
        <f>'За областями'!N1675</f>
        <v>0</v>
      </c>
      <c r="O1896" s="97">
        <f>'За областями'!O1675</f>
        <v>0</v>
      </c>
      <c r="P1896" s="97">
        <f>'За областями'!P1675</f>
        <v>0</v>
      </c>
    </row>
    <row r="1897" spans="1:16">
      <c r="A1897" s="95" t="s">
        <v>26</v>
      </c>
      <c r="B1897" s="100" t="s">
        <v>126</v>
      </c>
      <c r="C1897" s="97">
        <f>'За областями'!C1832</f>
        <v>3</v>
      </c>
      <c r="D1897" s="97">
        <f>'За областями'!D1832</f>
        <v>0</v>
      </c>
      <c r="E1897" s="97">
        <f>'За областями'!E1832</f>
        <v>0</v>
      </c>
      <c r="F1897" s="97">
        <f>'За областями'!F1832</f>
        <v>3</v>
      </c>
      <c r="G1897" s="125" t="str">
        <f>'За областями'!G1832</f>
        <v>*</v>
      </c>
      <c r="H1897" s="97">
        <f>'За областями'!H1832</f>
        <v>0</v>
      </c>
      <c r="I1897" s="97">
        <f>'За областями'!I1832</f>
        <v>0</v>
      </c>
      <c r="J1897" s="97">
        <f>'За областями'!J1832</f>
        <v>0</v>
      </c>
      <c r="K1897" s="97">
        <f>'За областями'!K1832</f>
        <v>0</v>
      </c>
      <c r="L1897" s="97">
        <f>'За областями'!L1832</f>
        <v>0</v>
      </c>
      <c r="M1897" s="97">
        <f>'За областями'!M1832</f>
        <v>0</v>
      </c>
      <c r="N1897" s="97">
        <f>'За областями'!N1832</f>
        <v>0</v>
      </c>
      <c r="O1897" s="97">
        <f>'За областями'!O1832</f>
        <v>0</v>
      </c>
      <c r="P1897" s="97">
        <f>'За областями'!P1832</f>
        <v>0</v>
      </c>
    </row>
    <row r="1898" spans="1:16">
      <c r="A1898" s="91" t="s">
        <v>27</v>
      </c>
      <c r="B1898" s="100" t="s">
        <v>127</v>
      </c>
      <c r="C1898" s="97">
        <f>'За областями'!C1989</f>
        <v>1</v>
      </c>
      <c r="D1898" s="97">
        <f>'За областями'!D1989</f>
        <v>0</v>
      </c>
      <c r="E1898" s="97">
        <f>'За областями'!E1989</f>
        <v>0</v>
      </c>
      <c r="F1898" s="97">
        <f>'За областями'!F1989</f>
        <v>1</v>
      </c>
      <c r="G1898" s="125">
        <f>'За областями'!G1989</f>
        <v>1</v>
      </c>
      <c r="H1898" s="97">
        <f>'За областями'!H1989</f>
        <v>0</v>
      </c>
      <c r="I1898" s="97">
        <f>'За областями'!I1989</f>
        <v>0</v>
      </c>
      <c r="J1898" s="97">
        <f>'За областями'!J1989</f>
        <v>0</v>
      </c>
      <c r="K1898" s="97">
        <f>'За областями'!K1989</f>
        <v>0</v>
      </c>
      <c r="L1898" s="97">
        <f>'За областями'!L1989</f>
        <v>0</v>
      </c>
      <c r="M1898" s="97">
        <f>'За областями'!M1989</f>
        <v>0</v>
      </c>
      <c r="N1898" s="97">
        <f>'За областями'!N1989</f>
        <v>0</v>
      </c>
      <c r="O1898" s="97">
        <f>'За областями'!O1989</f>
        <v>0</v>
      </c>
      <c r="P1898" s="97">
        <f>'За областями'!P1989</f>
        <v>0</v>
      </c>
    </row>
    <row r="1899" spans="1:16">
      <c r="A1899" s="95" t="s">
        <v>30</v>
      </c>
      <c r="B1899" s="99" t="s">
        <v>128</v>
      </c>
      <c r="C1899" s="97">
        <f>'За областями'!C2146</f>
        <v>2</v>
      </c>
      <c r="D1899" s="97">
        <f>'За областями'!D2146</f>
        <v>0</v>
      </c>
      <c r="E1899" s="97">
        <f>'За областями'!E2146</f>
        <v>0</v>
      </c>
      <c r="F1899" s="97">
        <f>'За областями'!F2146</f>
        <v>2</v>
      </c>
      <c r="G1899" s="125">
        <f>'За областями'!G2146</f>
        <v>2</v>
      </c>
      <c r="H1899" s="97">
        <f>'За областями'!H2146</f>
        <v>0</v>
      </c>
      <c r="I1899" s="97">
        <f>'За областями'!I2146</f>
        <v>0</v>
      </c>
      <c r="J1899" s="97">
        <f>'За областями'!J2146</f>
        <v>0</v>
      </c>
      <c r="K1899" s="97">
        <f>'За областями'!K2146</f>
        <v>0</v>
      </c>
      <c r="L1899" s="97">
        <f>'За областями'!L2146</f>
        <v>0</v>
      </c>
      <c r="M1899" s="97">
        <f>'За областями'!M2146</f>
        <v>0</v>
      </c>
      <c r="N1899" s="97">
        <f>'За областями'!N2146</f>
        <v>0</v>
      </c>
      <c r="O1899" s="97">
        <f>'За областями'!O2146</f>
        <v>0</v>
      </c>
      <c r="P1899" s="97">
        <f>'За областями'!P2146</f>
        <v>0</v>
      </c>
    </row>
    <row r="1900" spans="1:16">
      <c r="A1900" s="95" t="s">
        <v>31</v>
      </c>
      <c r="B1900" s="98" t="s">
        <v>129</v>
      </c>
      <c r="C1900" s="97">
        <f>'За областями'!C2303</f>
        <v>1</v>
      </c>
      <c r="D1900" s="97">
        <f>'За областями'!D2303</f>
        <v>0</v>
      </c>
      <c r="E1900" s="97">
        <f>'За областями'!E2303</f>
        <v>0</v>
      </c>
      <c r="F1900" s="97">
        <f>'За областями'!F2303</f>
        <v>1</v>
      </c>
      <c r="G1900" s="125" t="str">
        <f>'За областями'!G2303</f>
        <v>*</v>
      </c>
      <c r="H1900" s="97">
        <f>'За областями'!H2303</f>
        <v>0</v>
      </c>
      <c r="I1900" s="97">
        <f>'За областями'!I2303</f>
        <v>0</v>
      </c>
      <c r="J1900" s="97">
        <f>'За областями'!J2303</f>
        <v>0</v>
      </c>
      <c r="K1900" s="97">
        <f>'За областями'!K2303</f>
        <v>0</v>
      </c>
      <c r="L1900" s="97">
        <f>'За областями'!L2303</f>
        <v>0</v>
      </c>
      <c r="M1900" s="97">
        <f>'За областями'!M2303</f>
        <v>0</v>
      </c>
      <c r="N1900" s="97">
        <f>'За областями'!N2303</f>
        <v>0</v>
      </c>
      <c r="O1900" s="97">
        <f>'За областями'!O2303</f>
        <v>0</v>
      </c>
      <c r="P1900" s="97">
        <f>'За областями'!P2303</f>
        <v>0</v>
      </c>
    </row>
    <row r="1901" spans="1:16">
      <c r="A1901" s="95" t="s">
        <v>33</v>
      </c>
      <c r="B1901" s="98" t="s">
        <v>130</v>
      </c>
      <c r="C1901" s="97">
        <f>'За областями'!C2460</f>
        <v>0</v>
      </c>
      <c r="D1901" s="97">
        <f>'За областями'!D2460</f>
        <v>0</v>
      </c>
      <c r="E1901" s="97">
        <f>'За областями'!E2460</f>
        <v>0</v>
      </c>
      <c r="F1901" s="97">
        <f>'За областями'!F2460</f>
        <v>0</v>
      </c>
      <c r="G1901" s="125">
        <f>'За областями'!G2460</f>
        <v>0</v>
      </c>
      <c r="H1901" s="97">
        <f>'За областями'!H2460</f>
        <v>0</v>
      </c>
      <c r="I1901" s="97">
        <f>'За областями'!I2460</f>
        <v>0</v>
      </c>
      <c r="J1901" s="97">
        <f>'За областями'!J2460</f>
        <v>0</v>
      </c>
      <c r="K1901" s="97">
        <f>'За областями'!K2460</f>
        <v>0</v>
      </c>
      <c r="L1901" s="97">
        <f>'За областями'!L2460</f>
        <v>0</v>
      </c>
      <c r="M1901" s="97">
        <f>'За областями'!M2460</f>
        <v>0</v>
      </c>
      <c r="N1901" s="97">
        <f>'За областями'!N2460</f>
        <v>0</v>
      </c>
      <c r="O1901" s="97">
        <f>'За областями'!O2460</f>
        <v>0</v>
      </c>
      <c r="P1901" s="97">
        <f>'За областями'!P2460</f>
        <v>0</v>
      </c>
    </row>
    <row r="1902" spans="1:16">
      <c r="A1902" s="95" t="s">
        <v>34</v>
      </c>
      <c r="B1902" s="98" t="s">
        <v>131</v>
      </c>
      <c r="C1902" s="97">
        <f>'За областями'!C2617</f>
        <v>1</v>
      </c>
      <c r="D1902" s="97">
        <f>'За областями'!D2617</f>
        <v>0</v>
      </c>
      <c r="E1902" s="97">
        <f>'За областями'!E2617</f>
        <v>0</v>
      </c>
      <c r="F1902" s="97">
        <f>'За областями'!F2617</f>
        <v>1</v>
      </c>
      <c r="G1902" s="125">
        <f>'За областями'!G2617</f>
        <v>1</v>
      </c>
      <c r="H1902" s="97">
        <f>'За областями'!H2617</f>
        <v>0</v>
      </c>
      <c r="I1902" s="97">
        <f>'За областями'!I2617</f>
        <v>0</v>
      </c>
      <c r="J1902" s="97">
        <f>'За областями'!J2617</f>
        <v>0</v>
      </c>
      <c r="K1902" s="97">
        <f>'За областями'!K2617</f>
        <v>0</v>
      </c>
      <c r="L1902" s="97">
        <f>'За областями'!L2617</f>
        <v>0</v>
      </c>
      <c r="M1902" s="97">
        <f>'За областями'!M2617</f>
        <v>0</v>
      </c>
      <c r="N1902" s="97">
        <f>'За областями'!N2617</f>
        <v>0</v>
      </c>
      <c r="O1902" s="97">
        <f>'За областями'!O2617</f>
        <v>0</v>
      </c>
      <c r="P1902" s="97">
        <f>'За областями'!P2617</f>
        <v>0</v>
      </c>
    </row>
    <row r="1903" spans="1:16">
      <c r="A1903" s="95" t="s">
        <v>37</v>
      </c>
      <c r="B1903" s="98" t="s">
        <v>132</v>
      </c>
      <c r="C1903" s="97">
        <f>'За областями'!C2774</f>
        <v>1</v>
      </c>
      <c r="D1903" s="97">
        <f>'За областями'!D2774</f>
        <v>0</v>
      </c>
      <c r="E1903" s="97">
        <f>'За областями'!E2774</f>
        <v>0</v>
      </c>
      <c r="F1903" s="97">
        <f>'За областями'!F2774</f>
        <v>1</v>
      </c>
      <c r="G1903" s="125">
        <f>'За областями'!G2774</f>
        <v>0</v>
      </c>
      <c r="H1903" s="97">
        <f>'За областями'!H2774</f>
        <v>0</v>
      </c>
      <c r="I1903" s="97">
        <f>'За областями'!I2774</f>
        <v>0</v>
      </c>
      <c r="J1903" s="97">
        <f>'За областями'!J2774</f>
        <v>0</v>
      </c>
      <c r="K1903" s="97">
        <f>'За областями'!K2774</f>
        <v>0</v>
      </c>
      <c r="L1903" s="97">
        <f>'За областями'!L2774</f>
        <v>0</v>
      </c>
      <c r="M1903" s="97">
        <f>'За областями'!M2774</f>
        <v>0</v>
      </c>
      <c r="N1903" s="97">
        <f>'За областями'!N2774</f>
        <v>0</v>
      </c>
      <c r="O1903" s="97">
        <f>'За областями'!O2774</f>
        <v>0</v>
      </c>
      <c r="P1903" s="97">
        <f>'За областями'!P2774</f>
        <v>0</v>
      </c>
    </row>
    <row r="1904" spans="1:16">
      <c r="A1904" s="95" t="s">
        <v>38</v>
      </c>
      <c r="B1904" s="98" t="s">
        <v>134</v>
      </c>
      <c r="C1904" s="97">
        <f>'За областями'!C2931</f>
        <v>3</v>
      </c>
      <c r="D1904" s="97">
        <f>'За областями'!D2931</f>
        <v>0</v>
      </c>
      <c r="E1904" s="97">
        <f>'За областями'!E2931</f>
        <v>0</v>
      </c>
      <c r="F1904" s="97">
        <f>'За областями'!F2931</f>
        <v>3</v>
      </c>
      <c r="G1904" s="125">
        <f>'За областями'!G2931</f>
        <v>0</v>
      </c>
      <c r="H1904" s="97">
        <f>'За областями'!H2931</f>
        <v>0</v>
      </c>
      <c r="I1904" s="97">
        <f>'За областями'!I2931</f>
        <v>0</v>
      </c>
      <c r="J1904" s="97">
        <f>'За областями'!J2931</f>
        <v>0</v>
      </c>
      <c r="K1904" s="97">
        <f>'За областями'!K2931</f>
        <v>0</v>
      </c>
      <c r="L1904" s="97">
        <f>'За областями'!L2931</f>
        <v>0</v>
      </c>
      <c r="M1904" s="97">
        <f>'За областями'!M2931</f>
        <v>0</v>
      </c>
      <c r="N1904" s="97">
        <f>'За областями'!N2931</f>
        <v>0</v>
      </c>
      <c r="O1904" s="97">
        <f>'За областями'!O2931</f>
        <v>0</v>
      </c>
      <c r="P1904" s="97">
        <f>'За областями'!P2931</f>
        <v>0</v>
      </c>
    </row>
    <row r="1905" spans="1:16">
      <c r="A1905" s="95" t="s">
        <v>40</v>
      </c>
      <c r="B1905" s="98" t="s">
        <v>135</v>
      </c>
      <c r="C1905" s="97">
        <f>'За областями'!C3088</f>
        <v>0</v>
      </c>
      <c r="D1905" s="97">
        <f>'За областями'!D3088</f>
        <v>0</v>
      </c>
      <c r="E1905" s="97">
        <f>'За областями'!E3088</f>
        <v>0</v>
      </c>
      <c r="F1905" s="97">
        <f>'За областями'!F3088</f>
        <v>0</v>
      </c>
      <c r="G1905" s="125">
        <f>'За областями'!G3088</f>
        <v>0</v>
      </c>
      <c r="H1905" s="97">
        <f>'За областями'!H3088</f>
        <v>0</v>
      </c>
      <c r="I1905" s="97">
        <f>'За областями'!I3088</f>
        <v>0</v>
      </c>
      <c r="J1905" s="97">
        <f>'За областями'!J3088</f>
        <v>0</v>
      </c>
      <c r="K1905" s="97">
        <f>'За областями'!K3088</f>
        <v>0</v>
      </c>
      <c r="L1905" s="97">
        <f>'За областями'!L3088</f>
        <v>0</v>
      </c>
      <c r="M1905" s="97">
        <f>'За областями'!M3088</f>
        <v>0</v>
      </c>
      <c r="N1905" s="97">
        <f>'За областями'!N3088</f>
        <v>0</v>
      </c>
      <c r="O1905" s="97">
        <f>'За областями'!O3088</f>
        <v>0</v>
      </c>
      <c r="P1905" s="97">
        <f>'За областями'!P3088</f>
        <v>0</v>
      </c>
    </row>
    <row r="1906" spans="1:16">
      <c r="A1906" s="95" t="s">
        <v>42</v>
      </c>
      <c r="B1906" s="100" t="s">
        <v>136</v>
      </c>
      <c r="C1906" s="97">
        <f>'За областями'!C3245</f>
        <v>1</v>
      </c>
      <c r="D1906" s="97">
        <f>'За областями'!D3245</f>
        <v>0</v>
      </c>
      <c r="E1906" s="97">
        <f>'За областями'!E3245</f>
        <v>0</v>
      </c>
      <c r="F1906" s="97">
        <f>'За областями'!F3245</f>
        <v>1</v>
      </c>
      <c r="G1906" s="125">
        <f>'За областями'!G3245</f>
        <v>0</v>
      </c>
      <c r="H1906" s="97">
        <f>'За областями'!H3245</f>
        <v>0</v>
      </c>
      <c r="I1906" s="97">
        <f>'За областями'!I3245</f>
        <v>0</v>
      </c>
      <c r="J1906" s="97">
        <f>'За областями'!J3245</f>
        <v>0</v>
      </c>
      <c r="K1906" s="97">
        <f>'За областями'!K3245</f>
        <v>0</v>
      </c>
      <c r="L1906" s="97">
        <f>'За областями'!L3245</f>
        <v>0</v>
      </c>
      <c r="M1906" s="97">
        <f>'За областями'!M3245</f>
        <v>0</v>
      </c>
      <c r="N1906" s="97">
        <f>'За областями'!N3245</f>
        <v>0</v>
      </c>
      <c r="O1906" s="97">
        <f>'За областями'!O3245</f>
        <v>0</v>
      </c>
      <c r="P1906" s="97">
        <f>'За областями'!P3245</f>
        <v>0</v>
      </c>
    </row>
    <row r="1907" spans="1:16">
      <c r="A1907" s="95" t="s">
        <v>44</v>
      </c>
      <c r="B1907" s="98" t="s">
        <v>137</v>
      </c>
      <c r="C1907" s="97">
        <f>'За областями'!C3402</f>
        <v>3</v>
      </c>
      <c r="D1907" s="97">
        <f>'За областями'!D3402</f>
        <v>0</v>
      </c>
      <c r="E1907" s="97">
        <f>'За областями'!E3402</f>
        <v>0</v>
      </c>
      <c r="F1907" s="97">
        <f>'За областями'!F3402</f>
        <v>3</v>
      </c>
      <c r="G1907" s="125">
        <f>'За областями'!G3402</f>
        <v>2</v>
      </c>
      <c r="H1907" s="97">
        <f>'За областями'!H3402</f>
        <v>0</v>
      </c>
      <c r="I1907" s="97">
        <f>'За областями'!I3402</f>
        <v>0</v>
      </c>
      <c r="J1907" s="97">
        <f>'За областями'!J3402</f>
        <v>0</v>
      </c>
      <c r="K1907" s="97">
        <f>'За областями'!K3402</f>
        <v>0</v>
      </c>
      <c r="L1907" s="97">
        <f>'За областями'!L3402</f>
        <v>0</v>
      </c>
      <c r="M1907" s="97">
        <f>'За областями'!M3402</f>
        <v>0</v>
      </c>
      <c r="N1907" s="97">
        <f>'За областями'!N3402</f>
        <v>0</v>
      </c>
      <c r="O1907" s="97">
        <f>'За областями'!O3402</f>
        <v>0</v>
      </c>
      <c r="P1907" s="97">
        <f>'За областями'!P3402</f>
        <v>0</v>
      </c>
    </row>
    <row r="1908" spans="1:16">
      <c r="A1908" s="95" t="s">
        <v>45</v>
      </c>
      <c r="B1908" s="98" t="s">
        <v>138</v>
      </c>
      <c r="C1908" s="97">
        <f>'За областями'!C3558</f>
        <v>2</v>
      </c>
      <c r="D1908" s="97">
        <f>'За областями'!D3558</f>
        <v>0</v>
      </c>
      <c r="E1908" s="97">
        <f>'За областями'!E3558</f>
        <v>0</v>
      </c>
      <c r="F1908" s="97">
        <f>'За областями'!F3558</f>
        <v>2</v>
      </c>
      <c r="G1908" s="125">
        <f>'За областями'!G3558</f>
        <v>0</v>
      </c>
      <c r="H1908" s="97">
        <f>'За областями'!H3558</f>
        <v>0</v>
      </c>
      <c r="I1908" s="97">
        <f>'За областями'!I3558</f>
        <v>0</v>
      </c>
      <c r="J1908" s="97">
        <f>'За областями'!J3558</f>
        <v>0</v>
      </c>
      <c r="K1908" s="97">
        <f>'За областями'!K3558</f>
        <v>0</v>
      </c>
      <c r="L1908" s="97">
        <f>'За областями'!L3558</f>
        <v>0</v>
      </c>
      <c r="M1908" s="97">
        <f>'За областями'!M3558</f>
        <v>0</v>
      </c>
      <c r="N1908" s="97">
        <f>'За областями'!N3558</f>
        <v>0</v>
      </c>
      <c r="O1908" s="97">
        <f>'За областями'!O3558</f>
        <v>0</v>
      </c>
      <c r="P1908" s="97">
        <f>'За областями'!P3558</f>
        <v>0</v>
      </c>
    </row>
    <row r="1909" spans="1:16">
      <c r="A1909" s="95" t="s">
        <v>46</v>
      </c>
      <c r="B1909" s="98" t="s">
        <v>145</v>
      </c>
      <c r="C1909" s="97">
        <f>'За областями'!C3715</f>
        <v>0</v>
      </c>
      <c r="D1909" s="97">
        <f>'За областями'!D3715</f>
        <v>0</v>
      </c>
      <c r="E1909" s="97">
        <f>'За областями'!E3715</f>
        <v>0</v>
      </c>
      <c r="F1909" s="97">
        <f>'За областями'!F3715</f>
        <v>0</v>
      </c>
      <c r="G1909" s="125">
        <f>'За областями'!G3715</f>
        <v>0</v>
      </c>
      <c r="H1909" s="97">
        <f>'За областями'!H3715</f>
        <v>0</v>
      </c>
      <c r="I1909" s="97">
        <f>'За областями'!I3715</f>
        <v>0</v>
      </c>
      <c r="J1909" s="97">
        <f>'За областями'!J3715</f>
        <v>0</v>
      </c>
      <c r="K1909" s="97">
        <f>'За областями'!K3715</f>
        <v>0</v>
      </c>
      <c r="L1909" s="97">
        <f>'За областями'!L3715</f>
        <v>0</v>
      </c>
      <c r="M1909" s="97">
        <f>'За областями'!M3715</f>
        <v>0</v>
      </c>
      <c r="N1909" s="97">
        <f>'За областями'!N3715</f>
        <v>0</v>
      </c>
      <c r="O1909" s="97">
        <f>'За областями'!O3715</f>
        <v>0</v>
      </c>
      <c r="P1909" s="97">
        <f>'За областями'!P3715</f>
        <v>0</v>
      </c>
    </row>
    <row r="1910" spans="1:16">
      <c r="A1910" s="95" t="s">
        <v>47</v>
      </c>
      <c r="B1910" s="98" t="s">
        <v>140</v>
      </c>
      <c r="C1910" s="97">
        <f>'За областями'!C3872</f>
        <v>3</v>
      </c>
      <c r="D1910" s="97">
        <f>'За областями'!D3872</f>
        <v>1</v>
      </c>
      <c r="E1910" s="97">
        <f>'За областями'!E3872</f>
        <v>0</v>
      </c>
      <c r="F1910" s="97">
        <f>'За областями'!F3872</f>
        <v>2</v>
      </c>
      <c r="G1910" s="125">
        <f>'За областями'!G3872</f>
        <v>0</v>
      </c>
      <c r="H1910" s="97">
        <f>'За областями'!H3872</f>
        <v>0</v>
      </c>
      <c r="I1910" s="97">
        <f>'За областями'!I3872</f>
        <v>0</v>
      </c>
      <c r="J1910" s="97">
        <f>'За областями'!J3872</f>
        <v>0</v>
      </c>
      <c r="K1910" s="97">
        <f>'За областями'!K3872</f>
        <v>0</v>
      </c>
      <c r="L1910" s="97">
        <f>'За областями'!L3872</f>
        <v>0</v>
      </c>
      <c r="M1910" s="97">
        <f>'За областями'!M3872</f>
        <v>0</v>
      </c>
      <c r="N1910" s="97">
        <f>'За областями'!N3872</f>
        <v>0</v>
      </c>
      <c r="O1910" s="97">
        <f>'За областями'!O3872</f>
        <v>0</v>
      </c>
      <c r="P1910" s="97">
        <f>'За областями'!P3872</f>
        <v>0</v>
      </c>
    </row>
    <row r="1911" spans="1:16">
      <c r="A1911" s="101"/>
      <c r="B1911" s="101" t="s">
        <v>141</v>
      </c>
      <c r="C1911" s="103">
        <f>SUM(C1886:C1910)</f>
        <v>44</v>
      </c>
      <c r="D1911" s="103">
        <f t="shared" ref="D1911:P1911" si="77">SUM(D1886:D1910)</f>
        <v>1</v>
      </c>
      <c r="E1911" s="103">
        <f t="shared" si="77"/>
        <v>1</v>
      </c>
      <c r="F1911" s="103">
        <f t="shared" si="77"/>
        <v>42</v>
      </c>
      <c r="G1911" s="127">
        <f t="shared" si="77"/>
        <v>17</v>
      </c>
      <c r="H1911" s="103">
        <f t="shared" si="77"/>
        <v>0</v>
      </c>
      <c r="I1911" s="103">
        <f t="shared" si="77"/>
        <v>0</v>
      </c>
      <c r="J1911" s="103">
        <f t="shared" si="77"/>
        <v>0</v>
      </c>
      <c r="K1911" s="103">
        <f t="shared" si="77"/>
        <v>0</v>
      </c>
      <c r="L1911" s="103">
        <f t="shared" si="77"/>
        <v>0</v>
      </c>
      <c r="M1911" s="103">
        <f t="shared" si="77"/>
        <v>0</v>
      </c>
      <c r="N1911" s="103">
        <f t="shared" si="77"/>
        <v>0</v>
      </c>
      <c r="O1911" s="103">
        <f t="shared" si="77"/>
        <v>0</v>
      </c>
      <c r="P1911" s="103">
        <f t="shared" si="77"/>
        <v>0</v>
      </c>
    </row>
    <row r="1912" spans="1:16">
      <c r="A1912" s="212"/>
      <c r="B1912" s="213"/>
      <c r="C1912" s="213"/>
      <c r="D1912" s="213"/>
      <c r="E1912" s="213"/>
      <c r="F1912" s="213"/>
      <c r="G1912" s="213"/>
      <c r="H1912" s="213"/>
      <c r="I1912" s="213"/>
      <c r="J1912" s="213"/>
      <c r="K1912" s="213"/>
      <c r="L1912" s="213"/>
      <c r="M1912" s="213"/>
      <c r="N1912" s="213"/>
      <c r="O1912" s="213"/>
      <c r="P1912" s="214"/>
    </row>
    <row r="1913" spans="1:16">
      <c r="A1913" s="209" t="s">
        <v>315</v>
      </c>
      <c r="B1913" s="210"/>
      <c r="C1913" s="210"/>
      <c r="D1913" s="210"/>
      <c r="E1913" s="210"/>
      <c r="F1913" s="210"/>
      <c r="G1913" s="210"/>
      <c r="H1913" s="210"/>
      <c r="I1913" s="210"/>
      <c r="J1913" s="210"/>
      <c r="K1913" s="210"/>
      <c r="L1913" s="210"/>
      <c r="M1913" s="210"/>
      <c r="N1913" s="210"/>
      <c r="O1913" s="210"/>
      <c r="P1913" s="211"/>
    </row>
    <row r="1914" spans="1:16">
      <c r="A1914" s="95" t="s">
        <v>13</v>
      </c>
      <c r="B1914" s="96" t="s">
        <v>115</v>
      </c>
      <c r="C1914" s="97">
        <f>'За областями'!C105</f>
        <v>3</v>
      </c>
      <c r="D1914" s="97">
        <f>'За областями'!D105</f>
        <v>0</v>
      </c>
      <c r="E1914" s="97">
        <f>'За областями'!E105</f>
        <v>0</v>
      </c>
      <c r="F1914" s="97">
        <f>'За областями'!F105</f>
        <v>3</v>
      </c>
      <c r="G1914" s="125">
        <f>'За областями'!G105</f>
        <v>0</v>
      </c>
      <c r="H1914" s="97">
        <f>'За областями'!H105</f>
        <v>0</v>
      </c>
      <c r="I1914" s="97">
        <f>'За областями'!I105</f>
        <v>0</v>
      </c>
      <c r="J1914" s="97">
        <f>'За областями'!J105</f>
        <v>0</v>
      </c>
      <c r="K1914" s="97">
        <f>'За областями'!K105</f>
        <v>0</v>
      </c>
      <c r="L1914" s="97">
        <f>'За областями'!L105</f>
        <v>0</v>
      </c>
      <c r="M1914" s="97">
        <f>'За областями'!M105</f>
        <v>0</v>
      </c>
      <c r="N1914" s="97">
        <f>'За областями'!N105</f>
        <v>0</v>
      </c>
      <c r="O1914" s="97">
        <f>'За областями'!O105</f>
        <v>0</v>
      </c>
      <c r="P1914" s="97">
        <f>'За областями'!P105</f>
        <v>0</v>
      </c>
    </row>
    <row r="1915" spans="1:16">
      <c r="A1915" s="95" t="s">
        <v>14</v>
      </c>
      <c r="B1915" s="96" t="s">
        <v>116</v>
      </c>
      <c r="C1915" s="97">
        <f>'За областями'!C262</f>
        <v>1</v>
      </c>
      <c r="D1915" s="97">
        <f>'За областями'!D262</f>
        <v>0</v>
      </c>
      <c r="E1915" s="97">
        <f>'За областями'!E262</f>
        <v>0</v>
      </c>
      <c r="F1915" s="97">
        <f>'За областями'!F262</f>
        <v>1</v>
      </c>
      <c r="G1915" s="125" t="str">
        <f>'За областями'!G262</f>
        <v>*</v>
      </c>
      <c r="H1915" s="97">
        <f>'За областями'!H262</f>
        <v>0</v>
      </c>
      <c r="I1915" s="97">
        <f>'За областями'!I262</f>
        <v>0</v>
      </c>
      <c r="J1915" s="97">
        <f>'За областями'!J262</f>
        <v>0</v>
      </c>
      <c r="K1915" s="97">
        <f>'За областями'!K262</f>
        <v>0</v>
      </c>
      <c r="L1915" s="97">
        <f>'За областями'!L262</f>
        <v>0</v>
      </c>
      <c r="M1915" s="97">
        <f>'За областями'!M262</f>
        <v>0</v>
      </c>
      <c r="N1915" s="97">
        <f>'За областями'!N262</f>
        <v>0</v>
      </c>
      <c r="O1915" s="97">
        <f>'За областями'!O262</f>
        <v>0</v>
      </c>
      <c r="P1915" s="97">
        <f>'За областями'!P262</f>
        <v>0</v>
      </c>
    </row>
    <row r="1916" spans="1:16">
      <c r="A1916" s="95" t="s">
        <v>15</v>
      </c>
      <c r="B1916" s="96" t="s">
        <v>146</v>
      </c>
      <c r="C1916" s="97">
        <f>'За областями'!C419</f>
        <v>19</v>
      </c>
      <c r="D1916" s="97">
        <f>'За областями'!D419</f>
        <v>1</v>
      </c>
      <c r="E1916" s="97">
        <f>'За областями'!E419</f>
        <v>1</v>
      </c>
      <c r="F1916" s="97">
        <f>'За областями'!F419</f>
        <v>14</v>
      </c>
      <c r="G1916" s="125">
        <f>'За областями'!G419</f>
        <v>10</v>
      </c>
      <c r="H1916" s="97">
        <f>'За областями'!H419</f>
        <v>0</v>
      </c>
      <c r="I1916" s="97">
        <f>'За областями'!I419</f>
        <v>0</v>
      </c>
      <c r="J1916" s="97">
        <f>'За областями'!J419</f>
        <v>0</v>
      </c>
      <c r="K1916" s="97">
        <f>'За областями'!K419</f>
        <v>1</v>
      </c>
      <c r="L1916" s="97">
        <f>'За областями'!L419</f>
        <v>1</v>
      </c>
      <c r="M1916" s="97">
        <f>'За областями'!M419</f>
        <v>1</v>
      </c>
      <c r="N1916" s="97">
        <f>'За областями'!N419</f>
        <v>0</v>
      </c>
      <c r="O1916" s="97">
        <f>'За областями'!O419</f>
        <v>1</v>
      </c>
      <c r="P1916" s="97">
        <f>'За областями'!P419</f>
        <v>0</v>
      </c>
    </row>
    <row r="1917" spans="1:16">
      <c r="A1917" s="95" t="s">
        <v>16</v>
      </c>
      <c r="B1917" s="98" t="s">
        <v>118</v>
      </c>
      <c r="C1917" s="97">
        <f>'За областями'!C576</f>
        <v>18</v>
      </c>
      <c r="D1917" s="97">
        <f>'За областями'!D576</f>
        <v>0</v>
      </c>
      <c r="E1917" s="97">
        <f>'За областями'!E576</f>
        <v>1</v>
      </c>
      <c r="F1917" s="97">
        <f>'За областями'!F576</f>
        <v>16</v>
      </c>
      <c r="G1917" s="125" t="str">
        <f>'За областями'!G576</f>
        <v>*</v>
      </c>
      <c r="H1917" s="97">
        <f>'За областями'!H576</f>
        <v>0</v>
      </c>
      <c r="I1917" s="97">
        <f>'За областями'!I576</f>
        <v>0</v>
      </c>
      <c r="J1917" s="97">
        <f>'За областями'!J576</f>
        <v>0</v>
      </c>
      <c r="K1917" s="97">
        <f>'За областями'!K576</f>
        <v>0</v>
      </c>
      <c r="L1917" s="97">
        <f>'За областями'!L576</f>
        <v>0</v>
      </c>
      <c r="M1917" s="97">
        <f>'За областями'!M576</f>
        <v>1</v>
      </c>
      <c r="N1917" s="97">
        <f>'За областями'!N576</f>
        <v>0</v>
      </c>
      <c r="O1917" s="97">
        <f>'За областями'!O576</f>
        <v>1</v>
      </c>
      <c r="P1917" s="97">
        <f>'За областями'!P576</f>
        <v>0</v>
      </c>
    </row>
    <row r="1918" spans="1:16">
      <c r="A1918" s="95" t="s">
        <v>17</v>
      </c>
      <c r="B1918" s="99" t="s">
        <v>119</v>
      </c>
      <c r="C1918" s="97">
        <f>'За областями'!C734</f>
        <v>11</v>
      </c>
      <c r="D1918" s="97">
        <f>'За областями'!D734</f>
        <v>0</v>
      </c>
      <c r="E1918" s="97">
        <f>'За областями'!E734</f>
        <v>1</v>
      </c>
      <c r="F1918" s="97">
        <f>'За областями'!F734</f>
        <v>10</v>
      </c>
      <c r="G1918" s="125">
        <f>'За областями'!G734</f>
        <v>0</v>
      </c>
      <c r="H1918" s="97">
        <f>'За областями'!H734</f>
        <v>0</v>
      </c>
      <c r="I1918" s="97">
        <f>'За областями'!I734</f>
        <v>0</v>
      </c>
      <c r="J1918" s="97">
        <f>'За областями'!J734</f>
        <v>0</v>
      </c>
      <c r="K1918" s="97">
        <f>'За областями'!K734</f>
        <v>0</v>
      </c>
      <c r="L1918" s="97">
        <f>'За областями'!L734</f>
        <v>0</v>
      </c>
      <c r="M1918" s="97">
        <f>'За областями'!M734</f>
        <v>0</v>
      </c>
      <c r="N1918" s="97">
        <f>'За областями'!N734</f>
        <v>0</v>
      </c>
      <c r="O1918" s="97">
        <f>'За областями'!O734</f>
        <v>0</v>
      </c>
      <c r="P1918" s="97">
        <f>'За областями'!P734</f>
        <v>0</v>
      </c>
    </row>
    <row r="1919" spans="1:16">
      <c r="A1919" s="95" t="s">
        <v>18</v>
      </c>
      <c r="B1919" s="99" t="s">
        <v>120</v>
      </c>
      <c r="C1919" s="97">
        <f>'За областями'!C891</f>
        <v>0</v>
      </c>
      <c r="D1919" s="97">
        <f>'За областями'!D891</f>
        <v>0</v>
      </c>
      <c r="E1919" s="97">
        <f>'За областями'!E891</f>
        <v>0</v>
      </c>
      <c r="F1919" s="97">
        <f>'За областями'!F891</f>
        <v>0</v>
      </c>
      <c r="G1919" s="125">
        <f>'За областями'!G891</f>
        <v>0</v>
      </c>
      <c r="H1919" s="97">
        <f>'За областями'!H891</f>
        <v>0</v>
      </c>
      <c r="I1919" s="97">
        <f>'За областями'!I891</f>
        <v>0</v>
      </c>
      <c r="J1919" s="97">
        <f>'За областями'!J891</f>
        <v>0</v>
      </c>
      <c r="K1919" s="97">
        <f>'За областями'!K891</f>
        <v>0</v>
      </c>
      <c r="L1919" s="97">
        <f>'За областями'!L891</f>
        <v>0</v>
      </c>
      <c r="M1919" s="97">
        <f>'За областями'!M891</f>
        <v>0</v>
      </c>
      <c r="N1919" s="97">
        <f>'За областями'!N891</f>
        <v>0</v>
      </c>
      <c r="O1919" s="97">
        <f>'За областями'!O891</f>
        <v>0</v>
      </c>
      <c r="P1919" s="97">
        <f>'За областями'!P891</f>
        <v>0</v>
      </c>
    </row>
    <row r="1920" spans="1:16">
      <c r="A1920" s="95" t="s">
        <v>19</v>
      </c>
      <c r="B1920" s="99" t="s">
        <v>121</v>
      </c>
      <c r="C1920" s="97">
        <f>'За областями'!C1048</f>
        <v>4</v>
      </c>
      <c r="D1920" s="97">
        <f>'За областями'!D1048</f>
        <v>0</v>
      </c>
      <c r="E1920" s="97">
        <f>'За областями'!E1048</f>
        <v>0</v>
      </c>
      <c r="F1920" s="97">
        <f>'За областями'!F1048</f>
        <v>4</v>
      </c>
      <c r="G1920" s="125">
        <f>'За областями'!G1048</f>
        <v>4</v>
      </c>
      <c r="H1920" s="97">
        <f>'За областями'!H1048</f>
        <v>0</v>
      </c>
      <c r="I1920" s="97">
        <f>'За областями'!I1048</f>
        <v>0</v>
      </c>
      <c r="J1920" s="97">
        <f>'За областями'!J1048</f>
        <v>0</v>
      </c>
      <c r="K1920" s="97">
        <f>'За областями'!K1048</f>
        <v>0</v>
      </c>
      <c r="L1920" s="97">
        <f>'За областями'!L1048</f>
        <v>0</v>
      </c>
      <c r="M1920" s="97">
        <f>'За областями'!M1048</f>
        <v>0</v>
      </c>
      <c r="N1920" s="97">
        <f>'За областями'!N1048</f>
        <v>0</v>
      </c>
      <c r="O1920" s="97">
        <f>'За областями'!O1048</f>
        <v>0</v>
      </c>
      <c r="P1920" s="97">
        <f>'За областями'!P1048</f>
        <v>0</v>
      </c>
    </row>
    <row r="1921" spans="1:16">
      <c r="A1921" s="95" t="s">
        <v>20</v>
      </c>
      <c r="B1921" s="99" t="s">
        <v>122</v>
      </c>
      <c r="C1921" s="97">
        <f>'За областями'!C1205</f>
        <v>0</v>
      </c>
      <c r="D1921" s="97">
        <f>'За областями'!D1205</f>
        <v>0</v>
      </c>
      <c r="E1921" s="97">
        <f>'За областями'!E1205</f>
        <v>0</v>
      </c>
      <c r="F1921" s="97">
        <f>'За областями'!F1205</f>
        <v>0</v>
      </c>
      <c r="G1921" s="125">
        <f>'За областями'!G1205</f>
        <v>0</v>
      </c>
      <c r="H1921" s="97">
        <f>'За областями'!H1205</f>
        <v>0</v>
      </c>
      <c r="I1921" s="97">
        <f>'За областями'!I1205</f>
        <v>0</v>
      </c>
      <c r="J1921" s="97">
        <f>'За областями'!J1205</f>
        <v>0</v>
      </c>
      <c r="K1921" s="97">
        <f>'За областями'!K1205</f>
        <v>0</v>
      </c>
      <c r="L1921" s="97">
        <f>'За областями'!L1205</f>
        <v>0</v>
      </c>
      <c r="M1921" s="97">
        <f>'За областями'!M1205</f>
        <v>0</v>
      </c>
      <c r="N1921" s="97">
        <f>'За областями'!N1205</f>
        <v>0</v>
      </c>
      <c r="O1921" s="97">
        <f>'За областями'!O1205</f>
        <v>0</v>
      </c>
      <c r="P1921" s="97">
        <f>'За областями'!P1205</f>
        <v>0</v>
      </c>
    </row>
    <row r="1922" spans="1:16">
      <c r="A1922" s="95" t="s">
        <v>21</v>
      </c>
      <c r="B1922" s="98" t="s">
        <v>123</v>
      </c>
      <c r="C1922" s="97">
        <f>'За областями'!C1362</f>
        <v>12</v>
      </c>
      <c r="D1922" s="97">
        <f>'За областями'!D1362</f>
        <v>0</v>
      </c>
      <c r="E1922" s="97">
        <f>'За областями'!E1362</f>
        <v>0</v>
      </c>
      <c r="F1922" s="97">
        <f>'За областями'!F1362</f>
        <v>12</v>
      </c>
      <c r="G1922" s="125" t="str">
        <f>'За областями'!G1362</f>
        <v>*</v>
      </c>
      <c r="H1922" s="97">
        <f>'За областями'!H1362</f>
        <v>0</v>
      </c>
      <c r="I1922" s="97">
        <f>'За областями'!I1362</f>
        <v>0</v>
      </c>
      <c r="J1922" s="97">
        <f>'За областями'!J1362</f>
        <v>0</v>
      </c>
      <c r="K1922" s="97">
        <f>'За областями'!K1362</f>
        <v>0</v>
      </c>
      <c r="L1922" s="97">
        <f>'За областями'!L1362</f>
        <v>0</v>
      </c>
      <c r="M1922" s="97">
        <f>'За областями'!M1362</f>
        <v>0</v>
      </c>
      <c r="N1922" s="97">
        <f>'За областями'!N1362</f>
        <v>0</v>
      </c>
      <c r="O1922" s="97">
        <f>'За областями'!O1362</f>
        <v>0</v>
      </c>
      <c r="P1922" s="97">
        <f>'За областями'!P1362</f>
        <v>0</v>
      </c>
    </row>
    <row r="1923" spans="1:16">
      <c r="A1923" s="95" t="s">
        <v>24</v>
      </c>
      <c r="B1923" s="98" t="s">
        <v>124</v>
      </c>
      <c r="C1923" s="97">
        <f>'За областями'!C1519</f>
        <v>4</v>
      </c>
      <c r="D1923" s="97">
        <f>'За областями'!D1519</f>
        <v>0</v>
      </c>
      <c r="E1923" s="97">
        <f>'За областями'!E1519</f>
        <v>0</v>
      </c>
      <c r="F1923" s="97">
        <f>'За областями'!F1519</f>
        <v>4</v>
      </c>
      <c r="G1923" s="125" t="str">
        <f>'За областями'!G1519</f>
        <v>*</v>
      </c>
      <c r="H1923" s="97">
        <f>'За областями'!H1519</f>
        <v>0</v>
      </c>
      <c r="I1923" s="97">
        <f>'За областями'!I1519</f>
        <v>0</v>
      </c>
      <c r="J1923" s="97">
        <f>'За областями'!J1519</f>
        <v>0</v>
      </c>
      <c r="K1923" s="97">
        <f>'За областями'!K1519</f>
        <v>0</v>
      </c>
      <c r="L1923" s="97">
        <f>'За областями'!L1519</f>
        <v>0</v>
      </c>
      <c r="M1923" s="97">
        <f>'За областями'!M1519</f>
        <v>0</v>
      </c>
      <c r="N1923" s="97">
        <f>'За областями'!N1519</f>
        <v>0</v>
      </c>
      <c r="O1923" s="97">
        <f>'За областями'!O1519</f>
        <v>0</v>
      </c>
      <c r="P1923" s="97">
        <f>'За областями'!P1519</f>
        <v>0</v>
      </c>
    </row>
    <row r="1924" spans="1:16">
      <c r="A1924" s="95" t="s">
        <v>25</v>
      </c>
      <c r="B1924" s="98" t="s">
        <v>125</v>
      </c>
      <c r="C1924" s="97">
        <f>'За областями'!C1676</f>
        <v>13</v>
      </c>
      <c r="D1924" s="97">
        <f>'За областями'!D1676</f>
        <v>0</v>
      </c>
      <c r="E1924" s="97">
        <f>'За областями'!E1676</f>
        <v>1</v>
      </c>
      <c r="F1924" s="97">
        <f>'За областями'!F1676</f>
        <v>12</v>
      </c>
      <c r="G1924" s="125" t="str">
        <f>'За областями'!G1676</f>
        <v>*</v>
      </c>
      <c r="H1924" s="97">
        <f>'За областями'!H1676</f>
        <v>0</v>
      </c>
      <c r="I1924" s="97">
        <f>'За областями'!I1676</f>
        <v>0</v>
      </c>
      <c r="J1924" s="97">
        <f>'За областями'!J1676</f>
        <v>0</v>
      </c>
      <c r="K1924" s="97">
        <f>'За областями'!K1676</f>
        <v>0</v>
      </c>
      <c r="L1924" s="97">
        <f>'За областями'!L1676</f>
        <v>0</v>
      </c>
      <c r="M1924" s="97">
        <f>'За областями'!M1676</f>
        <v>0</v>
      </c>
      <c r="N1924" s="97">
        <f>'За областями'!N1676</f>
        <v>0</v>
      </c>
      <c r="O1924" s="97">
        <f>'За областями'!O1676</f>
        <v>0</v>
      </c>
      <c r="P1924" s="97">
        <f>'За областями'!P1676</f>
        <v>0</v>
      </c>
    </row>
    <row r="1925" spans="1:16">
      <c r="A1925" s="95" t="s">
        <v>26</v>
      </c>
      <c r="B1925" s="100" t="s">
        <v>126</v>
      </c>
      <c r="C1925" s="97">
        <f>'За областями'!C1833</f>
        <v>0</v>
      </c>
      <c r="D1925" s="97">
        <f>'За областями'!D1833</f>
        <v>0</v>
      </c>
      <c r="E1925" s="97">
        <f>'За областями'!E1833</f>
        <v>0</v>
      </c>
      <c r="F1925" s="97">
        <f>'За областями'!F1833</f>
        <v>0</v>
      </c>
      <c r="G1925" s="125" t="str">
        <f>'За областями'!G1833</f>
        <v>*</v>
      </c>
      <c r="H1925" s="97">
        <f>'За областями'!H1833</f>
        <v>0</v>
      </c>
      <c r="I1925" s="97">
        <f>'За областями'!I1833</f>
        <v>0</v>
      </c>
      <c r="J1925" s="97">
        <f>'За областями'!J1833</f>
        <v>0</v>
      </c>
      <c r="K1925" s="97">
        <f>'За областями'!K1833</f>
        <v>0</v>
      </c>
      <c r="L1925" s="97">
        <f>'За областями'!L1833</f>
        <v>0</v>
      </c>
      <c r="M1925" s="97">
        <f>'За областями'!M1833</f>
        <v>0</v>
      </c>
      <c r="N1925" s="97">
        <f>'За областями'!N1833</f>
        <v>0</v>
      </c>
      <c r="O1925" s="97">
        <f>'За областями'!O1833</f>
        <v>0</v>
      </c>
      <c r="P1925" s="97">
        <f>'За областями'!P1833</f>
        <v>0</v>
      </c>
    </row>
    <row r="1926" spans="1:16">
      <c r="A1926" s="91" t="s">
        <v>27</v>
      </c>
      <c r="B1926" s="100" t="s">
        <v>127</v>
      </c>
      <c r="C1926" s="97">
        <f>'За областями'!C1990</f>
        <v>8</v>
      </c>
      <c r="D1926" s="97">
        <f>'За областями'!D1990</f>
        <v>0</v>
      </c>
      <c r="E1926" s="97">
        <f>'За областями'!E1990</f>
        <v>1</v>
      </c>
      <c r="F1926" s="97">
        <f>'За областями'!F1990</f>
        <v>7</v>
      </c>
      <c r="G1926" s="125">
        <f>'За областями'!G1990</f>
        <v>6</v>
      </c>
      <c r="H1926" s="97">
        <f>'За областями'!H1990</f>
        <v>0</v>
      </c>
      <c r="I1926" s="97">
        <f>'За областями'!I1990</f>
        <v>0</v>
      </c>
      <c r="J1926" s="97">
        <f>'За областями'!J1990</f>
        <v>0</v>
      </c>
      <c r="K1926" s="97">
        <f>'За областями'!K1990</f>
        <v>0</v>
      </c>
      <c r="L1926" s="97">
        <f>'За областями'!L1990</f>
        <v>0</v>
      </c>
      <c r="M1926" s="97">
        <f>'За областями'!M1990</f>
        <v>0</v>
      </c>
      <c r="N1926" s="97">
        <f>'За областями'!N1990</f>
        <v>0</v>
      </c>
      <c r="O1926" s="97">
        <f>'За областями'!O1990</f>
        <v>0</v>
      </c>
      <c r="P1926" s="97">
        <f>'За областями'!P1990</f>
        <v>0</v>
      </c>
    </row>
    <row r="1927" spans="1:16">
      <c r="A1927" s="95" t="s">
        <v>30</v>
      </c>
      <c r="B1927" s="99" t="s">
        <v>128</v>
      </c>
      <c r="C1927" s="97">
        <f>'За областями'!C2147</f>
        <v>6</v>
      </c>
      <c r="D1927" s="97">
        <f>'За областями'!D2147</f>
        <v>0</v>
      </c>
      <c r="E1927" s="97">
        <f>'За областями'!E2147</f>
        <v>1</v>
      </c>
      <c r="F1927" s="97">
        <f>'За областями'!F2147</f>
        <v>4</v>
      </c>
      <c r="G1927" s="125">
        <f>'За областями'!G2147</f>
        <v>4</v>
      </c>
      <c r="H1927" s="97">
        <f>'За областями'!H2147</f>
        <v>0</v>
      </c>
      <c r="I1927" s="97">
        <f>'За областями'!I2147</f>
        <v>0</v>
      </c>
      <c r="J1927" s="97">
        <f>'За областями'!J2147</f>
        <v>0</v>
      </c>
      <c r="K1927" s="97">
        <f>'За областями'!K2147</f>
        <v>0</v>
      </c>
      <c r="L1927" s="97">
        <f>'За областями'!L2147</f>
        <v>0</v>
      </c>
      <c r="M1927" s="97">
        <f>'За областями'!M2147</f>
        <v>1</v>
      </c>
      <c r="N1927" s="97">
        <f>'За областями'!N2147</f>
        <v>0</v>
      </c>
      <c r="O1927" s="97">
        <f>'За областями'!O2147</f>
        <v>1</v>
      </c>
      <c r="P1927" s="97">
        <f>'За областями'!P2147</f>
        <v>0</v>
      </c>
    </row>
    <row r="1928" spans="1:16">
      <c r="A1928" s="95" t="s">
        <v>31</v>
      </c>
      <c r="B1928" s="98" t="s">
        <v>129</v>
      </c>
      <c r="C1928" s="97">
        <f>'За областями'!C2304</f>
        <v>9</v>
      </c>
      <c r="D1928" s="97">
        <f>'За областями'!D2304</f>
        <v>0</v>
      </c>
      <c r="E1928" s="97">
        <f>'За областями'!E2304</f>
        <v>1</v>
      </c>
      <c r="F1928" s="97">
        <f>'За областями'!F2304</f>
        <v>8</v>
      </c>
      <c r="G1928" s="125" t="str">
        <f>'За областями'!G2304</f>
        <v>*</v>
      </c>
      <c r="H1928" s="97">
        <f>'За областями'!H2304</f>
        <v>0</v>
      </c>
      <c r="I1928" s="97">
        <f>'За областями'!I2304</f>
        <v>0</v>
      </c>
      <c r="J1928" s="97">
        <f>'За областями'!J2304</f>
        <v>0</v>
      </c>
      <c r="K1928" s="97">
        <f>'За областями'!K2304</f>
        <v>0</v>
      </c>
      <c r="L1928" s="97">
        <f>'За областями'!L2304</f>
        <v>0</v>
      </c>
      <c r="M1928" s="97">
        <f>'За областями'!M2304</f>
        <v>0</v>
      </c>
      <c r="N1928" s="97">
        <f>'За областями'!N2304</f>
        <v>0</v>
      </c>
      <c r="O1928" s="97">
        <f>'За областями'!O2304</f>
        <v>0</v>
      </c>
      <c r="P1928" s="97">
        <f>'За областями'!P2304</f>
        <v>0</v>
      </c>
    </row>
    <row r="1929" spans="1:16">
      <c r="A1929" s="95" t="s">
        <v>33</v>
      </c>
      <c r="B1929" s="98" t="s">
        <v>130</v>
      </c>
      <c r="C1929" s="97">
        <f>'За областями'!C2461</f>
        <v>4</v>
      </c>
      <c r="D1929" s="97">
        <f>'За областями'!D2461</f>
        <v>0</v>
      </c>
      <c r="E1929" s="97">
        <f>'За областями'!E2461</f>
        <v>0</v>
      </c>
      <c r="F1929" s="97">
        <f>'За областями'!F2461</f>
        <v>4</v>
      </c>
      <c r="G1929" s="125">
        <f>'За областями'!G2461</f>
        <v>0</v>
      </c>
      <c r="H1929" s="97">
        <f>'За областями'!H2461</f>
        <v>0</v>
      </c>
      <c r="I1929" s="97">
        <f>'За областями'!I2461</f>
        <v>0</v>
      </c>
      <c r="J1929" s="97">
        <f>'За областями'!J2461</f>
        <v>0</v>
      </c>
      <c r="K1929" s="97">
        <f>'За областями'!K2461</f>
        <v>0</v>
      </c>
      <c r="L1929" s="97">
        <f>'За областями'!L2461</f>
        <v>0</v>
      </c>
      <c r="M1929" s="97">
        <f>'За областями'!M2461</f>
        <v>0</v>
      </c>
      <c r="N1929" s="97">
        <f>'За областями'!N2461</f>
        <v>0</v>
      </c>
      <c r="O1929" s="97">
        <f>'За областями'!O2461</f>
        <v>0</v>
      </c>
      <c r="P1929" s="97">
        <f>'За областями'!P2461</f>
        <v>0</v>
      </c>
    </row>
    <row r="1930" spans="1:16">
      <c r="A1930" s="95" t="s">
        <v>34</v>
      </c>
      <c r="B1930" s="98" t="s">
        <v>131</v>
      </c>
      <c r="C1930" s="97">
        <f>'За областями'!C2618</f>
        <v>0</v>
      </c>
      <c r="D1930" s="97">
        <f>'За областями'!D2618</f>
        <v>0</v>
      </c>
      <c r="E1930" s="97">
        <f>'За областями'!E2618</f>
        <v>0</v>
      </c>
      <c r="F1930" s="97">
        <f>'За областями'!F2618</f>
        <v>0</v>
      </c>
      <c r="G1930" s="125">
        <f>'За областями'!G2618</f>
        <v>0</v>
      </c>
      <c r="H1930" s="97">
        <f>'За областями'!H2618</f>
        <v>0</v>
      </c>
      <c r="I1930" s="97">
        <f>'За областями'!I2618</f>
        <v>0</v>
      </c>
      <c r="J1930" s="97">
        <f>'За областями'!J2618</f>
        <v>0</v>
      </c>
      <c r="K1930" s="97">
        <f>'За областями'!K2618</f>
        <v>0</v>
      </c>
      <c r="L1930" s="97">
        <f>'За областями'!L2618</f>
        <v>0</v>
      </c>
      <c r="M1930" s="97">
        <f>'За областями'!M2618</f>
        <v>0</v>
      </c>
      <c r="N1930" s="97">
        <f>'За областями'!N2618</f>
        <v>0</v>
      </c>
      <c r="O1930" s="97">
        <f>'За областями'!O2618</f>
        <v>0</v>
      </c>
      <c r="P1930" s="97">
        <f>'За областями'!P2618</f>
        <v>0</v>
      </c>
    </row>
    <row r="1931" spans="1:16">
      <c r="A1931" s="95" t="s">
        <v>37</v>
      </c>
      <c r="B1931" s="98" t="s">
        <v>132</v>
      </c>
      <c r="C1931" s="97">
        <f>'За областями'!C2775</f>
        <v>0</v>
      </c>
      <c r="D1931" s="97">
        <f>'За областями'!D2775</f>
        <v>0</v>
      </c>
      <c r="E1931" s="97">
        <f>'За областями'!E2775</f>
        <v>0</v>
      </c>
      <c r="F1931" s="97">
        <f>'За областями'!F2775</f>
        <v>0</v>
      </c>
      <c r="G1931" s="125">
        <f>'За областями'!G2775</f>
        <v>0</v>
      </c>
      <c r="H1931" s="97">
        <f>'За областями'!H2775</f>
        <v>0</v>
      </c>
      <c r="I1931" s="97">
        <f>'За областями'!I2775</f>
        <v>0</v>
      </c>
      <c r="J1931" s="97">
        <f>'За областями'!J2775</f>
        <v>0</v>
      </c>
      <c r="K1931" s="97">
        <f>'За областями'!K2775</f>
        <v>0</v>
      </c>
      <c r="L1931" s="97">
        <f>'За областями'!L2775</f>
        <v>0</v>
      </c>
      <c r="M1931" s="97">
        <f>'За областями'!M2775</f>
        <v>0</v>
      </c>
      <c r="N1931" s="97">
        <f>'За областями'!N2775</f>
        <v>0</v>
      </c>
      <c r="O1931" s="97">
        <f>'За областями'!O2775</f>
        <v>0</v>
      </c>
      <c r="P1931" s="97">
        <f>'За областями'!P2775</f>
        <v>0</v>
      </c>
    </row>
    <row r="1932" spans="1:16">
      <c r="A1932" s="95" t="s">
        <v>38</v>
      </c>
      <c r="B1932" s="98" t="s">
        <v>134</v>
      </c>
      <c r="C1932" s="97">
        <f>'За областями'!C2932</f>
        <v>6</v>
      </c>
      <c r="D1932" s="97">
        <f>'За областями'!D2932</f>
        <v>0</v>
      </c>
      <c r="E1932" s="97">
        <f>'За областями'!E2932</f>
        <v>1</v>
      </c>
      <c r="F1932" s="97">
        <f>'За областями'!F2932</f>
        <v>4</v>
      </c>
      <c r="G1932" s="125">
        <f>'За областями'!G2932</f>
        <v>0</v>
      </c>
      <c r="H1932" s="97">
        <f>'За областями'!H2932</f>
        <v>0</v>
      </c>
      <c r="I1932" s="97">
        <f>'За областями'!I2932</f>
        <v>0</v>
      </c>
      <c r="J1932" s="97">
        <f>'За областями'!J2932</f>
        <v>0</v>
      </c>
      <c r="K1932" s="97">
        <f>'За областями'!K2932</f>
        <v>0</v>
      </c>
      <c r="L1932" s="97">
        <f>'За областями'!L2932</f>
        <v>0</v>
      </c>
      <c r="M1932" s="97">
        <f>'За областями'!M2932</f>
        <v>1</v>
      </c>
      <c r="N1932" s="97">
        <f>'За областями'!N2932</f>
        <v>1</v>
      </c>
      <c r="O1932" s="97">
        <f>'За областями'!O2932</f>
        <v>0</v>
      </c>
      <c r="P1932" s="97">
        <f>'За областями'!P2932</f>
        <v>0</v>
      </c>
    </row>
    <row r="1933" spans="1:16">
      <c r="A1933" s="95" t="s">
        <v>40</v>
      </c>
      <c r="B1933" s="98" t="s">
        <v>135</v>
      </c>
      <c r="C1933" s="97">
        <f>'За областями'!C3089</f>
        <v>7</v>
      </c>
      <c r="D1933" s="97">
        <f>'За областями'!D3089</f>
        <v>0</v>
      </c>
      <c r="E1933" s="97">
        <f>'За областями'!E3089</f>
        <v>0</v>
      </c>
      <c r="F1933" s="97">
        <f>'За областями'!F3089</f>
        <v>7</v>
      </c>
      <c r="G1933" s="125">
        <f>'За областями'!G3089</f>
        <v>7</v>
      </c>
      <c r="H1933" s="97">
        <f>'За областями'!H3089</f>
        <v>0</v>
      </c>
      <c r="I1933" s="97">
        <f>'За областями'!I3089</f>
        <v>0</v>
      </c>
      <c r="J1933" s="97">
        <f>'За областями'!J3089</f>
        <v>0</v>
      </c>
      <c r="K1933" s="97">
        <f>'За областями'!K3089</f>
        <v>0</v>
      </c>
      <c r="L1933" s="97">
        <f>'За областями'!L3089</f>
        <v>0</v>
      </c>
      <c r="M1933" s="97">
        <f>'За областями'!M3089</f>
        <v>0</v>
      </c>
      <c r="N1933" s="97">
        <f>'За областями'!N3089</f>
        <v>0</v>
      </c>
      <c r="O1933" s="97">
        <f>'За областями'!O3089</f>
        <v>0</v>
      </c>
      <c r="P1933" s="97">
        <f>'За областями'!P3089</f>
        <v>0</v>
      </c>
    </row>
    <row r="1934" spans="1:16">
      <c r="A1934" s="95" t="s">
        <v>42</v>
      </c>
      <c r="B1934" s="100" t="s">
        <v>136</v>
      </c>
      <c r="C1934" s="97">
        <f>'За областями'!C3246</f>
        <v>0</v>
      </c>
      <c r="D1934" s="97">
        <f>'За областями'!D3246</f>
        <v>0</v>
      </c>
      <c r="E1934" s="97">
        <f>'За областями'!E3246</f>
        <v>0</v>
      </c>
      <c r="F1934" s="97">
        <f>'За областями'!F3246</f>
        <v>0</v>
      </c>
      <c r="G1934" s="125">
        <f>'За областями'!G3246</f>
        <v>0</v>
      </c>
      <c r="H1934" s="97">
        <f>'За областями'!H3246</f>
        <v>0</v>
      </c>
      <c r="I1934" s="97">
        <f>'За областями'!I3246</f>
        <v>0</v>
      </c>
      <c r="J1934" s="97">
        <f>'За областями'!J3246</f>
        <v>0</v>
      </c>
      <c r="K1934" s="97">
        <f>'За областями'!K3246</f>
        <v>0</v>
      </c>
      <c r="L1934" s="97">
        <f>'За областями'!L3246</f>
        <v>0</v>
      </c>
      <c r="M1934" s="97">
        <f>'За областями'!M3246</f>
        <v>0</v>
      </c>
      <c r="N1934" s="97">
        <f>'За областями'!N3246</f>
        <v>0</v>
      </c>
      <c r="O1934" s="97">
        <f>'За областями'!O3246</f>
        <v>0</v>
      </c>
      <c r="P1934" s="97">
        <f>'За областями'!P3246</f>
        <v>0</v>
      </c>
    </row>
    <row r="1935" spans="1:16">
      <c r="A1935" s="95" t="s">
        <v>44</v>
      </c>
      <c r="B1935" s="98" t="s">
        <v>137</v>
      </c>
      <c r="C1935" s="97">
        <f>'За областями'!C3403</f>
        <v>3</v>
      </c>
      <c r="D1935" s="97">
        <f>'За областями'!D3403</f>
        <v>0</v>
      </c>
      <c r="E1935" s="97">
        <f>'За областями'!E3403</f>
        <v>1</v>
      </c>
      <c r="F1935" s="97">
        <f>'За областями'!F3403</f>
        <v>2</v>
      </c>
      <c r="G1935" s="125">
        <f>'За областями'!G3403</f>
        <v>2</v>
      </c>
      <c r="H1935" s="97">
        <f>'За областями'!H3403</f>
        <v>0</v>
      </c>
      <c r="I1935" s="97">
        <f>'За областями'!I3403</f>
        <v>0</v>
      </c>
      <c r="J1935" s="97">
        <f>'За областями'!J3403</f>
        <v>0</v>
      </c>
      <c r="K1935" s="97">
        <f>'За областями'!K3403</f>
        <v>0</v>
      </c>
      <c r="L1935" s="97">
        <f>'За областями'!L3403</f>
        <v>0</v>
      </c>
      <c r="M1935" s="97">
        <f>'За областями'!M3403</f>
        <v>0</v>
      </c>
      <c r="N1935" s="97">
        <f>'За областями'!N3403</f>
        <v>0</v>
      </c>
      <c r="O1935" s="97">
        <f>'За областями'!O3403</f>
        <v>0</v>
      </c>
      <c r="P1935" s="97">
        <f>'За областями'!P3403</f>
        <v>0</v>
      </c>
    </row>
    <row r="1936" spans="1:16">
      <c r="A1936" s="95" t="s">
        <v>45</v>
      </c>
      <c r="B1936" s="98" t="s">
        <v>138</v>
      </c>
      <c r="C1936" s="97">
        <f>'За областями'!C3559</f>
        <v>3</v>
      </c>
      <c r="D1936" s="97">
        <f>'За областями'!D3559</f>
        <v>0</v>
      </c>
      <c r="E1936" s="97">
        <f>'За областями'!E3559</f>
        <v>0</v>
      </c>
      <c r="F1936" s="97">
        <f>'За областями'!F3559</f>
        <v>3</v>
      </c>
      <c r="G1936" s="125">
        <f>'За областями'!G3559</f>
        <v>3</v>
      </c>
      <c r="H1936" s="97">
        <f>'За областями'!H3559</f>
        <v>0</v>
      </c>
      <c r="I1936" s="97">
        <f>'За областями'!I3559</f>
        <v>0</v>
      </c>
      <c r="J1936" s="97">
        <f>'За областями'!J3559</f>
        <v>0</v>
      </c>
      <c r="K1936" s="97">
        <f>'За областями'!K3559</f>
        <v>0</v>
      </c>
      <c r="L1936" s="97">
        <f>'За областями'!L3559</f>
        <v>0</v>
      </c>
      <c r="M1936" s="97">
        <f>'За областями'!M3559</f>
        <v>0</v>
      </c>
      <c r="N1936" s="97">
        <f>'За областями'!N3559</f>
        <v>0</v>
      </c>
      <c r="O1936" s="97">
        <f>'За областями'!O3559</f>
        <v>0</v>
      </c>
      <c r="P1936" s="97">
        <f>'За областями'!P3559</f>
        <v>0</v>
      </c>
    </row>
    <row r="1937" spans="1:16">
      <c r="A1937" s="95" t="s">
        <v>46</v>
      </c>
      <c r="B1937" s="98" t="s">
        <v>145</v>
      </c>
      <c r="C1937" s="97">
        <f>'За областями'!C3716</f>
        <v>0</v>
      </c>
      <c r="D1937" s="97">
        <f>'За областями'!D3716</f>
        <v>0</v>
      </c>
      <c r="E1937" s="97">
        <f>'За областями'!E3716</f>
        <v>0</v>
      </c>
      <c r="F1937" s="97">
        <f>'За областями'!F3716</f>
        <v>0</v>
      </c>
      <c r="G1937" s="125">
        <f>'За областями'!G3716</f>
        <v>0</v>
      </c>
      <c r="H1937" s="97">
        <f>'За областями'!H3716</f>
        <v>0</v>
      </c>
      <c r="I1937" s="97">
        <f>'За областями'!I3716</f>
        <v>0</v>
      </c>
      <c r="J1937" s="97">
        <f>'За областями'!J3716</f>
        <v>0</v>
      </c>
      <c r="K1937" s="97">
        <f>'За областями'!K3716</f>
        <v>0</v>
      </c>
      <c r="L1937" s="97">
        <f>'За областями'!L3716</f>
        <v>0</v>
      </c>
      <c r="M1937" s="97">
        <f>'За областями'!M3716</f>
        <v>0</v>
      </c>
      <c r="N1937" s="97">
        <f>'За областями'!N3716</f>
        <v>0</v>
      </c>
      <c r="O1937" s="97">
        <f>'За областями'!O3716</f>
        <v>0</v>
      </c>
      <c r="P1937" s="97">
        <f>'За областями'!P3716</f>
        <v>0</v>
      </c>
    </row>
    <row r="1938" spans="1:16">
      <c r="A1938" s="95" t="s">
        <v>47</v>
      </c>
      <c r="B1938" s="98" t="s">
        <v>140</v>
      </c>
      <c r="C1938" s="97">
        <f>'За областями'!C3873</f>
        <v>2</v>
      </c>
      <c r="D1938" s="97">
        <f>'За областями'!D3873</f>
        <v>0</v>
      </c>
      <c r="E1938" s="97">
        <f>'За областями'!E3873</f>
        <v>0</v>
      </c>
      <c r="F1938" s="97">
        <f>'За областями'!F3873</f>
        <v>1</v>
      </c>
      <c r="G1938" s="125">
        <f>'За областями'!G3873</f>
        <v>0</v>
      </c>
      <c r="H1938" s="97">
        <f>'За областями'!H3873</f>
        <v>0</v>
      </c>
      <c r="I1938" s="97">
        <f>'За областями'!I3873</f>
        <v>0</v>
      </c>
      <c r="J1938" s="97">
        <f>'За областями'!J3873</f>
        <v>0</v>
      </c>
      <c r="K1938" s="97">
        <f>'За областями'!K3873</f>
        <v>0</v>
      </c>
      <c r="L1938" s="97">
        <f>'За областями'!L3873</f>
        <v>1</v>
      </c>
      <c r="M1938" s="97">
        <f>'За областями'!M3873</f>
        <v>0</v>
      </c>
      <c r="N1938" s="97">
        <f>'За областями'!N3873</f>
        <v>0</v>
      </c>
      <c r="O1938" s="97">
        <f>'За областями'!O3873</f>
        <v>0</v>
      </c>
      <c r="P1938" s="97">
        <f>'За областями'!P3873</f>
        <v>0</v>
      </c>
    </row>
    <row r="1939" spans="1:16">
      <c r="A1939" s="101"/>
      <c r="B1939" s="101" t="s">
        <v>141</v>
      </c>
      <c r="C1939" s="103">
        <f>SUM(C1914:C1938)</f>
        <v>133</v>
      </c>
      <c r="D1939" s="103">
        <f t="shared" ref="D1939:P1939" si="78">SUM(D1914:D1938)</f>
        <v>1</v>
      </c>
      <c r="E1939" s="103">
        <f t="shared" si="78"/>
        <v>9</v>
      </c>
      <c r="F1939" s="103">
        <f t="shared" si="78"/>
        <v>116</v>
      </c>
      <c r="G1939" s="127">
        <f t="shared" si="78"/>
        <v>36</v>
      </c>
      <c r="H1939" s="103">
        <f t="shared" si="78"/>
        <v>0</v>
      </c>
      <c r="I1939" s="103">
        <f t="shared" si="78"/>
        <v>0</v>
      </c>
      <c r="J1939" s="103">
        <f t="shared" si="78"/>
        <v>0</v>
      </c>
      <c r="K1939" s="103">
        <f t="shared" si="78"/>
        <v>1</v>
      </c>
      <c r="L1939" s="103">
        <f t="shared" si="78"/>
        <v>2</v>
      </c>
      <c r="M1939" s="103">
        <f t="shared" si="78"/>
        <v>4</v>
      </c>
      <c r="N1939" s="103">
        <f t="shared" si="78"/>
        <v>1</v>
      </c>
      <c r="O1939" s="103">
        <f t="shared" si="78"/>
        <v>3</v>
      </c>
      <c r="P1939" s="103">
        <f t="shared" si="78"/>
        <v>0</v>
      </c>
    </row>
    <row r="1940" spans="1:16">
      <c r="A1940" s="212"/>
      <c r="B1940" s="213"/>
      <c r="C1940" s="213"/>
      <c r="D1940" s="213"/>
      <c r="E1940" s="213"/>
      <c r="F1940" s="213"/>
      <c r="G1940" s="213"/>
      <c r="H1940" s="213"/>
      <c r="I1940" s="213"/>
      <c r="J1940" s="213"/>
      <c r="K1940" s="213"/>
      <c r="L1940" s="213"/>
      <c r="M1940" s="213"/>
      <c r="N1940" s="213"/>
      <c r="O1940" s="213"/>
      <c r="P1940" s="214"/>
    </row>
    <row r="1941" spans="1:16">
      <c r="A1941" s="209" t="s">
        <v>316</v>
      </c>
      <c r="B1941" s="210"/>
      <c r="C1941" s="210"/>
      <c r="D1941" s="210"/>
      <c r="E1941" s="210"/>
      <c r="F1941" s="210"/>
      <c r="G1941" s="210"/>
      <c r="H1941" s="210"/>
      <c r="I1941" s="210"/>
      <c r="J1941" s="210"/>
      <c r="K1941" s="210"/>
      <c r="L1941" s="210"/>
      <c r="M1941" s="210"/>
      <c r="N1941" s="210"/>
      <c r="O1941" s="210"/>
      <c r="P1941" s="211"/>
    </row>
    <row r="1942" spans="1:16">
      <c r="A1942" s="95" t="s">
        <v>13</v>
      </c>
      <c r="B1942" s="96" t="s">
        <v>115</v>
      </c>
      <c r="C1942" s="97">
        <f>'За областями'!C106</f>
        <v>12</v>
      </c>
      <c r="D1942" s="97">
        <f>'За областями'!D106</f>
        <v>0</v>
      </c>
      <c r="E1942" s="97">
        <f>'За областями'!E106</f>
        <v>0</v>
      </c>
      <c r="F1942" s="97">
        <f>'За областями'!F106</f>
        <v>12</v>
      </c>
      <c r="G1942" s="125">
        <f>'За областями'!G106</f>
        <v>10</v>
      </c>
      <c r="H1942" s="97">
        <f>'За областями'!H106</f>
        <v>0</v>
      </c>
      <c r="I1942" s="97">
        <f>'За областями'!I106</f>
        <v>0</v>
      </c>
      <c r="J1942" s="97">
        <f>'За областями'!J106</f>
        <v>0</v>
      </c>
      <c r="K1942" s="97">
        <f>'За областями'!K106</f>
        <v>0</v>
      </c>
      <c r="L1942" s="97">
        <f>'За областями'!L106</f>
        <v>0</v>
      </c>
      <c r="M1942" s="97">
        <f>'За областями'!M106</f>
        <v>0</v>
      </c>
      <c r="N1942" s="97">
        <f>'За областями'!N106</f>
        <v>0</v>
      </c>
      <c r="O1942" s="97">
        <f>'За областями'!O106</f>
        <v>0</v>
      </c>
      <c r="P1942" s="97">
        <f>'За областями'!P106</f>
        <v>0</v>
      </c>
    </row>
    <row r="1943" spans="1:16">
      <c r="A1943" s="95" t="s">
        <v>14</v>
      </c>
      <c r="B1943" s="96" t="s">
        <v>116</v>
      </c>
      <c r="C1943" s="97">
        <f>'За областями'!C263</f>
        <v>0</v>
      </c>
      <c r="D1943" s="97">
        <f>'За областями'!D263</f>
        <v>0</v>
      </c>
      <c r="E1943" s="97">
        <f>'За областями'!E263</f>
        <v>0</v>
      </c>
      <c r="F1943" s="97">
        <f>'За областями'!F263</f>
        <v>0</v>
      </c>
      <c r="G1943" s="125" t="str">
        <f>'За областями'!G263</f>
        <v>*</v>
      </c>
      <c r="H1943" s="97">
        <f>'За областями'!H263</f>
        <v>0</v>
      </c>
      <c r="I1943" s="97">
        <f>'За областями'!I263</f>
        <v>0</v>
      </c>
      <c r="J1943" s="97">
        <f>'За областями'!J263</f>
        <v>0</v>
      </c>
      <c r="K1943" s="97">
        <f>'За областями'!K263</f>
        <v>0</v>
      </c>
      <c r="L1943" s="97">
        <f>'За областями'!L263</f>
        <v>0</v>
      </c>
      <c r="M1943" s="97">
        <f>'За областями'!M263</f>
        <v>0</v>
      </c>
      <c r="N1943" s="97">
        <f>'За областями'!N263</f>
        <v>0</v>
      </c>
      <c r="O1943" s="97">
        <f>'За областями'!O263</f>
        <v>0</v>
      </c>
      <c r="P1943" s="97">
        <f>'За областями'!P263</f>
        <v>0</v>
      </c>
    </row>
    <row r="1944" spans="1:16">
      <c r="A1944" s="95" t="s">
        <v>15</v>
      </c>
      <c r="B1944" s="96" t="s">
        <v>146</v>
      </c>
      <c r="C1944" s="97">
        <f>'За областями'!C420</f>
        <v>1</v>
      </c>
      <c r="D1944" s="97">
        <f>'За областями'!D420</f>
        <v>0</v>
      </c>
      <c r="E1944" s="97">
        <f>'За областями'!E420</f>
        <v>0</v>
      </c>
      <c r="F1944" s="97">
        <f>'За областями'!F420</f>
        <v>1</v>
      </c>
      <c r="G1944" s="125">
        <f>'За областями'!G420</f>
        <v>1</v>
      </c>
      <c r="H1944" s="97">
        <f>'За областями'!H420</f>
        <v>0</v>
      </c>
      <c r="I1944" s="97">
        <f>'За областями'!I420</f>
        <v>0</v>
      </c>
      <c r="J1944" s="97">
        <f>'За областями'!J420</f>
        <v>0</v>
      </c>
      <c r="K1944" s="97">
        <f>'За областями'!K420</f>
        <v>0</v>
      </c>
      <c r="L1944" s="97">
        <f>'За областями'!L420</f>
        <v>0</v>
      </c>
      <c r="M1944" s="97">
        <f>'За областями'!M420</f>
        <v>0</v>
      </c>
      <c r="N1944" s="97">
        <f>'За областями'!N420</f>
        <v>0</v>
      </c>
      <c r="O1944" s="97">
        <f>'За областями'!O420</f>
        <v>0</v>
      </c>
      <c r="P1944" s="97">
        <f>'За областями'!P420</f>
        <v>0</v>
      </c>
    </row>
    <row r="1945" spans="1:16">
      <c r="A1945" s="95" t="s">
        <v>16</v>
      </c>
      <c r="B1945" s="98" t="s">
        <v>118</v>
      </c>
      <c r="C1945" s="97">
        <f>'За областями'!C577</f>
        <v>1</v>
      </c>
      <c r="D1945" s="97">
        <f>'За областями'!D577</f>
        <v>0</v>
      </c>
      <c r="E1945" s="97">
        <f>'За областями'!E577</f>
        <v>0</v>
      </c>
      <c r="F1945" s="97">
        <f>'За областями'!F577</f>
        <v>1</v>
      </c>
      <c r="G1945" s="125" t="str">
        <f>'За областями'!G577</f>
        <v>*</v>
      </c>
      <c r="H1945" s="97">
        <f>'За областями'!H577</f>
        <v>0</v>
      </c>
      <c r="I1945" s="97">
        <f>'За областями'!I577</f>
        <v>0</v>
      </c>
      <c r="J1945" s="97">
        <f>'За областями'!J577</f>
        <v>0</v>
      </c>
      <c r="K1945" s="97">
        <f>'За областями'!K577</f>
        <v>0</v>
      </c>
      <c r="L1945" s="97">
        <f>'За областями'!L577</f>
        <v>0</v>
      </c>
      <c r="M1945" s="97">
        <f>'За областями'!M577</f>
        <v>0</v>
      </c>
      <c r="N1945" s="97">
        <f>'За областями'!N577</f>
        <v>0</v>
      </c>
      <c r="O1945" s="97">
        <f>'За областями'!O577</f>
        <v>0</v>
      </c>
      <c r="P1945" s="97">
        <f>'За областями'!P577</f>
        <v>0</v>
      </c>
    </row>
    <row r="1946" spans="1:16">
      <c r="A1946" s="95" t="s">
        <v>17</v>
      </c>
      <c r="B1946" s="99" t="s">
        <v>119</v>
      </c>
      <c r="C1946" s="97">
        <f>'За областями'!C735</f>
        <v>0</v>
      </c>
      <c r="D1946" s="97">
        <f>'За областями'!D735</f>
        <v>0</v>
      </c>
      <c r="E1946" s="97">
        <f>'За областями'!E735</f>
        <v>0</v>
      </c>
      <c r="F1946" s="97">
        <f>'За областями'!F735</f>
        <v>0</v>
      </c>
      <c r="G1946" s="125">
        <f>'За областями'!G735</f>
        <v>0</v>
      </c>
      <c r="H1946" s="97">
        <f>'За областями'!H735</f>
        <v>0</v>
      </c>
      <c r="I1946" s="97">
        <f>'За областями'!I735</f>
        <v>0</v>
      </c>
      <c r="J1946" s="97">
        <f>'За областями'!J735</f>
        <v>0</v>
      </c>
      <c r="K1946" s="97">
        <f>'За областями'!K735</f>
        <v>0</v>
      </c>
      <c r="L1946" s="97">
        <f>'За областями'!L735</f>
        <v>0</v>
      </c>
      <c r="M1946" s="97">
        <f>'За областями'!M735</f>
        <v>0</v>
      </c>
      <c r="N1946" s="97">
        <f>'За областями'!N735</f>
        <v>0</v>
      </c>
      <c r="O1946" s="97">
        <f>'За областями'!O735</f>
        <v>0</v>
      </c>
      <c r="P1946" s="97">
        <f>'За областями'!P735</f>
        <v>0</v>
      </c>
    </row>
    <row r="1947" spans="1:16">
      <c r="A1947" s="95" t="s">
        <v>18</v>
      </c>
      <c r="B1947" s="99" t="s">
        <v>120</v>
      </c>
      <c r="C1947" s="97">
        <f>'За областями'!C892</f>
        <v>11</v>
      </c>
      <c r="D1947" s="97">
        <f>'За областями'!D892</f>
        <v>0</v>
      </c>
      <c r="E1947" s="97">
        <f>'За областями'!E892</f>
        <v>0</v>
      </c>
      <c r="F1947" s="97">
        <f>'За областями'!F892</f>
        <v>11</v>
      </c>
      <c r="G1947" s="125">
        <f>'За областями'!G892</f>
        <v>6</v>
      </c>
      <c r="H1947" s="97">
        <f>'За областями'!H892</f>
        <v>0</v>
      </c>
      <c r="I1947" s="97">
        <f>'За областями'!I892</f>
        <v>0</v>
      </c>
      <c r="J1947" s="97">
        <f>'За областями'!J892</f>
        <v>0</v>
      </c>
      <c r="K1947" s="97">
        <f>'За областями'!K892</f>
        <v>0</v>
      </c>
      <c r="L1947" s="97">
        <f>'За областями'!L892</f>
        <v>0</v>
      </c>
      <c r="M1947" s="97">
        <f>'За областями'!M892</f>
        <v>0</v>
      </c>
      <c r="N1947" s="97">
        <f>'За областями'!N892</f>
        <v>0</v>
      </c>
      <c r="O1947" s="97">
        <f>'За областями'!O892</f>
        <v>0</v>
      </c>
      <c r="P1947" s="97">
        <f>'За областями'!P892</f>
        <v>0</v>
      </c>
    </row>
    <row r="1948" spans="1:16">
      <c r="A1948" s="95" t="s">
        <v>19</v>
      </c>
      <c r="B1948" s="99" t="s">
        <v>121</v>
      </c>
      <c r="C1948" s="97">
        <f>'За областями'!C1049</f>
        <v>0</v>
      </c>
      <c r="D1948" s="97">
        <f>'За областями'!D1049</f>
        <v>0</v>
      </c>
      <c r="E1948" s="97">
        <f>'За областями'!E1049</f>
        <v>0</v>
      </c>
      <c r="F1948" s="97">
        <f>'За областями'!F1049</f>
        <v>0</v>
      </c>
      <c r="G1948" s="125">
        <f>'За областями'!G1049</f>
        <v>0</v>
      </c>
      <c r="H1948" s="97">
        <f>'За областями'!H1049</f>
        <v>0</v>
      </c>
      <c r="I1948" s="97">
        <f>'За областями'!I1049</f>
        <v>0</v>
      </c>
      <c r="J1948" s="97">
        <f>'За областями'!J1049</f>
        <v>0</v>
      </c>
      <c r="K1948" s="97">
        <f>'За областями'!K1049</f>
        <v>0</v>
      </c>
      <c r="L1948" s="97">
        <f>'За областями'!L1049</f>
        <v>0</v>
      </c>
      <c r="M1948" s="97">
        <f>'За областями'!M1049</f>
        <v>0</v>
      </c>
      <c r="N1948" s="97">
        <f>'За областями'!N1049</f>
        <v>0</v>
      </c>
      <c r="O1948" s="97">
        <f>'За областями'!O1049</f>
        <v>0</v>
      </c>
      <c r="P1948" s="97">
        <f>'За областями'!P1049</f>
        <v>0</v>
      </c>
    </row>
    <row r="1949" spans="1:16">
      <c r="A1949" s="95" t="s">
        <v>20</v>
      </c>
      <c r="B1949" s="99" t="s">
        <v>122</v>
      </c>
      <c r="C1949" s="97">
        <f>'За областями'!C1206</f>
        <v>0</v>
      </c>
      <c r="D1949" s="97">
        <f>'За областями'!D1206</f>
        <v>0</v>
      </c>
      <c r="E1949" s="97">
        <f>'За областями'!E1206</f>
        <v>0</v>
      </c>
      <c r="F1949" s="97">
        <f>'За областями'!F1206</f>
        <v>0</v>
      </c>
      <c r="G1949" s="125">
        <f>'За областями'!G1206</f>
        <v>0</v>
      </c>
      <c r="H1949" s="97">
        <f>'За областями'!H1206</f>
        <v>0</v>
      </c>
      <c r="I1949" s="97">
        <f>'За областями'!I1206</f>
        <v>0</v>
      </c>
      <c r="J1949" s="97">
        <f>'За областями'!J1206</f>
        <v>0</v>
      </c>
      <c r="K1949" s="97">
        <f>'За областями'!K1206</f>
        <v>0</v>
      </c>
      <c r="L1949" s="97">
        <f>'За областями'!L1206</f>
        <v>0</v>
      </c>
      <c r="M1949" s="97">
        <f>'За областями'!M1206</f>
        <v>0</v>
      </c>
      <c r="N1949" s="97">
        <f>'За областями'!N1206</f>
        <v>0</v>
      </c>
      <c r="O1949" s="97">
        <f>'За областями'!O1206</f>
        <v>0</v>
      </c>
      <c r="P1949" s="97">
        <f>'За областями'!P1206</f>
        <v>0</v>
      </c>
    </row>
    <row r="1950" spans="1:16">
      <c r="A1950" s="95" t="s">
        <v>21</v>
      </c>
      <c r="B1950" s="98" t="s">
        <v>123</v>
      </c>
      <c r="C1950" s="97">
        <f>'За областями'!C1363</f>
        <v>2</v>
      </c>
      <c r="D1950" s="97">
        <f>'За областями'!D1363</f>
        <v>0</v>
      </c>
      <c r="E1950" s="97">
        <f>'За областями'!E1363</f>
        <v>0</v>
      </c>
      <c r="F1950" s="97">
        <f>'За областями'!F1363</f>
        <v>2</v>
      </c>
      <c r="G1950" s="125" t="str">
        <f>'За областями'!G1363</f>
        <v>*</v>
      </c>
      <c r="H1950" s="97">
        <f>'За областями'!H1363</f>
        <v>0</v>
      </c>
      <c r="I1950" s="97">
        <f>'За областями'!I1363</f>
        <v>0</v>
      </c>
      <c r="J1950" s="97">
        <f>'За областями'!J1363</f>
        <v>0</v>
      </c>
      <c r="K1950" s="97">
        <f>'За областями'!K1363</f>
        <v>0</v>
      </c>
      <c r="L1950" s="97">
        <f>'За областями'!L1363</f>
        <v>0</v>
      </c>
      <c r="M1950" s="97">
        <f>'За областями'!M1363</f>
        <v>0</v>
      </c>
      <c r="N1950" s="97">
        <f>'За областями'!N1363</f>
        <v>0</v>
      </c>
      <c r="O1950" s="97">
        <f>'За областями'!O1363</f>
        <v>0</v>
      </c>
      <c r="P1950" s="97">
        <f>'За областями'!P1363</f>
        <v>0</v>
      </c>
    </row>
    <row r="1951" spans="1:16">
      <c r="A1951" s="95" t="s">
        <v>24</v>
      </c>
      <c r="B1951" s="98" t="s">
        <v>124</v>
      </c>
      <c r="C1951" s="97">
        <f>'За областями'!C1520</f>
        <v>2</v>
      </c>
      <c r="D1951" s="97">
        <f>'За областями'!D1520</f>
        <v>0</v>
      </c>
      <c r="E1951" s="97">
        <f>'За областями'!E1520</f>
        <v>0</v>
      </c>
      <c r="F1951" s="97">
        <f>'За областями'!F1520</f>
        <v>2</v>
      </c>
      <c r="G1951" s="125" t="str">
        <f>'За областями'!G1520</f>
        <v>*</v>
      </c>
      <c r="H1951" s="97">
        <f>'За областями'!H1520</f>
        <v>0</v>
      </c>
      <c r="I1951" s="97">
        <f>'За областями'!I1520</f>
        <v>0</v>
      </c>
      <c r="J1951" s="97">
        <f>'За областями'!J1520</f>
        <v>0</v>
      </c>
      <c r="K1951" s="97">
        <f>'За областями'!K1520</f>
        <v>0</v>
      </c>
      <c r="L1951" s="97">
        <f>'За областями'!L1520</f>
        <v>0</v>
      </c>
      <c r="M1951" s="97">
        <f>'За областями'!M1520</f>
        <v>0</v>
      </c>
      <c r="N1951" s="97">
        <f>'За областями'!N1520</f>
        <v>0</v>
      </c>
      <c r="O1951" s="97">
        <f>'За областями'!O1520</f>
        <v>0</v>
      </c>
      <c r="P1951" s="97">
        <f>'За областями'!P1520</f>
        <v>0</v>
      </c>
    </row>
    <row r="1952" spans="1:16">
      <c r="A1952" s="95" t="s">
        <v>25</v>
      </c>
      <c r="B1952" s="98" t="s">
        <v>125</v>
      </c>
      <c r="C1952" s="97">
        <f>'За областями'!C1677</f>
        <v>0</v>
      </c>
      <c r="D1952" s="97">
        <f>'За областями'!D1677</f>
        <v>0</v>
      </c>
      <c r="E1952" s="97">
        <f>'За областями'!E1677</f>
        <v>0</v>
      </c>
      <c r="F1952" s="97">
        <f>'За областями'!F1677</f>
        <v>0</v>
      </c>
      <c r="G1952" s="125" t="str">
        <f>'За областями'!G1677</f>
        <v>*</v>
      </c>
      <c r="H1952" s="97">
        <f>'За областями'!H1677</f>
        <v>0</v>
      </c>
      <c r="I1952" s="97">
        <f>'За областями'!I1677</f>
        <v>0</v>
      </c>
      <c r="J1952" s="97">
        <f>'За областями'!J1677</f>
        <v>0</v>
      </c>
      <c r="K1952" s="97">
        <f>'За областями'!K1677</f>
        <v>0</v>
      </c>
      <c r="L1952" s="97">
        <f>'За областями'!L1677</f>
        <v>0</v>
      </c>
      <c r="M1952" s="97">
        <f>'За областями'!M1677</f>
        <v>0</v>
      </c>
      <c r="N1952" s="97">
        <f>'За областями'!N1677</f>
        <v>0</v>
      </c>
      <c r="O1952" s="97">
        <f>'За областями'!O1677</f>
        <v>0</v>
      </c>
      <c r="P1952" s="97">
        <f>'За областями'!P1677</f>
        <v>0</v>
      </c>
    </row>
    <row r="1953" spans="1:16">
      <c r="A1953" s="95" t="s">
        <v>26</v>
      </c>
      <c r="B1953" s="100" t="s">
        <v>126</v>
      </c>
      <c r="C1953" s="97">
        <f>'За областями'!C1834</f>
        <v>1</v>
      </c>
      <c r="D1953" s="97">
        <f>'За областями'!D1834</f>
        <v>0</v>
      </c>
      <c r="E1953" s="97">
        <f>'За областями'!E1834</f>
        <v>0</v>
      </c>
      <c r="F1953" s="97">
        <f>'За областями'!F1834</f>
        <v>1</v>
      </c>
      <c r="G1953" s="125" t="str">
        <f>'За областями'!G1834</f>
        <v>*</v>
      </c>
      <c r="H1953" s="97">
        <f>'За областями'!H1834</f>
        <v>0</v>
      </c>
      <c r="I1953" s="97">
        <f>'За областями'!I1834</f>
        <v>0</v>
      </c>
      <c r="J1953" s="97">
        <f>'За областями'!J1834</f>
        <v>0</v>
      </c>
      <c r="K1953" s="97">
        <f>'За областями'!K1834</f>
        <v>0</v>
      </c>
      <c r="L1953" s="97">
        <f>'За областями'!L1834</f>
        <v>0</v>
      </c>
      <c r="M1953" s="97">
        <f>'За областями'!M1834</f>
        <v>0</v>
      </c>
      <c r="N1953" s="97">
        <f>'За областями'!N1834</f>
        <v>0</v>
      </c>
      <c r="O1953" s="97">
        <f>'За областями'!O1834</f>
        <v>0</v>
      </c>
      <c r="P1953" s="97">
        <f>'За областями'!P1834</f>
        <v>0</v>
      </c>
    </row>
    <row r="1954" spans="1:16">
      <c r="A1954" s="91" t="s">
        <v>27</v>
      </c>
      <c r="B1954" s="100" t="s">
        <v>127</v>
      </c>
      <c r="C1954" s="97">
        <f>'За областями'!C1991</f>
        <v>0</v>
      </c>
      <c r="D1954" s="97">
        <f>'За областями'!D1991</f>
        <v>0</v>
      </c>
      <c r="E1954" s="97">
        <f>'За областями'!E1991</f>
        <v>0</v>
      </c>
      <c r="F1954" s="97">
        <f>'За областями'!F1991</f>
        <v>0</v>
      </c>
      <c r="G1954" s="125">
        <f>'За областями'!G1991</f>
        <v>0</v>
      </c>
      <c r="H1954" s="97">
        <f>'За областями'!H1991</f>
        <v>0</v>
      </c>
      <c r="I1954" s="97">
        <f>'За областями'!I1991</f>
        <v>0</v>
      </c>
      <c r="J1954" s="97">
        <f>'За областями'!J1991</f>
        <v>0</v>
      </c>
      <c r="K1954" s="97">
        <f>'За областями'!K1991</f>
        <v>0</v>
      </c>
      <c r="L1954" s="97">
        <f>'За областями'!L1991</f>
        <v>0</v>
      </c>
      <c r="M1954" s="97">
        <f>'За областями'!M1991</f>
        <v>0</v>
      </c>
      <c r="N1954" s="97">
        <f>'За областями'!N1991</f>
        <v>0</v>
      </c>
      <c r="O1954" s="97">
        <f>'За областями'!O1991</f>
        <v>0</v>
      </c>
      <c r="P1954" s="97">
        <f>'За областями'!P1991</f>
        <v>0</v>
      </c>
    </row>
    <row r="1955" spans="1:16">
      <c r="A1955" s="95" t="s">
        <v>30</v>
      </c>
      <c r="B1955" s="99" t="s">
        <v>128</v>
      </c>
      <c r="C1955" s="97">
        <f>'За областями'!C2148</f>
        <v>4</v>
      </c>
      <c r="D1955" s="97">
        <f>'За областями'!D2148</f>
        <v>0</v>
      </c>
      <c r="E1955" s="97">
        <f>'За областями'!E2148</f>
        <v>0</v>
      </c>
      <c r="F1955" s="97">
        <f>'За областями'!F2148</f>
        <v>4</v>
      </c>
      <c r="G1955" s="125">
        <f>'За областями'!G2148</f>
        <v>4</v>
      </c>
      <c r="H1955" s="97">
        <f>'За областями'!H2148</f>
        <v>0</v>
      </c>
      <c r="I1955" s="97">
        <f>'За областями'!I2148</f>
        <v>0</v>
      </c>
      <c r="J1955" s="97">
        <f>'За областями'!J2148</f>
        <v>0</v>
      </c>
      <c r="K1955" s="97">
        <f>'За областями'!K2148</f>
        <v>0</v>
      </c>
      <c r="L1955" s="97">
        <f>'За областями'!L2148</f>
        <v>0</v>
      </c>
      <c r="M1955" s="97">
        <f>'За областями'!M2148</f>
        <v>0</v>
      </c>
      <c r="N1955" s="97">
        <f>'За областями'!N2148</f>
        <v>0</v>
      </c>
      <c r="O1955" s="97">
        <f>'За областями'!O2148</f>
        <v>0</v>
      </c>
      <c r="P1955" s="97">
        <f>'За областями'!P2148</f>
        <v>0</v>
      </c>
    </row>
    <row r="1956" spans="1:16">
      <c r="A1956" s="95" t="s">
        <v>31</v>
      </c>
      <c r="B1956" s="98" t="s">
        <v>129</v>
      </c>
      <c r="C1956" s="97">
        <f>'За областями'!C2305</f>
        <v>2</v>
      </c>
      <c r="D1956" s="97">
        <f>'За областями'!D2305</f>
        <v>0</v>
      </c>
      <c r="E1956" s="97">
        <f>'За областями'!E2305</f>
        <v>0</v>
      </c>
      <c r="F1956" s="97">
        <f>'За областями'!F2305</f>
        <v>2</v>
      </c>
      <c r="G1956" s="125" t="str">
        <f>'За областями'!G2305</f>
        <v>*</v>
      </c>
      <c r="H1956" s="97">
        <f>'За областями'!H2305</f>
        <v>0</v>
      </c>
      <c r="I1956" s="97">
        <f>'За областями'!I2305</f>
        <v>0</v>
      </c>
      <c r="J1956" s="97">
        <f>'За областями'!J2305</f>
        <v>0</v>
      </c>
      <c r="K1956" s="97">
        <f>'За областями'!K2305</f>
        <v>0</v>
      </c>
      <c r="L1956" s="97">
        <f>'За областями'!L2305</f>
        <v>0</v>
      </c>
      <c r="M1956" s="97">
        <f>'За областями'!M2305</f>
        <v>0</v>
      </c>
      <c r="N1956" s="97">
        <f>'За областями'!N2305</f>
        <v>0</v>
      </c>
      <c r="O1956" s="97">
        <f>'За областями'!O2305</f>
        <v>0</v>
      </c>
      <c r="P1956" s="97">
        <f>'За областями'!P2305</f>
        <v>0</v>
      </c>
    </row>
    <row r="1957" spans="1:16">
      <c r="A1957" s="95" t="s">
        <v>33</v>
      </c>
      <c r="B1957" s="98" t="s">
        <v>130</v>
      </c>
      <c r="C1957" s="97">
        <f>'За областями'!C2462</f>
        <v>1</v>
      </c>
      <c r="D1957" s="97">
        <f>'За областями'!D2462</f>
        <v>0</v>
      </c>
      <c r="E1957" s="97">
        <f>'За областями'!E2462</f>
        <v>0</v>
      </c>
      <c r="F1957" s="97">
        <f>'За областями'!F2462</f>
        <v>1</v>
      </c>
      <c r="G1957" s="125">
        <f>'За областями'!G2462</f>
        <v>0</v>
      </c>
      <c r="H1957" s="97">
        <f>'За областями'!H2462</f>
        <v>0</v>
      </c>
      <c r="I1957" s="97">
        <f>'За областями'!I2462</f>
        <v>0</v>
      </c>
      <c r="J1957" s="97">
        <f>'За областями'!J2462</f>
        <v>0</v>
      </c>
      <c r="K1957" s="97">
        <f>'За областями'!K2462</f>
        <v>0</v>
      </c>
      <c r="L1957" s="97">
        <f>'За областями'!L2462</f>
        <v>0</v>
      </c>
      <c r="M1957" s="97">
        <f>'За областями'!M2462</f>
        <v>0</v>
      </c>
      <c r="N1957" s="97">
        <f>'За областями'!N2462</f>
        <v>0</v>
      </c>
      <c r="O1957" s="97">
        <f>'За областями'!O2462</f>
        <v>0</v>
      </c>
      <c r="P1957" s="97">
        <f>'За областями'!P2462</f>
        <v>0</v>
      </c>
    </row>
    <row r="1958" spans="1:16">
      <c r="A1958" s="95" t="s">
        <v>34</v>
      </c>
      <c r="B1958" s="98" t="s">
        <v>131</v>
      </c>
      <c r="C1958" s="97">
        <f>'За областями'!C2619</f>
        <v>0</v>
      </c>
      <c r="D1958" s="97">
        <f>'За областями'!D2619</f>
        <v>0</v>
      </c>
      <c r="E1958" s="97">
        <f>'За областями'!E2619</f>
        <v>0</v>
      </c>
      <c r="F1958" s="97">
        <f>'За областями'!F2619</f>
        <v>0</v>
      </c>
      <c r="G1958" s="125">
        <f>'За областями'!G2619</f>
        <v>0</v>
      </c>
      <c r="H1958" s="97">
        <f>'За областями'!H2619</f>
        <v>0</v>
      </c>
      <c r="I1958" s="97">
        <f>'За областями'!I2619</f>
        <v>0</v>
      </c>
      <c r="J1958" s="97">
        <f>'За областями'!J2619</f>
        <v>0</v>
      </c>
      <c r="K1958" s="97">
        <f>'За областями'!K2619</f>
        <v>0</v>
      </c>
      <c r="L1958" s="97">
        <f>'За областями'!L2619</f>
        <v>0</v>
      </c>
      <c r="M1958" s="97">
        <f>'За областями'!M2619</f>
        <v>0</v>
      </c>
      <c r="N1958" s="97">
        <f>'За областями'!N2619</f>
        <v>0</v>
      </c>
      <c r="O1958" s="97">
        <f>'За областями'!O2619</f>
        <v>0</v>
      </c>
      <c r="P1958" s="97">
        <f>'За областями'!P2619</f>
        <v>0</v>
      </c>
    </row>
    <row r="1959" spans="1:16">
      <c r="A1959" s="95" t="s">
        <v>37</v>
      </c>
      <c r="B1959" s="98" t="s">
        <v>132</v>
      </c>
      <c r="C1959" s="97">
        <f>'За областями'!C2776</f>
        <v>0</v>
      </c>
      <c r="D1959" s="97">
        <f>'За областями'!D2776</f>
        <v>0</v>
      </c>
      <c r="E1959" s="97">
        <f>'За областями'!E2776</f>
        <v>0</v>
      </c>
      <c r="F1959" s="97">
        <f>'За областями'!F2776</f>
        <v>0</v>
      </c>
      <c r="G1959" s="125">
        <f>'За областями'!G2776</f>
        <v>0</v>
      </c>
      <c r="H1959" s="97">
        <f>'За областями'!H2776</f>
        <v>0</v>
      </c>
      <c r="I1959" s="97">
        <f>'За областями'!I2776</f>
        <v>0</v>
      </c>
      <c r="J1959" s="97">
        <f>'За областями'!J2776</f>
        <v>0</v>
      </c>
      <c r="K1959" s="97">
        <f>'За областями'!K2776</f>
        <v>0</v>
      </c>
      <c r="L1959" s="97">
        <f>'За областями'!L2776</f>
        <v>0</v>
      </c>
      <c r="M1959" s="97">
        <f>'За областями'!M2776</f>
        <v>0</v>
      </c>
      <c r="N1959" s="97">
        <f>'За областями'!N2776</f>
        <v>0</v>
      </c>
      <c r="O1959" s="97">
        <f>'За областями'!O2776</f>
        <v>0</v>
      </c>
      <c r="P1959" s="97">
        <f>'За областями'!P2776</f>
        <v>0</v>
      </c>
    </row>
    <row r="1960" spans="1:16">
      <c r="A1960" s="95" t="s">
        <v>38</v>
      </c>
      <c r="B1960" s="98" t="s">
        <v>134</v>
      </c>
      <c r="C1960" s="97">
        <f>'За областями'!C2933</f>
        <v>2</v>
      </c>
      <c r="D1960" s="97">
        <f>'За областями'!D2933</f>
        <v>0</v>
      </c>
      <c r="E1960" s="97">
        <f>'За областями'!E2933</f>
        <v>0</v>
      </c>
      <c r="F1960" s="97">
        <f>'За областями'!F2933</f>
        <v>2</v>
      </c>
      <c r="G1960" s="125">
        <f>'За областями'!G2933</f>
        <v>0</v>
      </c>
      <c r="H1960" s="97">
        <f>'За областями'!H2933</f>
        <v>0</v>
      </c>
      <c r="I1960" s="97">
        <f>'За областями'!I2933</f>
        <v>0</v>
      </c>
      <c r="J1960" s="97">
        <f>'За областями'!J2933</f>
        <v>0</v>
      </c>
      <c r="K1960" s="97">
        <f>'За областями'!K2933</f>
        <v>0</v>
      </c>
      <c r="L1960" s="97">
        <f>'За областями'!L2933</f>
        <v>0</v>
      </c>
      <c r="M1960" s="97">
        <f>'За областями'!M2933</f>
        <v>0</v>
      </c>
      <c r="N1960" s="97">
        <f>'За областями'!N2933</f>
        <v>0</v>
      </c>
      <c r="O1960" s="97">
        <f>'За областями'!O2933</f>
        <v>0</v>
      </c>
      <c r="P1960" s="97">
        <f>'За областями'!P2933</f>
        <v>0</v>
      </c>
    </row>
    <row r="1961" spans="1:16">
      <c r="A1961" s="95" t="s">
        <v>40</v>
      </c>
      <c r="B1961" s="98" t="s">
        <v>135</v>
      </c>
      <c r="C1961" s="97">
        <f>'За областями'!C3090</f>
        <v>1</v>
      </c>
      <c r="D1961" s="97">
        <f>'За областями'!D3090</f>
        <v>0</v>
      </c>
      <c r="E1961" s="97">
        <f>'За областями'!E3090</f>
        <v>0</v>
      </c>
      <c r="F1961" s="97">
        <f>'За областями'!F3090</f>
        <v>1</v>
      </c>
      <c r="G1961" s="125">
        <f>'За областями'!G3090</f>
        <v>1</v>
      </c>
      <c r="H1961" s="97">
        <f>'За областями'!H3090</f>
        <v>0</v>
      </c>
      <c r="I1961" s="97">
        <f>'За областями'!I3090</f>
        <v>0</v>
      </c>
      <c r="J1961" s="97">
        <f>'За областями'!J3090</f>
        <v>0</v>
      </c>
      <c r="K1961" s="97">
        <f>'За областями'!K3090</f>
        <v>0</v>
      </c>
      <c r="L1961" s="97">
        <f>'За областями'!L3090</f>
        <v>0</v>
      </c>
      <c r="M1961" s="97">
        <f>'За областями'!M3090</f>
        <v>0</v>
      </c>
      <c r="N1961" s="97">
        <f>'За областями'!N3090</f>
        <v>0</v>
      </c>
      <c r="O1961" s="97">
        <f>'За областями'!O3090</f>
        <v>0</v>
      </c>
      <c r="P1961" s="97">
        <f>'За областями'!P3090</f>
        <v>0</v>
      </c>
    </row>
    <row r="1962" spans="1:16">
      <c r="A1962" s="95" t="s">
        <v>42</v>
      </c>
      <c r="B1962" s="100" t="s">
        <v>136</v>
      </c>
      <c r="C1962" s="97">
        <f>'За областями'!C3247</f>
        <v>6</v>
      </c>
      <c r="D1962" s="97">
        <f>'За областями'!D3247</f>
        <v>0</v>
      </c>
      <c r="E1962" s="97">
        <f>'За областями'!E3247</f>
        <v>0</v>
      </c>
      <c r="F1962" s="97">
        <f>'За областями'!F3247</f>
        <v>6</v>
      </c>
      <c r="G1962" s="125">
        <f>'За областями'!G3247</f>
        <v>2</v>
      </c>
      <c r="H1962" s="97">
        <f>'За областями'!H3247</f>
        <v>0</v>
      </c>
      <c r="I1962" s="97">
        <f>'За областями'!I3247</f>
        <v>0</v>
      </c>
      <c r="J1962" s="97">
        <f>'За областями'!J3247</f>
        <v>0</v>
      </c>
      <c r="K1962" s="97">
        <f>'За областями'!K3247</f>
        <v>0</v>
      </c>
      <c r="L1962" s="97">
        <f>'За областями'!L3247</f>
        <v>0</v>
      </c>
      <c r="M1962" s="97">
        <f>'За областями'!M3247</f>
        <v>0</v>
      </c>
      <c r="N1962" s="97">
        <f>'За областями'!N3247</f>
        <v>0</v>
      </c>
      <c r="O1962" s="97">
        <f>'За областями'!O3247</f>
        <v>0</v>
      </c>
      <c r="P1962" s="97">
        <f>'За областями'!P3247</f>
        <v>0</v>
      </c>
    </row>
    <row r="1963" spans="1:16">
      <c r="A1963" s="95" t="s">
        <v>44</v>
      </c>
      <c r="B1963" s="98" t="s">
        <v>137</v>
      </c>
      <c r="C1963" s="97">
        <f>'За областями'!C3404</f>
        <v>3</v>
      </c>
      <c r="D1963" s="97">
        <f>'За областями'!D3404</f>
        <v>0</v>
      </c>
      <c r="E1963" s="97">
        <f>'За областями'!E3404</f>
        <v>0</v>
      </c>
      <c r="F1963" s="97">
        <f>'За областями'!F3404</f>
        <v>2</v>
      </c>
      <c r="G1963" s="125">
        <f>'За областями'!G3404</f>
        <v>2</v>
      </c>
      <c r="H1963" s="97">
        <f>'За областями'!H3404</f>
        <v>0</v>
      </c>
      <c r="I1963" s="97">
        <f>'За областями'!I3404</f>
        <v>0</v>
      </c>
      <c r="J1963" s="97">
        <f>'За областями'!J3404</f>
        <v>0</v>
      </c>
      <c r="K1963" s="97">
        <f>'За областями'!K3404</f>
        <v>0</v>
      </c>
      <c r="L1963" s="97">
        <f>'За областями'!L3404</f>
        <v>1</v>
      </c>
      <c r="M1963" s="97">
        <f>'За областями'!M3404</f>
        <v>0</v>
      </c>
      <c r="N1963" s="97">
        <f>'За областями'!N3404</f>
        <v>0</v>
      </c>
      <c r="O1963" s="97">
        <f>'За областями'!O3404</f>
        <v>0</v>
      </c>
      <c r="P1963" s="97">
        <f>'За областями'!P3404</f>
        <v>0</v>
      </c>
    </row>
    <row r="1964" spans="1:16">
      <c r="A1964" s="95" t="s">
        <v>45</v>
      </c>
      <c r="B1964" s="98" t="s">
        <v>138</v>
      </c>
      <c r="C1964" s="97">
        <f>'За областями'!C3560</f>
        <v>5</v>
      </c>
      <c r="D1964" s="97">
        <f>'За областями'!D3560</f>
        <v>0</v>
      </c>
      <c r="E1964" s="97">
        <f>'За областями'!E3560</f>
        <v>0</v>
      </c>
      <c r="F1964" s="97">
        <f>'За областями'!F3560</f>
        <v>5</v>
      </c>
      <c r="G1964" s="125">
        <f>'За областями'!G3560</f>
        <v>5</v>
      </c>
      <c r="H1964" s="97">
        <f>'За областями'!H3560</f>
        <v>0</v>
      </c>
      <c r="I1964" s="97">
        <f>'За областями'!I3560</f>
        <v>0</v>
      </c>
      <c r="J1964" s="97">
        <f>'За областями'!J3560</f>
        <v>0</v>
      </c>
      <c r="K1964" s="97">
        <f>'За областями'!K3560</f>
        <v>0</v>
      </c>
      <c r="L1964" s="97">
        <f>'За областями'!L3560</f>
        <v>0</v>
      </c>
      <c r="M1964" s="97">
        <f>'За областями'!M3560</f>
        <v>0</v>
      </c>
      <c r="N1964" s="97">
        <f>'За областями'!N3560</f>
        <v>0</v>
      </c>
      <c r="O1964" s="97">
        <f>'За областями'!O3560</f>
        <v>0</v>
      </c>
      <c r="P1964" s="97">
        <f>'За областями'!P3560</f>
        <v>0</v>
      </c>
    </row>
    <row r="1965" spans="1:16">
      <c r="A1965" s="95" t="s">
        <v>46</v>
      </c>
      <c r="B1965" s="98" t="s">
        <v>145</v>
      </c>
      <c r="C1965" s="97">
        <f>'За областями'!C3717</f>
        <v>2</v>
      </c>
      <c r="D1965" s="97">
        <f>'За областями'!D3717</f>
        <v>0</v>
      </c>
      <c r="E1965" s="97">
        <f>'За областями'!E3717</f>
        <v>0</v>
      </c>
      <c r="F1965" s="97">
        <f>'За областями'!F3717</f>
        <v>2</v>
      </c>
      <c r="G1965" s="125">
        <f>'За областями'!G3717</f>
        <v>2</v>
      </c>
      <c r="H1965" s="97">
        <f>'За областями'!H3717</f>
        <v>0</v>
      </c>
      <c r="I1965" s="97">
        <f>'За областями'!I3717</f>
        <v>0</v>
      </c>
      <c r="J1965" s="97">
        <f>'За областями'!J3717</f>
        <v>0</v>
      </c>
      <c r="K1965" s="97">
        <f>'За областями'!K3717</f>
        <v>0</v>
      </c>
      <c r="L1965" s="97">
        <f>'За областями'!L3717</f>
        <v>0</v>
      </c>
      <c r="M1965" s="97">
        <f>'За областями'!M3717</f>
        <v>0</v>
      </c>
      <c r="N1965" s="97">
        <f>'За областями'!N3717</f>
        <v>0</v>
      </c>
      <c r="O1965" s="97">
        <f>'За областями'!O3717</f>
        <v>0</v>
      </c>
      <c r="P1965" s="97">
        <f>'За областями'!P3717</f>
        <v>0</v>
      </c>
    </row>
    <row r="1966" spans="1:16">
      <c r="A1966" s="95" t="s">
        <v>47</v>
      </c>
      <c r="B1966" s="98" t="s">
        <v>140</v>
      </c>
      <c r="C1966" s="97">
        <f>'За областями'!C3874</f>
        <v>11</v>
      </c>
      <c r="D1966" s="97">
        <f>'За областями'!D3874</f>
        <v>0</v>
      </c>
      <c r="E1966" s="97">
        <f>'За областями'!E3874</f>
        <v>0</v>
      </c>
      <c r="F1966" s="97">
        <f>'За областями'!F3874</f>
        <v>11</v>
      </c>
      <c r="G1966" s="125">
        <f>'За областями'!G3874</f>
        <v>0</v>
      </c>
      <c r="H1966" s="97">
        <f>'За областями'!H3874</f>
        <v>0</v>
      </c>
      <c r="I1966" s="97">
        <f>'За областями'!I3874</f>
        <v>0</v>
      </c>
      <c r="J1966" s="97">
        <f>'За областями'!J3874</f>
        <v>0</v>
      </c>
      <c r="K1966" s="97">
        <f>'За областями'!K3874</f>
        <v>0</v>
      </c>
      <c r="L1966" s="97">
        <f>'За областями'!L3874</f>
        <v>0</v>
      </c>
      <c r="M1966" s="97">
        <f>'За областями'!M3874</f>
        <v>0</v>
      </c>
      <c r="N1966" s="97">
        <f>'За областями'!N3874</f>
        <v>0</v>
      </c>
      <c r="O1966" s="97">
        <f>'За областями'!O3874</f>
        <v>0</v>
      </c>
      <c r="P1966" s="97">
        <f>'За областями'!P3874</f>
        <v>0</v>
      </c>
    </row>
    <row r="1967" spans="1:16">
      <c r="A1967" s="101"/>
      <c r="B1967" s="101" t="s">
        <v>141</v>
      </c>
      <c r="C1967" s="103">
        <f>SUM(C1942:C1966)</f>
        <v>67</v>
      </c>
      <c r="D1967" s="103">
        <f t="shared" ref="D1967:P1967" si="79">SUM(D1942:D1966)</f>
        <v>0</v>
      </c>
      <c r="E1967" s="103">
        <f t="shared" si="79"/>
        <v>0</v>
      </c>
      <c r="F1967" s="103">
        <f t="shared" si="79"/>
        <v>66</v>
      </c>
      <c r="G1967" s="127">
        <f t="shared" si="79"/>
        <v>33</v>
      </c>
      <c r="H1967" s="103">
        <f t="shared" si="79"/>
        <v>0</v>
      </c>
      <c r="I1967" s="103">
        <f t="shared" si="79"/>
        <v>0</v>
      </c>
      <c r="J1967" s="103">
        <f t="shared" si="79"/>
        <v>0</v>
      </c>
      <c r="K1967" s="103">
        <f t="shared" si="79"/>
        <v>0</v>
      </c>
      <c r="L1967" s="103">
        <f t="shared" si="79"/>
        <v>1</v>
      </c>
      <c r="M1967" s="103">
        <f t="shared" si="79"/>
        <v>0</v>
      </c>
      <c r="N1967" s="103">
        <f t="shared" si="79"/>
        <v>0</v>
      </c>
      <c r="O1967" s="103">
        <f t="shared" si="79"/>
        <v>0</v>
      </c>
      <c r="P1967" s="103">
        <f t="shared" si="79"/>
        <v>0</v>
      </c>
    </row>
    <row r="1968" spans="1:16">
      <c r="A1968" s="107"/>
      <c r="B1968" s="107" t="s">
        <v>141</v>
      </c>
      <c r="C1968" s="108">
        <f>SUM(C1855,C1883,C1911,C1939,C1967)</f>
        <v>321</v>
      </c>
      <c r="D1968" s="108">
        <f t="shared" ref="D1968:P1968" si="80">SUM(D1855,D1883,D1911,D1939,D1967)</f>
        <v>4</v>
      </c>
      <c r="E1968" s="108">
        <f t="shared" si="80"/>
        <v>10</v>
      </c>
      <c r="F1968" s="108">
        <f t="shared" si="80"/>
        <v>294</v>
      </c>
      <c r="G1968" s="129">
        <f t="shared" si="80"/>
        <v>134</v>
      </c>
      <c r="H1968" s="108">
        <f t="shared" si="80"/>
        <v>0</v>
      </c>
      <c r="I1968" s="108">
        <f t="shared" si="80"/>
        <v>0</v>
      </c>
      <c r="J1968" s="108">
        <f t="shared" si="80"/>
        <v>0</v>
      </c>
      <c r="K1968" s="108">
        <f t="shared" si="80"/>
        <v>1</v>
      </c>
      <c r="L1968" s="108">
        <f t="shared" si="80"/>
        <v>5</v>
      </c>
      <c r="M1968" s="108">
        <f t="shared" si="80"/>
        <v>7</v>
      </c>
      <c r="N1968" s="108">
        <f t="shared" si="80"/>
        <v>1</v>
      </c>
      <c r="O1968" s="108">
        <f t="shared" si="80"/>
        <v>6</v>
      </c>
      <c r="P1968" s="108">
        <f t="shared" si="80"/>
        <v>0</v>
      </c>
    </row>
    <row r="1969" spans="1:16">
      <c r="A1969" s="212"/>
      <c r="B1969" s="213"/>
      <c r="C1969" s="213"/>
      <c r="D1969" s="213"/>
      <c r="E1969" s="213"/>
      <c r="F1969" s="213"/>
      <c r="G1969" s="213"/>
      <c r="H1969" s="213"/>
      <c r="I1969" s="213"/>
      <c r="J1969" s="213"/>
      <c r="K1969" s="213"/>
      <c r="L1969" s="213"/>
      <c r="M1969" s="213"/>
      <c r="N1969" s="213"/>
      <c r="O1969" s="213"/>
      <c r="P1969" s="214"/>
    </row>
    <row r="1970" spans="1:16">
      <c r="A1970" s="209" t="s">
        <v>82</v>
      </c>
      <c r="B1970" s="210"/>
      <c r="C1970" s="210"/>
      <c r="D1970" s="210"/>
      <c r="E1970" s="210"/>
      <c r="F1970" s="210"/>
      <c r="G1970" s="210"/>
      <c r="H1970" s="210"/>
      <c r="I1970" s="210"/>
      <c r="J1970" s="210"/>
      <c r="K1970" s="210"/>
      <c r="L1970" s="210"/>
      <c r="M1970" s="210"/>
      <c r="N1970" s="210"/>
      <c r="O1970" s="210"/>
      <c r="P1970" s="211"/>
    </row>
    <row r="1971" spans="1:16">
      <c r="A1971" s="209" t="s">
        <v>317</v>
      </c>
      <c r="B1971" s="210"/>
      <c r="C1971" s="210"/>
      <c r="D1971" s="210"/>
      <c r="E1971" s="210"/>
      <c r="F1971" s="210"/>
      <c r="G1971" s="210"/>
      <c r="H1971" s="210"/>
      <c r="I1971" s="210"/>
      <c r="J1971" s="210"/>
      <c r="K1971" s="210"/>
      <c r="L1971" s="210"/>
      <c r="M1971" s="210"/>
      <c r="N1971" s="210"/>
      <c r="O1971" s="210"/>
      <c r="P1971" s="211"/>
    </row>
    <row r="1972" spans="1:16">
      <c r="A1972" s="95" t="s">
        <v>13</v>
      </c>
      <c r="B1972" s="96" t="s">
        <v>115</v>
      </c>
      <c r="C1972" s="97">
        <f>'За областями'!C109</f>
        <v>0</v>
      </c>
      <c r="D1972" s="97">
        <f>'За областями'!D109</f>
        <v>0</v>
      </c>
      <c r="E1972" s="97">
        <f>'За областями'!E109</f>
        <v>0</v>
      </c>
      <c r="F1972" s="97">
        <f>'За областями'!F109</f>
        <v>0</v>
      </c>
      <c r="G1972" s="125">
        <f>'За областями'!G109</f>
        <v>0</v>
      </c>
      <c r="H1972" s="97">
        <f>'За областями'!H109</f>
        <v>0</v>
      </c>
      <c r="I1972" s="97">
        <f>'За областями'!I109</f>
        <v>0</v>
      </c>
      <c r="J1972" s="97">
        <f>'За областями'!J109</f>
        <v>0</v>
      </c>
      <c r="K1972" s="97">
        <f>'За областями'!K109</f>
        <v>0</v>
      </c>
      <c r="L1972" s="97">
        <f>'За областями'!L109</f>
        <v>0</v>
      </c>
      <c r="M1972" s="97">
        <f>'За областями'!M109</f>
        <v>0</v>
      </c>
      <c r="N1972" s="97">
        <f>'За областями'!N109</f>
        <v>0</v>
      </c>
      <c r="O1972" s="97">
        <f>'За областями'!O109</f>
        <v>0</v>
      </c>
      <c r="P1972" s="97">
        <f>'За областями'!P109</f>
        <v>0</v>
      </c>
    </row>
    <row r="1973" spans="1:16">
      <c r="A1973" s="95" t="s">
        <v>14</v>
      </c>
      <c r="B1973" s="96" t="s">
        <v>116</v>
      </c>
      <c r="C1973" s="97">
        <f>'За областями'!C266</f>
        <v>0</v>
      </c>
      <c r="D1973" s="97">
        <f>'За областями'!D266</f>
        <v>0</v>
      </c>
      <c r="E1973" s="97">
        <f>'За областями'!E266</f>
        <v>0</v>
      </c>
      <c r="F1973" s="97">
        <f>'За областями'!F266</f>
        <v>0</v>
      </c>
      <c r="G1973" s="125" t="str">
        <f>'За областями'!G266</f>
        <v>*</v>
      </c>
      <c r="H1973" s="97">
        <f>'За областями'!H266</f>
        <v>0</v>
      </c>
      <c r="I1973" s="97">
        <f>'За областями'!I266</f>
        <v>0</v>
      </c>
      <c r="J1973" s="97">
        <f>'За областями'!J266</f>
        <v>0</v>
      </c>
      <c r="K1973" s="97">
        <f>'За областями'!K266</f>
        <v>0</v>
      </c>
      <c r="L1973" s="97">
        <f>'За областями'!L266</f>
        <v>0</v>
      </c>
      <c r="M1973" s="97">
        <f>'За областями'!M266</f>
        <v>0</v>
      </c>
      <c r="N1973" s="97">
        <f>'За областями'!N266</f>
        <v>0</v>
      </c>
      <c r="O1973" s="97">
        <f>'За областями'!O266</f>
        <v>0</v>
      </c>
      <c r="P1973" s="97">
        <f>'За областями'!P266</f>
        <v>0</v>
      </c>
    </row>
    <row r="1974" spans="1:16">
      <c r="A1974" s="95" t="s">
        <v>15</v>
      </c>
      <c r="B1974" s="96" t="s">
        <v>146</v>
      </c>
      <c r="C1974" s="97">
        <f>'За областями'!C423</f>
        <v>0</v>
      </c>
      <c r="D1974" s="97">
        <f>'За областями'!D423</f>
        <v>0</v>
      </c>
      <c r="E1974" s="97">
        <f>'За областями'!E423</f>
        <v>0</v>
      </c>
      <c r="F1974" s="97">
        <f>'За областями'!F423</f>
        <v>0</v>
      </c>
      <c r="G1974" s="125">
        <f>'За областями'!G423</f>
        <v>0</v>
      </c>
      <c r="H1974" s="97">
        <f>'За областями'!H423</f>
        <v>0</v>
      </c>
      <c r="I1974" s="97">
        <f>'За областями'!I423</f>
        <v>0</v>
      </c>
      <c r="J1974" s="97">
        <f>'За областями'!J423</f>
        <v>0</v>
      </c>
      <c r="K1974" s="97">
        <f>'За областями'!K423</f>
        <v>0</v>
      </c>
      <c r="L1974" s="97">
        <f>'За областями'!L423</f>
        <v>0</v>
      </c>
      <c r="M1974" s="97">
        <f>'За областями'!M423</f>
        <v>0</v>
      </c>
      <c r="N1974" s="97">
        <f>'За областями'!N423</f>
        <v>0</v>
      </c>
      <c r="O1974" s="97">
        <f>'За областями'!O423</f>
        <v>0</v>
      </c>
      <c r="P1974" s="97">
        <f>'За областями'!P423</f>
        <v>0</v>
      </c>
    </row>
    <row r="1975" spans="1:16">
      <c r="A1975" s="95" t="s">
        <v>16</v>
      </c>
      <c r="B1975" s="98" t="s">
        <v>118</v>
      </c>
      <c r="C1975" s="97">
        <f>'За областями'!C580</f>
        <v>8</v>
      </c>
      <c r="D1975" s="97">
        <f>'За областями'!D580</f>
        <v>1</v>
      </c>
      <c r="E1975" s="97">
        <f>'За областями'!E580</f>
        <v>0</v>
      </c>
      <c r="F1975" s="97">
        <f>'За областями'!F580</f>
        <v>6</v>
      </c>
      <c r="G1975" s="125" t="str">
        <f>'За областями'!G580</f>
        <v>*</v>
      </c>
      <c r="H1975" s="97">
        <f>'За областями'!H580</f>
        <v>1</v>
      </c>
      <c r="I1975" s="97">
        <f>'За областями'!I580</f>
        <v>0</v>
      </c>
      <c r="J1975" s="97">
        <f>'За областями'!J580</f>
        <v>1</v>
      </c>
      <c r="K1975" s="97">
        <f>'За областями'!K580</f>
        <v>0</v>
      </c>
      <c r="L1975" s="97">
        <f>'За областями'!L580</f>
        <v>0</v>
      </c>
      <c r="M1975" s="97">
        <f>'За областями'!M580</f>
        <v>0</v>
      </c>
      <c r="N1975" s="97">
        <f>'За областями'!N580</f>
        <v>0</v>
      </c>
      <c r="O1975" s="97">
        <f>'За областями'!O580</f>
        <v>0</v>
      </c>
      <c r="P1975" s="97">
        <f>'За областями'!P580</f>
        <v>0</v>
      </c>
    </row>
    <row r="1976" spans="1:16">
      <c r="A1976" s="95" t="s">
        <v>17</v>
      </c>
      <c r="B1976" s="99" t="s">
        <v>119</v>
      </c>
      <c r="C1976" s="97">
        <f>'За областями'!C738</f>
        <v>0</v>
      </c>
      <c r="D1976" s="97">
        <f>'За областями'!D738</f>
        <v>0</v>
      </c>
      <c r="E1976" s="97">
        <f>'За областями'!E738</f>
        <v>0</v>
      </c>
      <c r="F1976" s="97">
        <f>'За областями'!F738</f>
        <v>0</v>
      </c>
      <c r="G1976" s="125">
        <f>'За областями'!G738</f>
        <v>0</v>
      </c>
      <c r="H1976" s="97">
        <f>'За областями'!H738</f>
        <v>0</v>
      </c>
      <c r="I1976" s="97">
        <f>'За областями'!I738</f>
        <v>0</v>
      </c>
      <c r="J1976" s="97">
        <f>'За областями'!J738</f>
        <v>0</v>
      </c>
      <c r="K1976" s="97">
        <f>'За областями'!K738</f>
        <v>0</v>
      </c>
      <c r="L1976" s="97">
        <f>'За областями'!L738</f>
        <v>0</v>
      </c>
      <c r="M1976" s="97">
        <f>'За областями'!M738</f>
        <v>0</v>
      </c>
      <c r="N1976" s="97">
        <f>'За областями'!N738</f>
        <v>0</v>
      </c>
      <c r="O1976" s="97">
        <f>'За областями'!O738</f>
        <v>0</v>
      </c>
      <c r="P1976" s="97">
        <f>'За областями'!P738</f>
        <v>0</v>
      </c>
    </row>
    <row r="1977" spans="1:16">
      <c r="A1977" s="95" t="s">
        <v>18</v>
      </c>
      <c r="B1977" s="99" t="s">
        <v>120</v>
      </c>
      <c r="C1977" s="97">
        <f>'За областями'!C895</f>
        <v>0</v>
      </c>
      <c r="D1977" s="97">
        <f>'За областями'!D895</f>
        <v>0</v>
      </c>
      <c r="E1977" s="97">
        <f>'За областями'!E895</f>
        <v>0</v>
      </c>
      <c r="F1977" s="97">
        <f>'За областями'!F895</f>
        <v>0</v>
      </c>
      <c r="G1977" s="125">
        <f>'За областями'!G895</f>
        <v>0</v>
      </c>
      <c r="H1977" s="97">
        <f>'За областями'!H895</f>
        <v>0</v>
      </c>
      <c r="I1977" s="97">
        <f>'За областями'!I895</f>
        <v>0</v>
      </c>
      <c r="J1977" s="97">
        <f>'За областями'!J895</f>
        <v>0</v>
      </c>
      <c r="K1977" s="97">
        <f>'За областями'!K895</f>
        <v>0</v>
      </c>
      <c r="L1977" s="97">
        <f>'За областями'!L895</f>
        <v>0</v>
      </c>
      <c r="M1977" s="97">
        <f>'За областями'!M895</f>
        <v>0</v>
      </c>
      <c r="N1977" s="97">
        <f>'За областями'!N895</f>
        <v>0</v>
      </c>
      <c r="O1977" s="97">
        <f>'За областями'!O895</f>
        <v>0</v>
      </c>
      <c r="P1977" s="97">
        <f>'За областями'!P895</f>
        <v>0</v>
      </c>
    </row>
    <row r="1978" spans="1:16">
      <c r="A1978" s="95" t="s">
        <v>19</v>
      </c>
      <c r="B1978" s="99" t="s">
        <v>121</v>
      </c>
      <c r="C1978" s="97">
        <f>'За областями'!C1052</f>
        <v>0</v>
      </c>
      <c r="D1978" s="97">
        <f>'За областями'!D1052</f>
        <v>0</v>
      </c>
      <c r="E1978" s="97">
        <f>'За областями'!E1052</f>
        <v>0</v>
      </c>
      <c r="F1978" s="97">
        <f>'За областями'!F1052</f>
        <v>0</v>
      </c>
      <c r="G1978" s="125">
        <f>'За областями'!G1052</f>
        <v>0</v>
      </c>
      <c r="H1978" s="97">
        <f>'За областями'!H1052</f>
        <v>0</v>
      </c>
      <c r="I1978" s="97">
        <f>'За областями'!I1052</f>
        <v>0</v>
      </c>
      <c r="J1978" s="97">
        <f>'За областями'!J1052</f>
        <v>0</v>
      </c>
      <c r="K1978" s="97">
        <f>'За областями'!K1052</f>
        <v>0</v>
      </c>
      <c r="L1978" s="97">
        <f>'За областями'!L1052</f>
        <v>0</v>
      </c>
      <c r="M1978" s="97">
        <f>'За областями'!M1052</f>
        <v>0</v>
      </c>
      <c r="N1978" s="97">
        <f>'За областями'!N1052</f>
        <v>0</v>
      </c>
      <c r="O1978" s="97">
        <f>'За областями'!O1052</f>
        <v>0</v>
      </c>
      <c r="P1978" s="97">
        <f>'За областями'!P1052</f>
        <v>0</v>
      </c>
    </row>
    <row r="1979" spans="1:16">
      <c r="A1979" s="95" t="s">
        <v>20</v>
      </c>
      <c r="B1979" s="99" t="s">
        <v>122</v>
      </c>
      <c r="C1979" s="97">
        <f>'За областями'!C1209</f>
        <v>0</v>
      </c>
      <c r="D1979" s="97">
        <f>'За областями'!D1209</f>
        <v>0</v>
      </c>
      <c r="E1979" s="97">
        <f>'За областями'!E1209</f>
        <v>0</v>
      </c>
      <c r="F1979" s="97">
        <f>'За областями'!F1209</f>
        <v>0</v>
      </c>
      <c r="G1979" s="125">
        <f>'За областями'!G1209</f>
        <v>0</v>
      </c>
      <c r="H1979" s="97">
        <f>'За областями'!H1209</f>
        <v>0</v>
      </c>
      <c r="I1979" s="97">
        <f>'За областями'!I1209</f>
        <v>0</v>
      </c>
      <c r="J1979" s="97">
        <f>'За областями'!J1209</f>
        <v>0</v>
      </c>
      <c r="K1979" s="97">
        <f>'За областями'!K1209</f>
        <v>0</v>
      </c>
      <c r="L1979" s="97">
        <f>'За областями'!L1209</f>
        <v>0</v>
      </c>
      <c r="M1979" s="97">
        <f>'За областями'!M1209</f>
        <v>0</v>
      </c>
      <c r="N1979" s="97">
        <f>'За областями'!N1209</f>
        <v>0</v>
      </c>
      <c r="O1979" s="97">
        <f>'За областями'!O1209</f>
        <v>0</v>
      </c>
      <c r="P1979" s="97">
        <f>'За областями'!P1209</f>
        <v>0</v>
      </c>
    </row>
    <row r="1980" spans="1:16">
      <c r="A1980" s="95" t="s">
        <v>21</v>
      </c>
      <c r="B1980" s="98" t="s">
        <v>123</v>
      </c>
      <c r="C1980" s="97">
        <f>'За областями'!C1366</f>
        <v>0</v>
      </c>
      <c r="D1980" s="97">
        <f>'За областями'!D1366</f>
        <v>0</v>
      </c>
      <c r="E1980" s="97">
        <f>'За областями'!E1366</f>
        <v>0</v>
      </c>
      <c r="F1980" s="97">
        <f>'За областями'!F1366</f>
        <v>0</v>
      </c>
      <c r="G1980" s="125" t="str">
        <f>'За областями'!G1366</f>
        <v>*</v>
      </c>
      <c r="H1980" s="97">
        <f>'За областями'!H1366</f>
        <v>0</v>
      </c>
      <c r="I1980" s="97">
        <f>'За областями'!I1366</f>
        <v>0</v>
      </c>
      <c r="J1980" s="97">
        <f>'За областями'!J1366</f>
        <v>0</v>
      </c>
      <c r="K1980" s="97">
        <f>'За областями'!K1366</f>
        <v>0</v>
      </c>
      <c r="L1980" s="97">
        <f>'За областями'!L1366</f>
        <v>0</v>
      </c>
      <c r="M1980" s="97">
        <f>'За областями'!M1366</f>
        <v>0</v>
      </c>
      <c r="N1980" s="97">
        <f>'За областями'!N1366</f>
        <v>0</v>
      </c>
      <c r="O1980" s="97">
        <f>'За областями'!O1366</f>
        <v>0</v>
      </c>
      <c r="P1980" s="97">
        <f>'За областями'!P1366</f>
        <v>0</v>
      </c>
    </row>
    <row r="1981" spans="1:16">
      <c r="A1981" s="95" t="s">
        <v>24</v>
      </c>
      <c r="B1981" s="98" t="s">
        <v>124</v>
      </c>
      <c r="C1981" s="97">
        <f>'За областями'!C1523</f>
        <v>0</v>
      </c>
      <c r="D1981" s="97">
        <f>'За областями'!D1523</f>
        <v>0</v>
      </c>
      <c r="E1981" s="97">
        <f>'За областями'!E1523</f>
        <v>0</v>
      </c>
      <c r="F1981" s="97">
        <f>'За областями'!F1523</f>
        <v>0</v>
      </c>
      <c r="G1981" s="125" t="str">
        <f>'За областями'!G1523</f>
        <v>*</v>
      </c>
      <c r="H1981" s="97">
        <f>'За областями'!H1523</f>
        <v>0</v>
      </c>
      <c r="I1981" s="97">
        <f>'За областями'!I1523</f>
        <v>0</v>
      </c>
      <c r="J1981" s="97">
        <f>'За областями'!J1523</f>
        <v>0</v>
      </c>
      <c r="K1981" s="97">
        <f>'За областями'!K1523</f>
        <v>0</v>
      </c>
      <c r="L1981" s="97">
        <f>'За областями'!L1523</f>
        <v>0</v>
      </c>
      <c r="M1981" s="97">
        <f>'За областями'!M1523</f>
        <v>0</v>
      </c>
      <c r="N1981" s="97">
        <f>'За областями'!N1523</f>
        <v>0</v>
      </c>
      <c r="O1981" s="97">
        <f>'За областями'!O1523</f>
        <v>0</v>
      </c>
      <c r="P1981" s="97">
        <f>'За областями'!P1523</f>
        <v>0</v>
      </c>
    </row>
    <row r="1982" spans="1:16">
      <c r="A1982" s="95" t="s">
        <v>25</v>
      </c>
      <c r="B1982" s="98" t="s">
        <v>125</v>
      </c>
      <c r="C1982" s="97">
        <f>'За областями'!C1680</f>
        <v>0</v>
      </c>
      <c r="D1982" s="97">
        <f>'За областями'!D1680</f>
        <v>0</v>
      </c>
      <c r="E1982" s="97">
        <f>'За областями'!E1680</f>
        <v>0</v>
      </c>
      <c r="F1982" s="97">
        <f>'За областями'!F1680</f>
        <v>0</v>
      </c>
      <c r="G1982" s="125" t="str">
        <f>'За областями'!G1680</f>
        <v>*</v>
      </c>
      <c r="H1982" s="97">
        <f>'За областями'!H1680</f>
        <v>0</v>
      </c>
      <c r="I1982" s="97">
        <f>'За областями'!I1680</f>
        <v>0</v>
      </c>
      <c r="J1982" s="97">
        <f>'За областями'!J1680</f>
        <v>0</v>
      </c>
      <c r="K1982" s="97">
        <f>'За областями'!K1680</f>
        <v>0</v>
      </c>
      <c r="L1982" s="97">
        <f>'За областями'!L1680</f>
        <v>0</v>
      </c>
      <c r="M1982" s="97">
        <f>'За областями'!M1680</f>
        <v>0</v>
      </c>
      <c r="N1982" s="97">
        <f>'За областями'!N1680</f>
        <v>0</v>
      </c>
      <c r="O1982" s="97">
        <f>'За областями'!O1680</f>
        <v>0</v>
      </c>
      <c r="P1982" s="97">
        <f>'За областями'!P1680</f>
        <v>0</v>
      </c>
    </row>
    <row r="1983" spans="1:16">
      <c r="A1983" s="95" t="s">
        <v>26</v>
      </c>
      <c r="B1983" s="100" t="s">
        <v>126</v>
      </c>
      <c r="C1983" s="97">
        <f>'За областями'!C1837</f>
        <v>0</v>
      </c>
      <c r="D1983" s="97">
        <f>'За областями'!D1837</f>
        <v>0</v>
      </c>
      <c r="E1983" s="97">
        <f>'За областями'!E1837</f>
        <v>0</v>
      </c>
      <c r="F1983" s="97">
        <f>'За областями'!F1837</f>
        <v>0</v>
      </c>
      <c r="G1983" s="125" t="str">
        <f>'За областями'!G1837</f>
        <v>*</v>
      </c>
      <c r="H1983" s="97">
        <f>'За областями'!H1837</f>
        <v>0</v>
      </c>
      <c r="I1983" s="97">
        <f>'За областями'!I1837</f>
        <v>0</v>
      </c>
      <c r="J1983" s="97">
        <f>'За областями'!J1837</f>
        <v>0</v>
      </c>
      <c r="K1983" s="97">
        <f>'За областями'!K1837</f>
        <v>0</v>
      </c>
      <c r="L1983" s="97">
        <f>'За областями'!L1837</f>
        <v>0</v>
      </c>
      <c r="M1983" s="97">
        <f>'За областями'!M1837</f>
        <v>0</v>
      </c>
      <c r="N1983" s="97">
        <f>'За областями'!N1837</f>
        <v>0</v>
      </c>
      <c r="O1983" s="97">
        <f>'За областями'!O1837</f>
        <v>0</v>
      </c>
      <c r="P1983" s="97">
        <f>'За областями'!P1837</f>
        <v>0</v>
      </c>
    </row>
    <row r="1984" spans="1:16">
      <c r="A1984" s="91" t="s">
        <v>27</v>
      </c>
      <c r="B1984" s="100" t="s">
        <v>127</v>
      </c>
      <c r="C1984" s="97">
        <f>'За областями'!C1994</f>
        <v>0</v>
      </c>
      <c r="D1984" s="97">
        <f>'За областями'!D1994</f>
        <v>0</v>
      </c>
      <c r="E1984" s="97">
        <f>'За областями'!E1994</f>
        <v>0</v>
      </c>
      <c r="F1984" s="97">
        <f>'За областями'!F1994</f>
        <v>0</v>
      </c>
      <c r="G1984" s="125">
        <f>'За областями'!G1994</f>
        <v>0</v>
      </c>
      <c r="H1984" s="97">
        <f>'За областями'!H1994</f>
        <v>0</v>
      </c>
      <c r="I1984" s="97">
        <f>'За областями'!I1994</f>
        <v>0</v>
      </c>
      <c r="J1984" s="97">
        <f>'За областями'!J1994</f>
        <v>0</v>
      </c>
      <c r="K1984" s="97">
        <f>'За областями'!K1994</f>
        <v>0</v>
      </c>
      <c r="L1984" s="97">
        <f>'За областями'!L1994</f>
        <v>0</v>
      </c>
      <c r="M1984" s="97">
        <f>'За областями'!M1994</f>
        <v>0</v>
      </c>
      <c r="N1984" s="97">
        <f>'За областями'!N1994</f>
        <v>0</v>
      </c>
      <c r="O1984" s="97">
        <f>'За областями'!O1994</f>
        <v>0</v>
      </c>
      <c r="P1984" s="97">
        <f>'За областями'!P1994</f>
        <v>0</v>
      </c>
    </row>
    <row r="1985" spans="1:16">
      <c r="A1985" s="95" t="s">
        <v>30</v>
      </c>
      <c r="B1985" s="99" t="s">
        <v>128</v>
      </c>
      <c r="C1985" s="97">
        <f>'За областями'!C2151</f>
        <v>0</v>
      </c>
      <c r="D1985" s="97">
        <f>'За областями'!D2151</f>
        <v>0</v>
      </c>
      <c r="E1985" s="97">
        <f>'За областями'!E2151</f>
        <v>0</v>
      </c>
      <c r="F1985" s="97">
        <f>'За областями'!F2151</f>
        <v>0</v>
      </c>
      <c r="G1985" s="125">
        <f>'За областями'!G2151</f>
        <v>0</v>
      </c>
      <c r="H1985" s="97">
        <f>'За областями'!H2151</f>
        <v>0</v>
      </c>
      <c r="I1985" s="97">
        <f>'За областями'!I2151</f>
        <v>0</v>
      </c>
      <c r="J1985" s="97">
        <f>'За областями'!J2151</f>
        <v>0</v>
      </c>
      <c r="K1985" s="97">
        <f>'За областями'!K2151</f>
        <v>0</v>
      </c>
      <c r="L1985" s="97">
        <f>'За областями'!L2151</f>
        <v>0</v>
      </c>
      <c r="M1985" s="97">
        <f>'За областями'!M2151</f>
        <v>0</v>
      </c>
      <c r="N1985" s="97">
        <f>'За областями'!N2151</f>
        <v>0</v>
      </c>
      <c r="O1985" s="97">
        <f>'За областями'!O2151</f>
        <v>0</v>
      </c>
      <c r="P1985" s="97">
        <f>'За областями'!P2151</f>
        <v>0</v>
      </c>
    </row>
    <row r="1986" spans="1:16">
      <c r="A1986" s="95" t="s">
        <v>31</v>
      </c>
      <c r="B1986" s="98" t="s">
        <v>129</v>
      </c>
      <c r="C1986" s="97">
        <f>'За областями'!C2308</f>
        <v>0</v>
      </c>
      <c r="D1986" s="97">
        <f>'За областями'!D2308</f>
        <v>0</v>
      </c>
      <c r="E1986" s="97">
        <f>'За областями'!E2308</f>
        <v>0</v>
      </c>
      <c r="F1986" s="97">
        <f>'За областями'!F2308</f>
        <v>0</v>
      </c>
      <c r="G1986" s="125" t="str">
        <f>'За областями'!G2308</f>
        <v>*</v>
      </c>
      <c r="H1986" s="97">
        <f>'За областями'!H2308</f>
        <v>0</v>
      </c>
      <c r="I1986" s="97">
        <f>'За областями'!I2308</f>
        <v>0</v>
      </c>
      <c r="J1986" s="97">
        <f>'За областями'!J2308</f>
        <v>0</v>
      </c>
      <c r="K1986" s="97">
        <f>'За областями'!K2308</f>
        <v>0</v>
      </c>
      <c r="L1986" s="97">
        <f>'За областями'!L2308</f>
        <v>0</v>
      </c>
      <c r="M1986" s="97">
        <f>'За областями'!M2308</f>
        <v>0</v>
      </c>
      <c r="N1986" s="97">
        <f>'За областями'!N2308</f>
        <v>0</v>
      </c>
      <c r="O1986" s="97">
        <f>'За областями'!O2308</f>
        <v>0</v>
      </c>
      <c r="P1986" s="97">
        <f>'За областями'!P2308</f>
        <v>0</v>
      </c>
    </row>
    <row r="1987" spans="1:16">
      <c r="A1987" s="95" t="s">
        <v>33</v>
      </c>
      <c r="B1987" s="98" t="s">
        <v>130</v>
      </c>
      <c r="C1987" s="97">
        <f>'За областями'!C2465</f>
        <v>0</v>
      </c>
      <c r="D1987" s="97">
        <f>'За областями'!D2465</f>
        <v>0</v>
      </c>
      <c r="E1987" s="97">
        <f>'За областями'!E2465</f>
        <v>0</v>
      </c>
      <c r="F1987" s="97">
        <f>'За областями'!F2465</f>
        <v>0</v>
      </c>
      <c r="G1987" s="125">
        <f>'За областями'!G2465</f>
        <v>0</v>
      </c>
      <c r="H1987" s="97">
        <f>'За областями'!H2465</f>
        <v>0</v>
      </c>
      <c r="I1987" s="97">
        <f>'За областями'!I2465</f>
        <v>0</v>
      </c>
      <c r="J1987" s="97">
        <f>'За областями'!J2465</f>
        <v>0</v>
      </c>
      <c r="K1987" s="97">
        <f>'За областями'!K2465</f>
        <v>0</v>
      </c>
      <c r="L1987" s="97">
        <f>'За областями'!L2465</f>
        <v>0</v>
      </c>
      <c r="M1987" s="97">
        <f>'За областями'!M2465</f>
        <v>0</v>
      </c>
      <c r="N1987" s="97">
        <f>'За областями'!N2465</f>
        <v>0</v>
      </c>
      <c r="O1987" s="97">
        <f>'За областями'!O2465</f>
        <v>0</v>
      </c>
      <c r="P1987" s="97">
        <f>'За областями'!P2465</f>
        <v>0</v>
      </c>
    </row>
    <row r="1988" spans="1:16">
      <c r="A1988" s="95" t="s">
        <v>34</v>
      </c>
      <c r="B1988" s="98" t="s">
        <v>131</v>
      </c>
      <c r="C1988" s="97">
        <f>'За областями'!C2622</f>
        <v>0</v>
      </c>
      <c r="D1988" s="97">
        <f>'За областями'!D2622</f>
        <v>0</v>
      </c>
      <c r="E1988" s="97">
        <f>'За областями'!E2622</f>
        <v>0</v>
      </c>
      <c r="F1988" s="97">
        <f>'За областями'!F2622</f>
        <v>0</v>
      </c>
      <c r="G1988" s="125">
        <f>'За областями'!G2622</f>
        <v>0</v>
      </c>
      <c r="H1988" s="97">
        <f>'За областями'!H2622</f>
        <v>0</v>
      </c>
      <c r="I1988" s="97">
        <f>'За областями'!I2622</f>
        <v>0</v>
      </c>
      <c r="J1988" s="97">
        <f>'За областями'!J2622</f>
        <v>0</v>
      </c>
      <c r="K1988" s="97">
        <f>'За областями'!K2622</f>
        <v>0</v>
      </c>
      <c r="L1988" s="97">
        <f>'За областями'!L2622</f>
        <v>0</v>
      </c>
      <c r="M1988" s="97">
        <f>'За областями'!M2622</f>
        <v>0</v>
      </c>
      <c r="N1988" s="97">
        <f>'За областями'!N2622</f>
        <v>0</v>
      </c>
      <c r="O1988" s="97">
        <f>'За областями'!O2622</f>
        <v>0</v>
      </c>
      <c r="P1988" s="97">
        <f>'За областями'!P2622</f>
        <v>0</v>
      </c>
    </row>
    <row r="1989" spans="1:16">
      <c r="A1989" s="95" t="s">
        <v>37</v>
      </c>
      <c r="B1989" s="98" t="s">
        <v>132</v>
      </c>
      <c r="C1989" s="97">
        <f>'За областями'!C2779</f>
        <v>0</v>
      </c>
      <c r="D1989" s="97">
        <f>'За областями'!D2779</f>
        <v>0</v>
      </c>
      <c r="E1989" s="97">
        <f>'За областями'!E2779</f>
        <v>0</v>
      </c>
      <c r="F1989" s="97">
        <f>'За областями'!F2779</f>
        <v>0</v>
      </c>
      <c r="G1989" s="125">
        <f>'За областями'!G2779</f>
        <v>0</v>
      </c>
      <c r="H1989" s="97">
        <f>'За областями'!H2779</f>
        <v>0</v>
      </c>
      <c r="I1989" s="97">
        <f>'За областями'!I2779</f>
        <v>0</v>
      </c>
      <c r="J1989" s="97">
        <f>'За областями'!J2779</f>
        <v>0</v>
      </c>
      <c r="K1989" s="97">
        <f>'За областями'!K2779</f>
        <v>0</v>
      </c>
      <c r="L1989" s="97">
        <f>'За областями'!L2779</f>
        <v>0</v>
      </c>
      <c r="M1989" s="97">
        <f>'За областями'!M2779</f>
        <v>0</v>
      </c>
      <c r="N1989" s="97">
        <f>'За областями'!N2779</f>
        <v>0</v>
      </c>
      <c r="O1989" s="97">
        <f>'За областями'!O2779</f>
        <v>0</v>
      </c>
      <c r="P1989" s="97">
        <f>'За областями'!P2779</f>
        <v>0</v>
      </c>
    </row>
    <row r="1990" spans="1:16">
      <c r="A1990" s="95" t="s">
        <v>38</v>
      </c>
      <c r="B1990" s="98" t="s">
        <v>134</v>
      </c>
      <c r="C1990" s="97">
        <f>'За областями'!C2936</f>
        <v>0</v>
      </c>
      <c r="D1990" s="97">
        <f>'За областями'!D2936</f>
        <v>0</v>
      </c>
      <c r="E1990" s="97">
        <f>'За областями'!E2936</f>
        <v>0</v>
      </c>
      <c r="F1990" s="97">
        <f>'За областями'!F2936</f>
        <v>0</v>
      </c>
      <c r="G1990" s="125">
        <f>'За областями'!G2936</f>
        <v>0</v>
      </c>
      <c r="H1990" s="97">
        <f>'За областями'!H2936</f>
        <v>0</v>
      </c>
      <c r="I1990" s="97">
        <f>'За областями'!I2936</f>
        <v>0</v>
      </c>
      <c r="J1990" s="97">
        <f>'За областями'!J2936</f>
        <v>0</v>
      </c>
      <c r="K1990" s="97">
        <f>'За областями'!K2936</f>
        <v>0</v>
      </c>
      <c r="L1990" s="97">
        <f>'За областями'!L2936</f>
        <v>0</v>
      </c>
      <c r="M1990" s="97">
        <f>'За областями'!M2936</f>
        <v>0</v>
      </c>
      <c r="N1990" s="97">
        <f>'За областями'!N2936</f>
        <v>0</v>
      </c>
      <c r="O1990" s="97">
        <f>'За областями'!O2936</f>
        <v>0</v>
      </c>
      <c r="P1990" s="97">
        <f>'За областями'!P2936</f>
        <v>0</v>
      </c>
    </row>
    <row r="1991" spans="1:16">
      <c r="A1991" s="95" t="s">
        <v>40</v>
      </c>
      <c r="B1991" s="98" t="s">
        <v>135</v>
      </c>
      <c r="C1991" s="97">
        <f>'За областями'!C3093</f>
        <v>0</v>
      </c>
      <c r="D1991" s="97">
        <f>'За областями'!D3093</f>
        <v>0</v>
      </c>
      <c r="E1991" s="97">
        <f>'За областями'!E3093</f>
        <v>0</v>
      </c>
      <c r="F1991" s="97">
        <f>'За областями'!F3093</f>
        <v>0</v>
      </c>
      <c r="G1991" s="125">
        <f>'За областями'!G3093</f>
        <v>0</v>
      </c>
      <c r="H1991" s="97">
        <f>'За областями'!H3093</f>
        <v>0</v>
      </c>
      <c r="I1991" s="97">
        <f>'За областями'!I3093</f>
        <v>0</v>
      </c>
      <c r="J1991" s="97">
        <f>'За областями'!J3093</f>
        <v>0</v>
      </c>
      <c r="K1991" s="97">
        <f>'За областями'!K3093</f>
        <v>0</v>
      </c>
      <c r="L1991" s="97">
        <f>'За областями'!L3093</f>
        <v>0</v>
      </c>
      <c r="M1991" s="97">
        <f>'За областями'!M3093</f>
        <v>0</v>
      </c>
      <c r="N1991" s="97">
        <f>'За областями'!N3093</f>
        <v>0</v>
      </c>
      <c r="O1991" s="97">
        <f>'За областями'!O3093</f>
        <v>0</v>
      </c>
      <c r="P1991" s="97">
        <f>'За областями'!P3093</f>
        <v>0</v>
      </c>
    </row>
    <row r="1992" spans="1:16">
      <c r="A1992" s="95" t="s">
        <v>42</v>
      </c>
      <c r="B1992" s="100" t="s">
        <v>136</v>
      </c>
      <c r="C1992" s="97">
        <f>'За областями'!C3250</f>
        <v>0</v>
      </c>
      <c r="D1992" s="97">
        <f>'За областями'!D3250</f>
        <v>0</v>
      </c>
      <c r="E1992" s="97">
        <f>'За областями'!E3250</f>
        <v>0</v>
      </c>
      <c r="F1992" s="97">
        <f>'За областями'!F3250</f>
        <v>0</v>
      </c>
      <c r="G1992" s="125">
        <f>'За областями'!G3250</f>
        <v>0</v>
      </c>
      <c r="H1992" s="97">
        <f>'За областями'!H3250</f>
        <v>0</v>
      </c>
      <c r="I1992" s="97">
        <f>'За областями'!I3250</f>
        <v>0</v>
      </c>
      <c r="J1992" s="97">
        <f>'За областями'!J3250</f>
        <v>0</v>
      </c>
      <c r="K1992" s="97">
        <f>'За областями'!K3250</f>
        <v>0</v>
      </c>
      <c r="L1992" s="97">
        <f>'За областями'!L3250</f>
        <v>0</v>
      </c>
      <c r="M1992" s="97">
        <f>'За областями'!M3250</f>
        <v>0</v>
      </c>
      <c r="N1992" s="97">
        <f>'За областями'!N3250</f>
        <v>0</v>
      </c>
      <c r="O1992" s="97">
        <f>'За областями'!O3250</f>
        <v>0</v>
      </c>
      <c r="P1992" s="97">
        <f>'За областями'!P3250</f>
        <v>0</v>
      </c>
    </row>
    <row r="1993" spans="1:16">
      <c r="A1993" s="95" t="s">
        <v>44</v>
      </c>
      <c r="B1993" s="98" t="s">
        <v>137</v>
      </c>
      <c r="C1993" s="97">
        <f>'За областями'!C3407</f>
        <v>0</v>
      </c>
      <c r="D1993" s="97">
        <f>'За областями'!D3407</f>
        <v>0</v>
      </c>
      <c r="E1993" s="97">
        <f>'За областями'!E3407</f>
        <v>0</v>
      </c>
      <c r="F1993" s="97">
        <f>'За областями'!F3407</f>
        <v>0</v>
      </c>
      <c r="G1993" s="125">
        <f>'За областями'!G3407</f>
        <v>0</v>
      </c>
      <c r="H1993" s="97">
        <f>'За областями'!H3407</f>
        <v>0</v>
      </c>
      <c r="I1993" s="97">
        <f>'За областями'!I3407</f>
        <v>0</v>
      </c>
      <c r="J1993" s="97">
        <f>'За областями'!J3407</f>
        <v>0</v>
      </c>
      <c r="K1993" s="97">
        <f>'За областями'!K3407</f>
        <v>0</v>
      </c>
      <c r="L1993" s="97">
        <f>'За областями'!L3407</f>
        <v>0</v>
      </c>
      <c r="M1993" s="97">
        <f>'За областями'!M3407</f>
        <v>0</v>
      </c>
      <c r="N1993" s="97">
        <f>'За областями'!N3407</f>
        <v>0</v>
      </c>
      <c r="O1993" s="97">
        <f>'За областями'!O3407</f>
        <v>0</v>
      </c>
      <c r="P1993" s="97">
        <f>'За областями'!P3407</f>
        <v>0</v>
      </c>
    </row>
    <row r="1994" spans="1:16">
      <c r="A1994" s="95" t="s">
        <v>45</v>
      </c>
      <c r="B1994" s="98" t="s">
        <v>138</v>
      </c>
      <c r="C1994" s="97">
        <f>'За областями'!C3563</f>
        <v>0</v>
      </c>
      <c r="D1994" s="97">
        <f>'За областями'!D3563</f>
        <v>0</v>
      </c>
      <c r="E1994" s="97">
        <f>'За областями'!E3563</f>
        <v>0</v>
      </c>
      <c r="F1994" s="97">
        <f>'За областями'!F3563</f>
        <v>0</v>
      </c>
      <c r="G1994" s="125">
        <f>'За областями'!G3563</f>
        <v>0</v>
      </c>
      <c r="H1994" s="97">
        <f>'За областями'!H3563</f>
        <v>0</v>
      </c>
      <c r="I1994" s="97">
        <f>'За областями'!I3563</f>
        <v>0</v>
      </c>
      <c r="J1994" s="97">
        <f>'За областями'!J3563</f>
        <v>0</v>
      </c>
      <c r="K1994" s="97">
        <f>'За областями'!K3563</f>
        <v>0</v>
      </c>
      <c r="L1994" s="97">
        <f>'За областями'!L3563</f>
        <v>0</v>
      </c>
      <c r="M1994" s="97">
        <f>'За областями'!M3563</f>
        <v>0</v>
      </c>
      <c r="N1994" s="97">
        <f>'За областями'!N3563</f>
        <v>0</v>
      </c>
      <c r="O1994" s="97">
        <f>'За областями'!O3563</f>
        <v>0</v>
      </c>
      <c r="P1994" s="97">
        <f>'За областями'!P3563</f>
        <v>0</v>
      </c>
    </row>
    <row r="1995" spans="1:16">
      <c r="A1995" s="95" t="s">
        <v>46</v>
      </c>
      <c r="B1995" s="98" t="s">
        <v>145</v>
      </c>
      <c r="C1995" s="97">
        <f>'За областями'!C3720</f>
        <v>0</v>
      </c>
      <c r="D1995" s="97">
        <f>'За областями'!D3720</f>
        <v>0</v>
      </c>
      <c r="E1995" s="97">
        <f>'За областями'!E3720</f>
        <v>0</v>
      </c>
      <c r="F1995" s="97">
        <f>'За областями'!F3720</f>
        <v>0</v>
      </c>
      <c r="G1995" s="125">
        <f>'За областями'!G3720</f>
        <v>0</v>
      </c>
      <c r="H1995" s="97">
        <f>'За областями'!H3720</f>
        <v>0</v>
      </c>
      <c r="I1995" s="97">
        <f>'За областями'!I3720</f>
        <v>0</v>
      </c>
      <c r="J1995" s="97">
        <f>'За областями'!J3720</f>
        <v>0</v>
      </c>
      <c r="K1995" s="97">
        <f>'За областями'!K3720</f>
        <v>0</v>
      </c>
      <c r="L1995" s="97">
        <f>'За областями'!L3720</f>
        <v>0</v>
      </c>
      <c r="M1995" s="97">
        <f>'За областями'!M3720</f>
        <v>0</v>
      </c>
      <c r="N1995" s="97">
        <f>'За областями'!N3720</f>
        <v>0</v>
      </c>
      <c r="O1995" s="97">
        <f>'За областями'!O3720</f>
        <v>0</v>
      </c>
      <c r="P1995" s="97">
        <f>'За областями'!P3720</f>
        <v>0</v>
      </c>
    </row>
    <row r="1996" spans="1:16">
      <c r="A1996" s="95" t="s">
        <v>47</v>
      </c>
      <c r="B1996" s="98" t="s">
        <v>140</v>
      </c>
      <c r="C1996" s="97">
        <f>'За областями'!C3877</f>
        <v>2</v>
      </c>
      <c r="D1996" s="97">
        <f>'За областями'!D3877</f>
        <v>1</v>
      </c>
      <c r="E1996" s="97">
        <f>'За областями'!E3877</f>
        <v>0</v>
      </c>
      <c r="F1996" s="97">
        <f>'За областями'!F3877</f>
        <v>1</v>
      </c>
      <c r="G1996" s="125">
        <f>'За областями'!G3877</f>
        <v>0</v>
      </c>
      <c r="H1996" s="97">
        <f>'За областями'!H3877</f>
        <v>0</v>
      </c>
      <c r="I1996" s="97">
        <f>'За областями'!I3877</f>
        <v>0</v>
      </c>
      <c r="J1996" s="97">
        <f>'За областями'!J3877</f>
        <v>0</v>
      </c>
      <c r="K1996" s="97">
        <f>'За областями'!K3877</f>
        <v>0</v>
      </c>
      <c r="L1996" s="97">
        <f>'За областями'!L3877</f>
        <v>0</v>
      </c>
      <c r="M1996" s="97">
        <f>'За областями'!M3877</f>
        <v>0</v>
      </c>
      <c r="N1996" s="97">
        <f>'За областями'!N3877</f>
        <v>0</v>
      </c>
      <c r="O1996" s="97">
        <f>'За областями'!O3877</f>
        <v>0</v>
      </c>
      <c r="P1996" s="97">
        <f>'За областями'!P3877</f>
        <v>0</v>
      </c>
    </row>
    <row r="1997" spans="1:16">
      <c r="A1997" s="101"/>
      <c r="B1997" s="101" t="s">
        <v>141</v>
      </c>
      <c r="C1997" s="103">
        <f>SUM(C1972:C1996)</f>
        <v>10</v>
      </c>
      <c r="D1997" s="103">
        <f t="shared" ref="D1997:P1997" si="81">SUM(D1972:D1996)</f>
        <v>2</v>
      </c>
      <c r="E1997" s="103">
        <f t="shared" si="81"/>
        <v>0</v>
      </c>
      <c r="F1997" s="103">
        <f t="shared" si="81"/>
        <v>7</v>
      </c>
      <c r="G1997" s="127">
        <f t="shared" si="81"/>
        <v>0</v>
      </c>
      <c r="H1997" s="103">
        <f t="shared" si="81"/>
        <v>1</v>
      </c>
      <c r="I1997" s="103">
        <f t="shared" si="81"/>
        <v>0</v>
      </c>
      <c r="J1997" s="103">
        <f t="shared" si="81"/>
        <v>1</v>
      </c>
      <c r="K1997" s="103">
        <f t="shared" si="81"/>
        <v>0</v>
      </c>
      <c r="L1997" s="103">
        <f t="shared" si="81"/>
        <v>0</v>
      </c>
      <c r="M1997" s="103">
        <f t="shared" si="81"/>
        <v>0</v>
      </c>
      <c r="N1997" s="103">
        <f t="shared" si="81"/>
        <v>0</v>
      </c>
      <c r="O1997" s="103">
        <f t="shared" si="81"/>
        <v>0</v>
      </c>
      <c r="P1997" s="103">
        <f t="shared" si="81"/>
        <v>0</v>
      </c>
    </row>
    <row r="1998" spans="1:16">
      <c r="A1998" s="212"/>
      <c r="B1998" s="213"/>
      <c r="C1998" s="213"/>
      <c r="D1998" s="213"/>
      <c r="E1998" s="213"/>
      <c r="F1998" s="213"/>
      <c r="G1998" s="213"/>
      <c r="H1998" s="213"/>
      <c r="I1998" s="213"/>
      <c r="J1998" s="213"/>
      <c r="K1998" s="213"/>
      <c r="L1998" s="213"/>
      <c r="M1998" s="213"/>
      <c r="N1998" s="213"/>
      <c r="O1998" s="213"/>
      <c r="P1998" s="214"/>
    </row>
    <row r="1999" spans="1:16">
      <c r="A1999" s="209" t="s">
        <v>318</v>
      </c>
      <c r="B1999" s="210"/>
      <c r="C1999" s="210"/>
      <c r="D1999" s="210"/>
      <c r="E1999" s="210"/>
      <c r="F1999" s="210"/>
      <c r="G1999" s="210"/>
      <c r="H1999" s="210"/>
      <c r="I1999" s="210"/>
      <c r="J1999" s="210"/>
      <c r="K1999" s="210"/>
      <c r="L1999" s="210"/>
      <c r="M1999" s="210"/>
      <c r="N1999" s="210"/>
      <c r="O1999" s="210"/>
      <c r="P1999" s="211"/>
    </row>
    <row r="2000" spans="1:16">
      <c r="A2000" s="95" t="s">
        <v>13</v>
      </c>
      <c r="B2000" s="96" t="s">
        <v>115</v>
      </c>
      <c r="C2000" s="97">
        <f>'За областями'!C110</f>
        <v>0</v>
      </c>
      <c r="D2000" s="97">
        <f>'За областями'!D110</f>
        <v>0</v>
      </c>
      <c r="E2000" s="97">
        <f>'За областями'!E110</f>
        <v>0</v>
      </c>
      <c r="F2000" s="97">
        <f>'За областями'!F110</f>
        <v>0</v>
      </c>
      <c r="G2000" s="125">
        <f>'За областями'!G110</f>
        <v>0</v>
      </c>
      <c r="H2000" s="97">
        <f>'За областями'!H110</f>
        <v>0</v>
      </c>
      <c r="I2000" s="97">
        <f>'За областями'!I110</f>
        <v>0</v>
      </c>
      <c r="J2000" s="97">
        <f>'За областями'!J110</f>
        <v>0</v>
      </c>
      <c r="K2000" s="97">
        <f>'За областями'!K110</f>
        <v>0</v>
      </c>
      <c r="L2000" s="97">
        <f>'За областями'!L110</f>
        <v>0</v>
      </c>
      <c r="M2000" s="97">
        <f>'За областями'!M110</f>
        <v>0</v>
      </c>
      <c r="N2000" s="97">
        <f>'За областями'!N110</f>
        <v>0</v>
      </c>
      <c r="O2000" s="97">
        <f>'За областями'!O110</f>
        <v>0</v>
      </c>
      <c r="P2000" s="97">
        <f>'За областями'!P110</f>
        <v>0</v>
      </c>
    </row>
    <row r="2001" spans="1:16">
      <c r="A2001" s="95" t="s">
        <v>14</v>
      </c>
      <c r="B2001" s="96" t="s">
        <v>116</v>
      </c>
      <c r="C2001" s="97">
        <f>'За областями'!C267</f>
        <v>0</v>
      </c>
      <c r="D2001" s="97">
        <f>'За областями'!D267</f>
        <v>0</v>
      </c>
      <c r="E2001" s="97">
        <f>'За областями'!E267</f>
        <v>0</v>
      </c>
      <c r="F2001" s="97">
        <f>'За областями'!F267</f>
        <v>0</v>
      </c>
      <c r="G2001" s="125" t="str">
        <f>'За областями'!G267</f>
        <v>*</v>
      </c>
      <c r="H2001" s="97">
        <f>'За областями'!H267</f>
        <v>0</v>
      </c>
      <c r="I2001" s="97">
        <f>'За областями'!I267</f>
        <v>0</v>
      </c>
      <c r="J2001" s="97">
        <f>'За областями'!J267</f>
        <v>0</v>
      </c>
      <c r="K2001" s="97">
        <f>'За областями'!K267</f>
        <v>0</v>
      </c>
      <c r="L2001" s="97">
        <f>'За областями'!L267</f>
        <v>0</v>
      </c>
      <c r="M2001" s="97">
        <f>'За областями'!M267</f>
        <v>0</v>
      </c>
      <c r="N2001" s="97">
        <f>'За областями'!N267</f>
        <v>0</v>
      </c>
      <c r="O2001" s="97">
        <f>'За областями'!O267</f>
        <v>0</v>
      </c>
      <c r="P2001" s="97">
        <f>'За областями'!P267</f>
        <v>0</v>
      </c>
    </row>
    <row r="2002" spans="1:16">
      <c r="A2002" s="95" t="s">
        <v>15</v>
      </c>
      <c r="B2002" s="96" t="s">
        <v>146</v>
      </c>
      <c r="C2002" s="97">
        <f>'За областями'!C424</f>
        <v>1</v>
      </c>
      <c r="D2002" s="97">
        <f>'За областями'!D424</f>
        <v>0</v>
      </c>
      <c r="E2002" s="97">
        <f>'За областями'!E424</f>
        <v>0</v>
      </c>
      <c r="F2002" s="97">
        <f>'За областями'!F424</f>
        <v>1</v>
      </c>
      <c r="G2002" s="125">
        <f>'За областями'!G424</f>
        <v>1</v>
      </c>
      <c r="H2002" s="97">
        <f>'За областями'!H424</f>
        <v>0</v>
      </c>
      <c r="I2002" s="97">
        <f>'За областями'!I424</f>
        <v>0</v>
      </c>
      <c r="J2002" s="97">
        <f>'За областями'!J424</f>
        <v>0</v>
      </c>
      <c r="K2002" s="97">
        <f>'За областями'!K424</f>
        <v>0</v>
      </c>
      <c r="L2002" s="97">
        <f>'За областями'!L424</f>
        <v>0</v>
      </c>
      <c r="M2002" s="97">
        <f>'За областями'!M424</f>
        <v>0</v>
      </c>
      <c r="N2002" s="97">
        <f>'За областями'!N424</f>
        <v>0</v>
      </c>
      <c r="O2002" s="97">
        <f>'За областями'!O424</f>
        <v>0</v>
      </c>
      <c r="P2002" s="97">
        <f>'За областями'!P424</f>
        <v>0</v>
      </c>
    </row>
    <row r="2003" spans="1:16">
      <c r="A2003" s="95" t="s">
        <v>16</v>
      </c>
      <c r="B2003" s="98" t="s">
        <v>118</v>
      </c>
      <c r="C2003" s="97">
        <f>'За областями'!C581</f>
        <v>0</v>
      </c>
      <c r="D2003" s="97">
        <f>'За областями'!D581</f>
        <v>0</v>
      </c>
      <c r="E2003" s="97">
        <f>'За областями'!E581</f>
        <v>0</v>
      </c>
      <c r="F2003" s="97">
        <f>'За областями'!F581</f>
        <v>0</v>
      </c>
      <c r="G2003" s="125" t="str">
        <f>'За областями'!G581</f>
        <v>*</v>
      </c>
      <c r="H2003" s="97">
        <f>'За областями'!H581</f>
        <v>0</v>
      </c>
      <c r="I2003" s="97">
        <f>'За областями'!I581</f>
        <v>0</v>
      </c>
      <c r="J2003" s="97">
        <f>'За областями'!J581</f>
        <v>0</v>
      </c>
      <c r="K2003" s="97">
        <f>'За областями'!K581</f>
        <v>0</v>
      </c>
      <c r="L2003" s="97">
        <f>'За областями'!L581</f>
        <v>0</v>
      </c>
      <c r="M2003" s="97">
        <f>'За областями'!M581</f>
        <v>0</v>
      </c>
      <c r="N2003" s="97">
        <f>'За областями'!N581</f>
        <v>0</v>
      </c>
      <c r="O2003" s="97">
        <f>'За областями'!O581</f>
        <v>0</v>
      </c>
      <c r="P2003" s="97">
        <f>'За областями'!P581</f>
        <v>0</v>
      </c>
    </row>
    <row r="2004" spans="1:16">
      <c r="A2004" s="95" t="s">
        <v>17</v>
      </c>
      <c r="B2004" s="99" t="s">
        <v>119</v>
      </c>
      <c r="C2004" s="97">
        <f>'За областями'!C739</f>
        <v>0</v>
      </c>
      <c r="D2004" s="97">
        <f>'За областями'!D739</f>
        <v>0</v>
      </c>
      <c r="E2004" s="97">
        <f>'За областями'!E739</f>
        <v>0</v>
      </c>
      <c r="F2004" s="97">
        <f>'За областями'!F739</f>
        <v>0</v>
      </c>
      <c r="G2004" s="125">
        <f>'За областями'!G739</f>
        <v>0</v>
      </c>
      <c r="H2004" s="97">
        <f>'За областями'!H739</f>
        <v>0</v>
      </c>
      <c r="I2004" s="97">
        <f>'За областями'!I739</f>
        <v>0</v>
      </c>
      <c r="J2004" s="97">
        <f>'За областями'!J739</f>
        <v>0</v>
      </c>
      <c r="K2004" s="97">
        <f>'За областями'!K739</f>
        <v>0</v>
      </c>
      <c r="L2004" s="97">
        <f>'За областями'!L739</f>
        <v>0</v>
      </c>
      <c r="M2004" s="97">
        <f>'За областями'!M739</f>
        <v>0</v>
      </c>
      <c r="N2004" s="97">
        <f>'За областями'!N739</f>
        <v>0</v>
      </c>
      <c r="O2004" s="97">
        <f>'За областями'!O739</f>
        <v>0</v>
      </c>
      <c r="P2004" s="97">
        <f>'За областями'!P739</f>
        <v>0</v>
      </c>
    </row>
    <row r="2005" spans="1:16">
      <c r="A2005" s="95" t="s">
        <v>18</v>
      </c>
      <c r="B2005" s="99" t="s">
        <v>120</v>
      </c>
      <c r="C2005" s="97">
        <f>'За областями'!C896</f>
        <v>1</v>
      </c>
      <c r="D2005" s="97">
        <f>'За областями'!D896</f>
        <v>0</v>
      </c>
      <c r="E2005" s="97">
        <f>'За областями'!E896</f>
        <v>0</v>
      </c>
      <c r="F2005" s="97">
        <f>'За областями'!F896</f>
        <v>1</v>
      </c>
      <c r="G2005" s="125">
        <f>'За областями'!G896</f>
        <v>1</v>
      </c>
      <c r="H2005" s="97">
        <f>'За областями'!H896</f>
        <v>0</v>
      </c>
      <c r="I2005" s="97">
        <f>'За областями'!I896</f>
        <v>0</v>
      </c>
      <c r="J2005" s="97">
        <f>'За областями'!J896</f>
        <v>0</v>
      </c>
      <c r="K2005" s="97">
        <f>'За областями'!K896</f>
        <v>0</v>
      </c>
      <c r="L2005" s="97">
        <f>'За областями'!L896</f>
        <v>0</v>
      </c>
      <c r="M2005" s="97">
        <f>'За областями'!M896</f>
        <v>0</v>
      </c>
      <c r="N2005" s="97">
        <f>'За областями'!N896</f>
        <v>0</v>
      </c>
      <c r="O2005" s="97">
        <f>'За областями'!O896</f>
        <v>0</v>
      </c>
      <c r="P2005" s="97">
        <f>'За областями'!P896</f>
        <v>0</v>
      </c>
    </row>
    <row r="2006" spans="1:16">
      <c r="A2006" s="95" t="s">
        <v>19</v>
      </c>
      <c r="B2006" s="99" t="s">
        <v>121</v>
      </c>
      <c r="C2006" s="97">
        <f>'За областями'!C1053</f>
        <v>5</v>
      </c>
      <c r="D2006" s="97">
        <f>'За областями'!D1053</f>
        <v>0</v>
      </c>
      <c r="E2006" s="97">
        <f>'За областями'!E1053</f>
        <v>0</v>
      </c>
      <c r="F2006" s="97">
        <f>'За областями'!F1053</f>
        <v>5</v>
      </c>
      <c r="G2006" s="125">
        <f>'За областями'!G1053</f>
        <v>2</v>
      </c>
      <c r="H2006" s="97">
        <f>'За областями'!H1053</f>
        <v>0</v>
      </c>
      <c r="I2006" s="97">
        <f>'За областями'!I1053</f>
        <v>0</v>
      </c>
      <c r="J2006" s="97">
        <f>'За областями'!J1053</f>
        <v>0</v>
      </c>
      <c r="K2006" s="97">
        <f>'За областями'!K1053</f>
        <v>0</v>
      </c>
      <c r="L2006" s="97">
        <f>'За областями'!L1053</f>
        <v>0</v>
      </c>
      <c r="M2006" s="97">
        <f>'За областями'!M1053</f>
        <v>0</v>
      </c>
      <c r="N2006" s="97">
        <f>'За областями'!N1053</f>
        <v>0</v>
      </c>
      <c r="O2006" s="97">
        <f>'За областями'!O1053</f>
        <v>0</v>
      </c>
      <c r="P2006" s="97">
        <f>'За областями'!P1053</f>
        <v>0</v>
      </c>
    </row>
    <row r="2007" spans="1:16">
      <c r="A2007" s="95" t="s">
        <v>20</v>
      </c>
      <c r="B2007" s="99" t="s">
        <v>122</v>
      </c>
      <c r="C2007" s="97">
        <f>'За областями'!C1210</f>
        <v>0</v>
      </c>
      <c r="D2007" s="97">
        <f>'За областями'!D1210</f>
        <v>0</v>
      </c>
      <c r="E2007" s="97">
        <f>'За областями'!E1210</f>
        <v>0</v>
      </c>
      <c r="F2007" s="97">
        <f>'За областями'!F1210</f>
        <v>0</v>
      </c>
      <c r="G2007" s="125">
        <f>'За областями'!G1210</f>
        <v>0</v>
      </c>
      <c r="H2007" s="97">
        <f>'За областями'!H1210</f>
        <v>0</v>
      </c>
      <c r="I2007" s="97">
        <f>'За областями'!I1210</f>
        <v>0</v>
      </c>
      <c r="J2007" s="97">
        <f>'За областями'!J1210</f>
        <v>0</v>
      </c>
      <c r="K2007" s="97">
        <f>'За областями'!K1210</f>
        <v>0</v>
      </c>
      <c r="L2007" s="97">
        <f>'За областями'!L1210</f>
        <v>0</v>
      </c>
      <c r="M2007" s="97">
        <f>'За областями'!M1210</f>
        <v>0</v>
      </c>
      <c r="N2007" s="97">
        <f>'За областями'!N1210</f>
        <v>0</v>
      </c>
      <c r="O2007" s="97">
        <f>'За областями'!O1210</f>
        <v>0</v>
      </c>
      <c r="P2007" s="97">
        <f>'За областями'!P1210</f>
        <v>0</v>
      </c>
    </row>
    <row r="2008" spans="1:16">
      <c r="A2008" s="95" t="s">
        <v>21</v>
      </c>
      <c r="B2008" s="98" t="s">
        <v>123</v>
      </c>
      <c r="C2008" s="97">
        <f>'За областями'!C1367</f>
        <v>0</v>
      </c>
      <c r="D2008" s="97">
        <f>'За областями'!D1367</f>
        <v>0</v>
      </c>
      <c r="E2008" s="97">
        <f>'За областями'!E1367</f>
        <v>0</v>
      </c>
      <c r="F2008" s="97">
        <f>'За областями'!F1367</f>
        <v>0</v>
      </c>
      <c r="G2008" s="125" t="str">
        <f>'За областями'!G1367</f>
        <v>*</v>
      </c>
      <c r="H2008" s="97">
        <f>'За областями'!H1367</f>
        <v>0</v>
      </c>
      <c r="I2008" s="97">
        <f>'За областями'!I1367</f>
        <v>0</v>
      </c>
      <c r="J2008" s="97">
        <f>'За областями'!J1367</f>
        <v>0</v>
      </c>
      <c r="K2008" s="97">
        <f>'За областями'!K1367</f>
        <v>0</v>
      </c>
      <c r="L2008" s="97">
        <f>'За областями'!L1367</f>
        <v>0</v>
      </c>
      <c r="M2008" s="97">
        <f>'За областями'!M1367</f>
        <v>0</v>
      </c>
      <c r="N2008" s="97">
        <f>'За областями'!N1367</f>
        <v>0</v>
      </c>
      <c r="O2008" s="97">
        <f>'За областями'!O1367</f>
        <v>0</v>
      </c>
      <c r="P2008" s="97">
        <f>'За областями'!P1367</f>
        <v>0</v>
      </c>
    </row>
    <row r="2009" spans="1:16">
      <c r="A2009" s="95" t="s">
        <v>24</v>
      </c>
      <c r="B2009" s="98" t="s">
        <v>124</v>
      </c>
      <c r="C2009" s="97">
        <f>'За областями'!C1524</f>
        <v>0</v>
      </c>
      <c r="D2009" s="97">
        <f>'За областями'!D1524</f>
        <v>0</v>
      </c>
      <c r="E2009" s="97">
        <f>'За областями'!E1524</f>
        <v>0</v>
      </c>
      <c r="F2009" s="97">
        <f>'За областями'!F1524</f>
        <v>0</v>
      </c>
      <c r="G2009" s="125" t="str">
        <f>'За областями'!G1524</f>
        <v>*</v>
      </c>
      <c r="H2009" s="97">
        <f>'За областями'!H1524</f>
        <v>0</v>
      </c>
      <c r="I2009" s="97">
        <f>'За областями'!I1524</f>
        <v>0</v>
      </c>
      <c r="J2009" s="97">
        <f>'За областями'!J1524</f>
        <v>0</v>
      </c>
      <c r="K2009" s="97">
        <f>'За областями'!K1524</f>
        <v>0</v>
      </c>
      <c r="L2009" s="97">
        <f>'За областями'!L1524</f>
        <v>0</v>
      </c>
      <c r="M2009" s="97">
        <f>'За областями'!M1524</f>
        <v>0</v>
      </c>
      <c r="N2009" s="97">
        <f>'За областями'!N1524</f>
        <v>0</v>
      </c>
      <c r="O2009" s="97">
        <f>'За областями'!O1524</f>
        <v>0</v>
      </c>
      <c r="P2009" s="97">
        <f>'За областями'!P1524</f>
        <v>0</v>
      </c>
    </row>
    <row r="2010" spans="1:16">
      <c r="A2010" s="95" t="s">
        <v>25</v>
      </c>
      <c r="B2010" s="98" t="s">
        <v>125</v>
      </c>
      <c r="C2010" s="97">
        <f>'За областями'!C1681</f>
        <v>2</v>
      </c>
      <c r="D2010" s="97">
        <f>'За областями'!D1681</f>
        <v>0</v>
      </c>
      <c r="E2010" s="97">
        <f>'За областями'!E1681</f>
        <v>0</v>
      </c>
      <c r="F2010" s="97">
        <f>'За областями'!F1681</f>
        <v>2</v>
      </c>
      <c r="G2010" s="125" t="str">
        <f>'За областями'!G1681</f>
        <v>*</v>
      </c>
      <c r="H2010" s="97">
        <f>'За областями'!H1681</f>
        <v>0</v>
      </c>
      <c r="I2010" s="97">
        <f>'За областями'!I1681</f>
        <v>0</v>
      </c>
      <c r="J2010" s="97">
        <f>'За областями'!J1681</f>
        <v>0</v>
      </c>
      <c r="K2010" s="97">
        <f>'За областями'!K1681</f>
        <v>0</v>
      </c>
      <c r="L2010" s="97">
        <f>'За областями'!L1681</f>
        <v>0</v>
      </c>
      <c r="M2010" s="97">
        <f>'За областями'!M1681</f>
        <v>0</v>
      </c>
      <c r="N2010" s="97">
        <f>'За областями'!N1681</f>
        <v>0</v>
      </c>
      <c r="O2010" s="97">
        <f>'За областями'!O1681</f>
        <v>0</v>
      </c>
      <c r="P2010" s="97">
        <f>'За областями'!P1681</f>
        <v>0</v>
      </c>
    </row>
    <row r="2011" spans="1:16">
      <c r="A2011" s="95" t="s">
        <v>26</v>
      </c>
      <c r="B2011" s="100" t="s">
        <v>126</v>
      </c>
      <c r="C2011" s="97">
        <f>'За областями'!C1838</f>
        <v>0</v>
      </c>
      <c r="D2011" s="97">
        <f>'За областями'!D1838</f>
        <v>0</v>
      </c>
      <c r="E2011" s="97">
        <f>'За областями'!E1838</f>
        <v>0</v>
      </c>
      <c r="F2011" s="97">
        <f>'За областями'!F1838</f>
        <v>0</v>
      </c>
      <c r="G2011" s="125" t="str">
        <f>'За областями'!G1838</f>
        <v>*</v>
      </c>
      <c r="H2011" s="97">
        <f>'За областями'!H1838</f>
        <v>0</v>
      </c>
      <c r="I2011" s="97">
        <f>'За областями'!I1838</f>
        <v>0</v>
      </c>
      <c r="J2011" s="97">
        <f>'За областями'!J1838</f>
        <v>0</v>
      </c>
      <c r="K2011" s="97">
        <f>'За областями'!K1838</f>
        <v>0</v>
      </c>
      <c r="L2011" s="97">
        <f>'За областями'!L1838</f>
        <v>0</v>
      </c>
      <c r="M2011" s="97">
        <f>'За областями'!M1838</f>
        <v>0</v>
      </c>
      <c r="N2011" s="97">
        <f>'За областями'!N1838</f>
        <v>0</v>
      </c>
      <c r="O2011" s="97">
        <f>'За областями'!O1838</f>
        <v>0</v>
      </c>
      <c r="P2011" s="97">
        <f>'За областями'!P1838</f>
        <v>0</v>
      </c>
    </row>
    <row r="2012" spans="1:16">
      <c r="A2012" s="91" t="s">
        <v>27</v>
      </c>
      <c r="B2012" s="100" t="s">
        <v>127</v>
      </c>
      <c r="C2012" s="97">
        <f>'За областями'!C1995</f>
        <v>0</v>
      </c>
      <c r="D2012" s="97">
        <f>'За областями'!D1995</f>
        <v>0</v>
      </c>
      <c r="E2012" s="97">
        <f>'За областями'!E1995</f>
        <v>0</v>
      </c>
      <c r="F2012" s="97">
        <f>'За областями'!F1995</f>
        <v>0</v>
      </c>
      <c r="G2012" s="125">
        <f>'За областями'!G1995</f>
        <v>0</v>
      </c>
      <c r="H2012" s="97">
        <f>'За областями'!H1995</f>
        <v>0</v>
      </c>
      <c r="I2012" s="97">
        <f>'За областями'!I1995</f>
        <v>0</v>
      </c>
      <c r="J2012" s="97">
        <f>'За областями'!J1995</f>
        <v>0</v>
      </c>
      <c r="K2012" s="97">
        <f>'За областями'!K1995</f>
        <v>0</v>
      </c>
      <c r="L2012" s="97">
        <f>'За областями'!L1995</f>
        <v>0</v>
      </c>
      <c r="M2012" s="97">
        <f>'За областями'!M1995</f>
        <v>0</v>
      </c>
      <c r="N2012" s="97">
        <f>'За областями'!N1995</f>
        <v>0</v>
      </c>
      <c r="O2012" s="97">
        <f>'За областями'!O1995</f>
        <v>0</v>
      </c>
      <c r="P2012" s="97">
        <f>'За областями'!P1995</f>
        <v>0</v>
      </c>
    </row>
    <row r="2013" spans="1:16">
      <c r="A2013" s="95" t="s">
        <v>30</v>
      </c>
      <c r="B2013" s="99" t="s">
        <v>128</v>
      </c>
      <c r="C2013" s="97">
        <f>'За областями'!C2152</f>
        <v>0</v>
      </c>
      <c r="D2013" s="97">
        <f>'За областями'!D2152</f>
        <v>0</v>
      </c>
      <c r="E2013" s="97">
        <f>'За областями'!E2152</f>
        <v>0</v>
      </c>
      <c r="F2013" s="97">
        <f>'За областями'!F2152</f>
        <v>0</v>
      </c>
      <c r="G2013" s="125">
        <f>'За областями'!G2152</f>
        <v>0</v>
      </c>
      <c r="H2013" s="97">
        <f>'За областями'!H2152</f>
        <v>0</v>
      </c>
      <c r="I2013" s="97">
        <f>'За областями'!I2152</f>
        <v>0</v>
      </c>
      <c r="J2013" s="97">
        <f>'За областями'!J2152</f>
        <v>0</v>
      </c>
      <c r="K2013" s="97">
        <f>'За областями'!K2152</f>
        <v>0</v>
      </c>
      <c r="L2013" s="97">
        <f>'За областями'!L2152</f>
        <v>0</v>
      </c>
      <c r="M2013" s="97">
        <f>'За областями'!M2152</f>
        <v>0</v>
      </c>
      <c r="N2013" s="97">
        <f>'За областями'!N2152</f>
        <v>0</v>
      </c>
      <c r="O2013" s="97">
        <f>'За областями'!O2152</f>
        <v>0</v>
      </c>
      <c r="P2013" s="97">
        <f>'За областями'!P2152</f>
        <v>0</v>
      </c>
    </row>
    <row r="2014" spans="1:16">
      <c r="A2014" s="95" t="s">
        <v>31</v>
      </c>
      <c r="B2014" s="98" t="s">
        <v>129</v>
      </c>
      <c r="C2014" s="97">
        <f>'За областями'!C2309</f>
        <v>0</v>
      </c>
      <c r="D2014" s="97">
        <f>'За областями'!D2309</f>
        <v>0</v>
      </c>
      <c r="E2014" s="97">
        <f>'За областями'!E2309</f>
        <v>0</v>
      </c>
      <c r="F2014" s="97">
        <f>'За областями'!F2309</f>
        <v>0</v>
      </c>
      <c r="G2014" s="125" t="str">
        <f>'За областями'!G2309</f>
        <v>*</v>
      </c>
      <c r="H2014" s="97">
        <f>'За областями'!H2309</f>
        <v>0</v>
      </c>
      <c r="I2014" s="97">
        <f>'За областями'!I2309</f>
        <v>0</v>
      </c>
      <c r="J2014" s="97">
        <f>'За областями'!J2309</f>
        <v>0</v>
      </c>
      <c r="K2014" s="97">
        <f>'За областями'!K2309</f>
        <v>0</v>
      </c>
      <c r="L2014" s="97">
        <f>'За областями'!L2309</f>
        <v>0</v>
      </c>
      <c r="M2014" s="97">
        <f>'За областями'!M2309</f>
        <v>0</v>
      </c>
      <c r="N2014" s="97">
        <f>'За областями'!N2309</f>
        <v>0</v>
      </c>
      <c r="O2014" s="97">
        <f>'За областями'!O2309</f>
        <v>0</v>
      </c>
      <c r="P2014" s="97">
        <f>'За областями'!P2309</f>
        <v>0</v>
      </c>
    </row>
    <row r="2015" spans="1:16">
      <c r="A2015" s="95" t="s">
        <v>33</v>
      </c>
      <c r="B2015" s="98" t="s">
        <v>130</v>
      </c>
      <c r="C2015" s="97">
        <f>'За областями'!C2466</f>
        <v>0</v>
      </c>
      <c r="D2015" s="97">
        <f>'За областями'!D2466</f>
        <v>0</v>
      </c>
      <c r="E2015" s="97">
        <f>'За областями'!E2466</f>
        <v>0</v>
      </c>
      <c r="F2015" s="97">
        <f>'За областями'!F2466</f>
        <v>0</v>
      </c>
      <c r="G2015" s="125">
        <f>'За областями'!G2466</f>
        <v>0</v>
      </c>
      <c r="H2015" s="97">
        <f>'За областями'!H2466</f>
        <v>0</v>
      </c>
      <c r="I2015" s="97">
        <f>'За областями'!I2466</f>
        <v>0</v>
      </c>
      <c r="J2015" s="97">
        <f>'За областями'!J2466</f>
        <v>0</v>
      </c>
      <c r="K2015" s="97">
        <f>'За областями'!K2466</f>
        <v>0</v>
      </c>
      <c r="L2015" s="97">
        <f>'За областями'!L2466</f>
        <v>0</v>
      </c>
      <c r="M2015" s="97">
        <f>'За областями'!M2466</f>
        <v>0</v>
      </c>
      <c r="N2015" s="97">
        <f>'За областями'!N2466</f>
        <v>0</v>
      </c>
      <c r="O2015" s="97">
        <f>'За областями'!O2466</f>
        <v>0</v>
      </c>
      <c r="P2015" s="97">
        <f>'За областями'!P2466</f>
        <v>0</v>
      </c>
    </row>
    <row r="2016" spans="1:16">
      <c r="A2016" s="95" t="s">
        <v>34</v>
      </c>
      <c r="B2016" s="98" t="s">
        <v>131</v>
      </c>
      <c r="C2016" s="97">
        <f>'За областями'!C2623</f>
        <v>0</v>
      </c>
      <c r="D2016" s="97">
        <f>'За областями'!D2623</f>
        <v>0</v>
      </c>
      <c r="E2016" s="97">
        <f>'За областями'!E2623</f>
        <v>0</v>
      </c>
      <c r="F2016" s="97">
        <f>'За областями'!F2623</f>
        <v>0</v>
      </c>
      <c r="G2016" s="125">
        <f>'За областями'!G2623</f>
        <v>0</v>
      </c>
      <c r="H2016" s="97">
        <f>'За областями'!H2623</f>
        <v>0</v>
      </c>
      <c r="I2016" s="97">
        <f>'За областями'!I2623</f>
        <v>0</v>
      </c>
      <c r="J2016" s="97">
        <f>'За областями'!J2623</f>
        <v>0</v>
      </c>
      <c r="K2016" s="97">
        <f>'За областями'!K2623</f>
        <v>0</v>
      </c>
      <c r="L2016" s="97">
        <f>'За областями'!L2623</f>
        <v>0</v>
      </c>
      <c r="M2016" s="97">
        <f>'За областями'!M2623</f>
        <v>0</v>
      </c>
      <c r="N2016" s="97">
        <f>'За областями'!N2623</f>
        <v>0</v>
      </c>
      <c r="O2016" s="97">
        <f>'За областями'!O2623</f>
        <v>0</v>
      </c>
      <c r="P2016" s="97">
        <f>'За областями'!P2623</f>
        <v>0</v>
      </c>
    </row>
    <row r="2017" spans="1:16">
      <c r="A2017" s="95" t="s">
        <v>37</v>
      </c>
      <c r="B2017" s="98" t="s">
        <v>132</v>
      </c>
      <c r="C2017" s="97">
        <f>'За областями'!C2780</f>
        <v>0</v>
      </c>
      <c r="D2017" s="97">
        <f>'За областями'!D2780</f>
        <v>0</v>
      </c>
      <c r="E2017" s="97">
        <f>'За областями'!E2780</f>
        <v>0</v>
      </c>
      <c r="F2017" s="97">
        <f>'За областями'!F2780</f>
        <v>0</v>
      </c>
      <c r="G2017" s="125">
        <f>'За областями'!G2780</f>
        <v>0</v>
      </c>
      <c r="H2017" s="97">
        <f>'За областями'!H2780</f>
        <v>0</v>
      </c>
      <c r="I2017" s="97">
        <f>'За областями'!I2780</f>
        <v>0</v>
      </c>
      <c r="J2017" s="97">
        <f>'За областями'!J2780</f>
        <v>0</v>
      </c>
      <c r="K2017" s="97">
        <f>'За областями'!K2780</f>
        <v>0</v>
      </c>
      <c r="L2017" s="97">
        <f>'За областями'!L2780</f>
        <v>0</v>
      </c>
      <c r="M2017" s="97">
        <f>'За областями'!M2780</f>
        <v>0</v>
      </c>
      <c r="N2017" s="97">
        <f>'За областями'!N2780</f>
        <v>0</v>
      </c>
      <c r="O2017" s="97">
        <f>'За областями'!O2780</f>
        <v>0</v>
      </c>
      <c r="P2017" s="97">
        <f>'За областями'!P2780</f>
        <v>0</v>
      </c>
    </row>
    <row r="2018" spans="1:16">
      <c r="A2018" s="95" t="s">
        <v>38</v>
      </c>
      <c r="B2018" s="98" t="s">
        <v>134</v>
      </c>
      <c r="C2018" s="97">
        <f>'За областями'!C2937</f>
        <v>1</v>
      </c>
      <c r="D2018" s="97">
        <f>'За областями'!D2937</f>
        <v>0</v>
      </c>
      <c r="E2018" s="97">
        <f>'За областями'!E2937</f>
        <v>0</v>
      </c>
      <c r="F2018" s="97">
        <f>'За областями'!F2937</f>
        <v>1</v>
      </c>
      <c r="G2018" s="125">
        <f>'За областями'!G2937</f>
        <v>0</v>
      </c>
      <c r="H2018" s="97">
        <f>'За областями'!H2937</f>
        <v>0</v>
      </c>
      <c r="I2018" s="97">
        <f>'За областями'!I2937</f>
        <v>0</v>
      </c>
      <c r="J2018" s="97">
        <f>'За областями'!J2937</f>
        <v>0</v>
      </c>
      <c r="K2018" s="97">
        <f>'За областями'!K2937</f>
        <v>0</v>
      </c>
      <c r="L2018" s="97">
        <f>'За областями'!L2937</f>
        <v>0</v>
      </c>
      <c r="M2018" s="97">
        <f>'За областями'!M2937</f>
        <v>0</v>
      </c>
      <c r="N2018" s="97">
        <f>'За областями'!N2937</f>
        <v>0</v>
      </c>
      <c r="O2018" s="97">
        <f>'За областями'!O2937</f>
        <v>0</v>
      </c>
      <c r="P2018" s="97">
        <f>'За областями'!P2937</f>
        <v>0</v>
      </c>
    </row>
    <row r="2019" spans="1:16">
      <c r="A2019" s="95" t="s">
        <v>40</v>
      </c>
      <c r="B2019" s="98" t="s">
        <v>135</v>
      </c>
      <c r="C2019" s="97">
        <f>'За областями'!C3094</f>
        <v>2</v>
      </c>
      <c r="D2019" s="97">
        <f>'За областями'!D3094</f>
        <v>0</v>
      </c>
      <c r="E2019" s="97">
        <f>'За областями'!E3094</f>
        <v>0</v>
      </c>
      <c r="F2019" s="97">
        <f>'За областями'!F3094</f>
        <v>2</v>
      </c>
      <c r="G2019" s="125">
        <f>'За областями'!G3094</f>
        <v>2</v>
      </c>
      <c r="H2019" s="97">
        <f>'За областями'!H3094</f>
        <v>0</v>
      </c>
      <c r="I2019" s="97">
        <f>'За областями'!I3094</f>
        <v>0</v>
      </c>
      <c r="J2019" s="97">
        <f>'За областями'!J3094</f>
        <v>0</v>
      </c>
      <c r="K2019" s="97">
        <f>'За областями'!K3094</f>
        <v>0</v>
      </c>
      <c r="L2019" s="97">
        <f>'За областями'!L3094</f>
        <v>0</v>
      </c>
      <c r="M2019" s="97">
        <f>'За областями'!M3094</f>
        <v>0</v>
      </c>
      <c r="N2019" s="97">
        <f>'За областями'!N3094</f>
        <v>0</v>
      </c>
      <c r="O2019" s="97">
        <f>'За областями'!O3094</f>
        <v>0</v>
      </c>
      <c r="P2019" s="97">
        <f>'За областями'!P3094</f>
        <v>0</v>
      </c>
    </row>
    <row r="2020" spans="1:16">
      <c r="A2020" s="95" t="s">
        <v>42</v>
      </c>
      <c r="B2020" s="100" t="s">
        <v>136</v>
      </c>
      <c r="C2020" s="97">
        <f>'За областями'!C3251</f>
        <v>0</v>
      </c>
      <c r="D2020" s="97">
        <f>'За областями'!D3251</f>
        <v>0</v>
      </c>
      <c r="E2020" s="97">
        <f>'За областями'!E3251</f>
        <v>0</v>
      </c>
      <c r="F2020" s="97">
        <f>'За областями'!F3251</f>
        <v>0</v>
      </c>
      <c r="G2020" s="125">
        <f>'За областями'!G3251</f>
        <v>0</v>
      </c>
      <c r="H2020" s="97">
        <f>'За областями'!H3251</f>
        <v>0</v>
      </c>
      <c r="I2020" s="97">
        <f>'За областями'!I3251</f>
        <v>0</v>
      </c>
      <c r="J2020" s="97">
        <f>'За областями'!J3251</f>
        <v>0</v>
      </c>
      <c r="K2020" s="97">
        <f>'За областями'!K3251</f>
        <v>0</v>
      </c>
      <c r="L2020" s="97">
        <f>'За областями'!L3251</f>
        <v>0</v>
      </c>
      <c r="M2020" s="97">
        <f>'За областями'!M3251</f>
        <v>0</v>
      </c>
      <c r="N2020" s="97">
        <f>'За областями'!N3251</f>
        <v>0</v>
      </c>
      <c r="O2020" s="97">
        <f>'За областями'!O3251</f>
        <v>0</v>
      </c>
      <c r="P2020" s="97">
        <f>'За областями'!P3251</f>
        <v>0</v>
      </c>
    </row>
    <row r="2021" spans="1:16">
      <c r="A2021" s="95" t="s">
        <v>44</v>
      </c>
      <c r="B2021" s="98" t="s">
        <v>137</v>
      </c>
      <c r="C2021" s="97">
        <f>'За областями'!C3408</f>
        <v>0</v>
      </c>
      <c r="D2021" s="97">
        <f>'За областями'!D3408</f>
        <v>0</v>
      </c>
      <c r="E2021" s="97">
        <f>'За областями'!E3408</f>
        <v>0</v>
      </c>
      <c r="F2021" s="97">
        <f>'За областями'!F3408</f>
        <v>0</v>
      </c>
      <c r="G2021" s="125">
        <f>'За областями'!G3408</f>
        <v>0</v>
      </c>
      <c r="H2021" s="97">
        <f>'За областями'!H3408</f>
        <v>0</v>
      </c>
      <c r="I2021" s="97">
        <f>'За областями'!I3408</f>
        <v>0</v>
      </c>
      <c r="J2021" s="97">
        <f>'За областями'!J3408</f>
        <v>0</v>
      </c>
      <c r="K2021" s="97">
        <f>'За областями'!K3408</f>
        <v>0</v>
      </c>
      <c r="L2021" s="97">
        <f>'За областями'!L3408</f>
        <v>0</v>
      </c>
      <c r="M2021" s="97">
        <f>'За областями'!M3408</f>
        <v>0</v>
      </c>
      <c r="N2021" s="97">
        <f>'За областями'!N3408</f>
        <v>0</v>
      </c>
      <c r="O2021" s="97">
        <f>'За областями'!O3408</f>
        <v>0</v>
      </c>
      <c r="P2021" s="97">
        <f>'За областями'!P3408</f>
        <v>0</v>
      </c>
    </row>
    <row r="2022" spans="1:16">
      <c r="A2022" s="95" t="s">
        <v>45</v>
      </c>
      <c r="B2022" s="98" t="s">
        <v>138</v>
      </c>
      <c r="C2022" s="97">
        <f>'За областями'!C3564</f>
        <v>0</v>
      </c>
      <c r="D2022" s="97">
        <f>'За областями'!D3564</f>
        <v>0</v>
      </c>
      <c r="E2022" s="97">
        <f>'За областями'!E3564</f>
        <v>0</v>
      </c>
      <c r="F2022" s="97">
        <f>'За областями'!F3564</f>
        <v>0</v>
      </c>
      <c r="G2022" s="125">
        <f>'За областями'!G3564</f>
        <v>0</v>
      </c>
      <c r="H2022" s="97">
        <f>'За областями'!H3564</f>
        <v>0</v>
      </c>
      <c r="I2022" s="97">
        <f>'За областями'!I3564</f>
        <v>0</v>
      </c>
      <c r="J2022" s="97">
        <f>'За областями'!J3564</f>
        <v>0</v>
      </c>
      <c r="K2022" s="97">
        <f>'За областями'!K3564</f>
        <v>0</v>
      </c>
      <c r="L2022" s="97">
        <f>'За областями'!L3564</f>
        <v>0</v>
      </c>
      <c r="M2022" s="97">
        <f>'За областями'!M3564</f>
        <v>0</v>
      </c>
      <c r="N2022" s="97">
        <f>'За областями'!N3564</f>
        <v>0</v>
      </c>
      <c r="O2022" s="97">
        <f>'За областями'!O3564</f>
        <v>0</v>
      </c>
      <c r="P2022" s="97">
        <f>'За областями'!P3564</f>
        <v>0</v>
      </c>
    </row>
    <row r="2023" spans="1:16">
      <c r="A2023" s="95" t="s">
        <v>46</v>
      </c>
      <c r="B2023" s="98" t="s">
        <v>145</v>
      </c>
      <c r="C2023" s="97">
        <f>'За областями'!C3721</f>
        <v>1</v>
      </c>
      <c r="D2023" s="97">
        <f>'За областями'!D3721</f>
        <v>0</v>
      </c>
      <c r="E2023" s="97">
        <f>'За областями'!E3721</f>
        <v>0</v>
      </c>
      <c r="F2023" s="97">
        <f>'За областями'!F3721</f>
        <v>1</v>
      </c>
      <c r="G2023" s="125">
        <f>'За областями'!G3721</f>
        <v>1</v>
      </c>
      <c r="H2023" s="97">
        <f>'За областями'!H3721</f>
        <v>0</v>
      </c>
      <c r="I2023" s="97">
        <f>'За областями'!I3721</f>
        <v>0</v>
      </c>
      <c r="J2023" s="97">
        <f>'За областями'!J3721</f>
        <v>0</v>
      </c>
      <c r="K2023" s="97">
        <f>'За областями'!K3721</f>
        <v>0</v>
      </c>
      <c r="L2023" s="97">
        <f>'За областями'!L3721</f>
        <v>0</v>
      </c>
      <c r="M2023" s="97">
        <f>'За областями'!M3721</f>
        <v>0</v>
      </c>
      <c r="N2023" s="97">
        <f>'За областями'!N3721</f>
        <v>0</v>
      </c>
      <c r="O2023" s="97">
        <f>'За областями'!O3721</f>
        <v>0</v>
      </c>
      <c r="P2023" s="97">
        <f>'За областями'!P3721</f>
        <v>0</v>
      </c>
    </row>
    <row r="2024" spans="1:16">
      <c r="A2024" s="95" t="s">
        <v>47</v>
      </c>
      <c r="B2024" s="98" t="s">
        <v>140</v>
      </c>
      <c r="C2024" s="97">
        <f>'За областями'!C3878</f>
        <v>12</v>
      </c>
      <c r="D2024" s="97">
        <f>'За областями'!D3878</f>
        <v>0</v>
      </c>
      <c r="E2024" s="97">
        <f>'За областями'!E3878</f>
        <v>0</v>
      </c>
      <c r="F2024" s="97">
        <f>'За областями'!F3878</f>
        <v>12</v>
      </c>
      <c r="G2024" s="125">
        <f>'За областями'!G3878</f>
        <v>0</v>
      </c>
      <c r="H2024" s="97">
        <f>'За областями'!H3878</f>
        <v>0</v>
      </c>
      <c r="I2024" s="97">
        <f>'За областями'!I3878</f>
        <v>0</v>
      </c>
      <c r="J2024" s="97">
        <f>'За областями'!J3878</f>
        <v>0</v>
      </c>
      <c r="K2024" s="97">
        <f>'За областями'!K3878</f>
        <v>0</v>
      </c>
      <c r="L2024" s="97">
        <f>'За областями'!L3878</f>
        <v>0</v>
      </c>
      <c r="M2024" s="97">
        <f>'За областями'!M3878</f>
        <v>0</v>
      </c>
      <c r="N2024" s="97">
        <f>'За областями'!N3878</f>
        <v>0</v>
      </c>
      <c r="O2024" s="97">
        <f>'За областями'!O3878</f>
        <v>0</v>
      </c>
      <c r="P2024" s="97">
        <f>'За областями'!P3878</f>
        <v>0</v>
      </c>
    </row>
    <row r="2025" spans="1:16">
      <c r="A2025" s="101"/>
      <c r="B2025" s="101" t="s">
        <v>141</v>
      </c>
      <c r="C2025" s="103">
        <f>SUM(C2000:C2024)</f>
        <v>25</v>
      </c>
      <c r="D2025" s="103">
        <f t="shared" ref="D2025:P2025" si="82">SUM(D2000:D2024)</f>
        <v>0</v>
      </c>
      <c r="E2025" s="103">
        <f t="shared" si="82"/>
        <v>0</v>
      </c>
      <c r="F2025" s="103">
        <f t="shared" si="82"/>
        <v>25</v>
      </c>
      <c r="G2025" s="127">
        <f t="shared" si="82"/>
        <v>7</v>
      </c>
      <c r="H2025" s="103">
        <f t="shared" si="82"/>
        <v>0</v>
      </c>
      <c r="I2025" s="103">
        <f t="shared" si="82"/>
        <v>0</v>
      </c>
      <c r="J2025" s="103">
        <f t="shared" si="82"/>
        <v>0</v>
      </c>
      <c r="K2025" s="103">
        <f t="shared" si="82"/>
        <v>0</v>
      </c>
      <c r="L2025" s="103">
        <f t="shared" si="82"/>
        <v>0</v>
      </c>
      <c r="M2025" s="103">
        <f t="shared" si="82"/>
        <v>0</v>
      </c>
      <c r="N2025" s="103">
        <f t="shared" si="82"/>
        <v>0</v>
      </c>
      <c r="O2025" s="103">
        <f t="shared" si="82"/>
        <v>0</v>
      </c>
      <c r="P2025" s="103">
        <f t="shared" si="82"/>
        <v>0</v>
      </c>
    </row>
    <row r="2026" spans="1:16">
      <c r="A2026" s="111"/>
      <c r="B2026" s="111"/>
      <c r="C2026" s="112"/>
      <c r="D2026" s="112"/>
      <c r="E2026" s="112"/>
      <c r="F2026" s="112"/>
      <c r="G2026" s="130"/>
      <c r="H2026" s="112"/>
      <c r="I2026" s="112"/>
      <c r="J2026" s="112"/>
      <c r="K2026" s="112"/>
      <c r="L2026" s="112"/>
      <c r="M2026" s="112"/>
      <c r="N2026" s="112"/>
      <c r="O2026" s="112"/>
      <c r="P2026" s="112"/>
    </row>
    <row r="2027" spans="1:16">
      <c r="A2027" s="209" t="s">
        <v>319</v>
      </c>
      <c r="B2027" s="210"/>
      <c r="C2027" s="210"/>
      <c r="D2027" s="210"/>
      <c r="E2027" s="210"/>
      <c r="F2027" s="210"/>
      <c r="G2027" s="210"/>
      <c r="H2027" s="210"/>
      <c r="I2027" s="210"/>
      <c r="J2027" s="210"/>
      <c r="K2027" s="210"/>
      <c r="L2027" s="210"/>
      <c r="M2027" s="210"/>
      <c r="N2027" s="210"/>
      <c r="O2027" s="210"/>
      <c r="P2027" s="211"/>
    </row>
    <row r="2028" spans="1:16">
      <c r="A2028" s="113" t="s">
        <v>13</v>
      </c>
      <c r="B2028" s="114" t="s">
        <v>115</v>
      </c>
      <c r="C2028" s="115">
        <f>'За областями'!C111</f>
        <v>1</v>
      </c>
      <c r="D2028" s="115">
        <f>'За областями'!D111</f>
        <v>0</v>
      </c>
      <c r="E2028" s="115">
        <f>'За областями'!E111</f>
        <v>0</v>
      </c>
      <c r="F2028" s="115">
        <f>'За областями'!F111</f>
        <v>1</v>
      </c>
      <c r="G2028" s="131">
        <f>'За областями'!G111</f>
        <v>1</v>
      </c>
      <c r="H2028" s="115">
        <f>'За областями'!H111</f>
        <v>0</v>
      </c>
      <c r="I2028" s="115">
        <f>'За областями'!I111</f>
        <v>0</v>
      </c>
      <c r="J2028" s="115">
        <f>'За областями'!J111</f>
        <v>0</v>
      </c>
      <c r="K2028" s="115">
        <f>'За областями'!K111</f>
        <v>0</v>
      </c>
      <c r="L2028" s="115">
        <f>'За областями'!L111</f>
        <v>0</v>
      </c>
      <c r="M2028" s="115">
        <f>'За областями'!M111</f>
        <v>0</v>
      </c>
      <c r="N2028" s="115">
        <f>'За областями'!N111</f>
        <v>0</v>
      </c>
      <c r="O2028" s="115">
        <f>'За областями'!O111</f>
        <v>0</v>
      </c>
      <c r="P2028" s="115">
        <f>'За областями'!P111</f>
        <v>0</v>
      </c>
    </row>
    <row r="2029" spans="1:16">
      <c r="A2029" s="95" t="s">
        <v>14</v>
      </c>
      <c r="B2029" s="96" t="s">
        <v>116</v>
      </c>
      <c r="C2029" s="97">
        <f>'За областями'!C268</f>
        <v>1</v>
      </c>
      <c r="D2029" s="97">
        <f>'За областями'!D268</f>
        <v>0</v>
      </c>
      <c r="E2029" s="97">
        <f>'За областями'!E268</f>
        <v>0</v>
      </c>
      <c r="F2029" s="97">
        <f>'За областями'!F268</f>
        <v>1</v>
      </c>
      <c r="G2029" s="125" t="str">
        <f>'За областями'!G268</f>
        <v>*</v>
      </c>
      <c r="H2029" s="97">
        <f>'За областями'!H268</f>
        <v>0</v>
      </c>
      <c r="I2029" s="97">
        <f>'За областями'!I268</f>
        <v>0</v>
      </c>
      <c r="J2029" s="97">
        <f>'За областями'!J268</f>
        <v>0</v>
      </c>
      <c r="K2029" s="97">
        <f>'За областями'!K268</f>
        <v>0</v>
      </c>
      <c r="L2029" s="97">
        <f>'За областями'!L268</f>
        <v>0</v>
      </c>
      <c r="M2029" s="97">
        <f>'За областями'!M268</f>
        <v>0</v>
      </c>
      <c r="N2029" s="97">
        <f>'За областями'!N268</f>
        <v>0</v>
      </c>
      <c r="O2029" s="97">
        <f>'За областями'!O268</f>
        <v>0</v>
      </c>
      <c r="P2029" s="97">
        <f>'За областями'!P268</f>
        <v>0</v>
      </c>
    </row>
    <row r="2030" spans="1:16">
      <c r="A2030" s="95" t="s">
        <v>15</v>
      </c>
      <c r="B2030" s="96" t="s">
        <v>146</v>
      </c>
      <c r="C2030" s="97">
        <f>'За областями'!C425</f>
        <v>0</v>
      </c>
      <c r="D2030" s="97">
        <f>'За областями'!D425</f>
        <v>0</v>
      </c>
      <c r="E2030" s="97">
        <f>'За областями'!E425</f>
        <v>0</v>
      </c>
      <c r="F2030" s="97">
        <f>'За областями'!F425</f>
        <v>0</v>
      </c>
      <c r="G2030" s="125">
        <f>'За областями'!G425</f>
        <v>0</v>
      </c>
      <c r="H2030" s="97">
        <f>'За областями'!H425</f>
        <v>0</v>
      </c>
      <c r="I2030" s="97">
        <f>'За областями'!I425</f>
        <v>0</v>
      </c>
      <c r="J2030" s="97">
        <f>'За областями'!J425</f>
        <v>0</v>
      </c>
      <c r="K2030" s="97">
        <f>'За областями'!K425</f>
        <v>0</v>
      </c>
      <c r="L2030" s="97">
        <f>'За областями'!L425</f>
        <v>0</v>
      </c>
      <c r="M2030" s="97">
        <f>'За областями'!M425</f>
        <v>0</v>
      </c>
      <c r="N2030" s="97">
        <f>'За областями'!N425</f>
        <v>0</v>
      </c>
      <c r="O2030" s="97">
        <f>'За областями'!O425</f>
        <v>0</v>
      </c>
      <c r="P2030" s="97">
        <f>'За областями'!P425</f>
        <v>0</v>
      </c>
    </row>
    <row r="2031" spans="1:16">
      <c r="A2031" s="95" t="s">
        <v>16</v>
      </c>
      <c r="B2031" s="98" t="s">
        <v>118</v>
      </c>
      <c r="C2031" s="97">
        <f>'За областями'!C582</f>
        <v>6</v>
      </c>
      <c r="D2031" s="97">
        <f>'За областями'!D582</f>
        <v>0</v>
      </c>
      <c r="E2031" s="97">
        <f>'За областями'!E582</f>
        <v>0</v>
      </c>
      <c r="F2031" s="97">
        <f>'За областями'!F582</f>
        <v>6</v>
      </c>
      <c r="G2031" s="125" t="str">
        <f>'За областями'!G582</f>
        <v>*</v>
      </c>
      <c r="H2031" s="97">
        <f>'За областями'!H582</f>
        <v>0</v>
      </c>
      <c r="I2031" s="97">
        <f>'За областями'!I582</f>
        <v>0</v>
      </c>
      <c r="J2031" s="97">
        <f>'За областями'!J582</f>
        <v>0</v>
      </c>
      <c r="K2031" s="97">
        <f>'За областями'!K582</f>
        <v>0</v>
      </c>
      <c r="L2031" s="97">
        <f>'За областями'!L582</f>
        <v>0</v>
      </c>
      <c r="M2031" s="97">
        <f>'За областями'!M582</f>
        <v>0</v>
      </c>
      <c r="N2031" s="97">
        <f>'За областями'!N582</f>
        <v>0</v>
      </c>
      <c r="O2031" s="97">
        <f>'За областями'!O582</f>
        <v>0</v>
      </c>
      <c r="P2031" s="97">
        <f>'За областями'!P582</f>
        <v>0</v>
      </c>
    </row>
    <row r="2032" spans="1:16">
      <c r="A2032" s="95" t="s">
        <v>17</v>
      </c>
      <c r="B2032" s="99" t="s">
        <v>119</v>
      </c>
      <c r="C2032" s="97">
        <f>'За областями'!C740</f>
        <v>0</v>
      </c>
      <c r="D2032" s="97">
        <f>'За областями'!D740</f>
        <v>0</v>
      </c>
      <c r="E2032" s="97">
        <f>'За областями'!E740</f>
        <v>0</v>
      </c>
      <c r="F2032" s="97">
        <f>'За областями'!F740</f>
        <v>0</v>
      </c>
      <c r="G2032" s="125">
        <f>'За областями'!G740</f>
        <v>0</v>
      </c>
      <c r="H2032" s="97">
        <f>'За областями'!H740</f>
        <v>0</v>
      </c>
      <c r="I2032" s="97">
        <f>'За областями'!I740</f>
        <v>0</v>
      </c>
      <c r="J2032" s="97">
        <f>'За областями'!J740</f>
        <v>0</v>
      </c>
      <c r="K2032" s="97">
        <f>'За областями'!K740</f>
        <v>0</v>
      </c>
      <c r="L2032" s="97">
        <f>'За областями'!L740</f>
        <v>0</v>
      </c>
      <c r="M2032" s="97">
        <f>'За областями'!M740</f>
        <v>0</v>
      </c>
      <c r="N2032" s="97">
        <f>'За областями'!N740</f>
        <v>0</v>
      </c>
      <c r="O2032" s="97">
        <f>'За областями'!O740</f>
        <v>0</v>
      </c>
      <c r="P2032" s="97">
        <f>'За областями'!P740</f>
        <v>0</v>
      </c>
    </row>
    <row r="2033" spans="1:16">
      <c r="A2033" s="95" t="s">
        <v>18</v>
      </c>
      <c r="B2033" s="99" t="s">
        <v>120</v>
      </c>
      <c r="C2033" s="97">
        <f>'За областями'!C897</f>
        <v>0</v>
      </c>
      <c r="D2033" s="97">
        <f>'За областями'!D897</f>
        <v>0</v>
      </c>
      <c r="E2033" s="97">
        <f>'За областями'!E897</f>
        <v>0</v>
      </c>
      <c r="F2033" s="97">
        <f>'За областями'!F897</f>
        <v>0</v>
      </c>
      <c r="G2033" s="125">
        <f>'За областями'!G897</f>
        <v>0</v>
      </c>
      <c r="H2033" s="97">
        <f>'За областями'!H897</f>
        <v>0</v>
      </c>
      <c r="I2033" s="97">
        <f>'За областями'!I897</f>
        <v>0</v>
      </c>
      <c r="J2033" s="97">
        <f>'За областями'!J897</f>
        <v>0</v>
      </c>
      <c r="K2033" s="97">
        <f>'За областями'!K897</f>
        <v>0</v>
      </c>
      <c r="L2033" s="97">
        <f>'За областями'!L897</f>
        <v>0</v>
      </c>
      <c r="M2033" s="97">
        <f>'За областями'!M897</f>
        <v>0</v>
      </c>
      <c r="N2033" s="97">
        <f>'За областями'!N897</f>
        <v>0</v>
      </c>
      <c r="O2033" s="97">
        <f>'За областями'!O897</f>
        <v>0</v>
      </c>
      <c r="P2033" s="97">
        <f>'За областями'!P897</f>
        <v>0</v>
      </c>
    </row>
    <row r="2034" spans="1:16">
      <c r="A2034" s="95" t="s">
        <v>19</v>
      </c>
      <c r="B2034" s="99" t="s">
        <v>121</v>
      </c>
      <c r="C2034" s="97">
        <f>'За областями'!C1054</f>
        <v>0</v>
      </c>
      <c r="D2034" s="97">
        <f>'За областями'!D1054</f>
        <v>0</v>
      </c>
      <c r="E2034" s="97">
        <f>'За областями'!E1054</f>
        <v>0</v>
      </c>
      <c r="F2034" s="97">
        <f>'За областями'!F1054</f>
        <v>0</v>
      </c>
      <c r="G2034" s="125">
        <f>'За областями'!G1054</f>
        <v>0</v>
      </c>
      <c r="H2034" s="97">
        <f>'За областями'!H1054</f>
        <v>0</v>
      </c>
      <c r="I2034" s="97">
        <f>'За областями'!I1054</f>
        <v>0</v>
      </c>
      <c r="J2034" s="97">
        <f>'За областями'!J1054</f>
        <v>0</v>
      </c>
      <c r="K2034" s="97">
        <f>'За областями'!K1054</f>
        <v>0</v>
      </c>
      <c r="L2034" s="97">
        <f>'За областями'!L1054</f>
        <v>0</v>
      </c>
      <c r="M2034" s="97">
        <f>'За областями'!M1054</f>
        <v>0</v>
      </c>
      <c r="N2034" s="97">
        <f>'За областями'!N1054</f>
        <v>0</v>
      </c>
      <c r="O2034" s="97">
        <f>'За областями'!O1054</f>
        <v>0</v>
      </c>
      <c r="P2034" s="97">
        <f>'За областями'!P1054</f>
        <v>0</v>
      </c>
    </row>
    <row r="2035" spans="1:16">
      <c r="A2035" s="95" t="s">
        <v>20</v>
      </c>
      <c r="B2035" s="99" t="s">
        <v>122</v>
      </c>
      <c r="C2035" s="97">
        <f>'За областями'!C1211</f>
        <v>0</v>
      </c>
      <c r="D2035" s="97">
        <f>'За областями'!D1211</f>
        <v>0</v>
      </c>
      <c r="E2035" s="97">
        <f>'За областями'!E1211</f>
        <v>0</v>
      </c>
      <c r="F2035" s="97">
        <f>'За областями'!F1211</f>
        <v>0</v>
      </c>
      <c r="G2035" s="125">
        <f>'За областями'!G1211</f>
        <v>0</v>
      </c>
      <c r="H2035" s="97">
        <f>'За областями'!H1211</f>
        <v>0</v>
      </c>
      <c r="I2035" s="97">
        <f>'За областями'!I1211</f>
        <v>0</v>
      </c>
      <c r="J2035" s="97">
        <f>'За областями'!J1211</f>
        <v>0</v>
      </c>
      <c r="K2035" s="97">
        <f>'За областями'!K1211</f>
        <v>0</v>
      </c>
      <c r="L2035" s="97">
        <f>'За областями'!L1211</f>
        <v>0</v>
      </c>
      <c r="M2035" s="97">
        <f>'За областями'!M1211</f>
        <v>0</v>
      </c>
      <c r="N2035" s="97">
        <f>'За областями'!N1211</f>
        <v>0</v>
      </c>
      <c r="O2035" s="97">
        <f>'За областями'!O1211</f>
        <v>0</v>
      </c>
      <c r="P2035" s="97">
        <f>'За областями'!P1211</f>
        <v>0</v>
      </c>
    </row>
    <row r="2036" spans="1:16">
      <c r="A2036" s="95" t="s">
        <v>21</v>
      </c>
      <c r="B2036" s="98" t="s">
        <v>123</v>
      </c>
      <c r="C2036" s="97">
        <f>'За областями'!C1368</f>
        <v>1</v>
      </c>
      <c r="D2036" s="97">
        <f>'За областями'!D1368</f>
        <v>1</v>
      </c>
      <c r="E2036" s="97">
        <f>'За областями'!E1368</f>
        <v>0</v>
      </c>
      <c r="F2036" s="97">
        <f>'За областями'!F1368</f>
        <v>0</v>
      </c>
      <c r="G2036" s="125" t="str">
        <f>'За областями'!G1368</f>
        <v>*</v>
      </c>
      <c r="H2036" s="97">
        <f>'За областями'!H1368</f>
        <v>0</v>
      </c>
      <c r="I2036" s="97">
        <f>'За областями'!I1368</f>
        <v>0</v>
      </c>
      <c r="J2036" s="97">
        <f>'За областями'!J1368</f>
        <v>0</v>
      </c>
      <c r="K2036" s="97">
        <f>'За областями'!K1368</f>
        <v>0</v>
      </c>
      <c r="L2036" s="97">
        <f>'За областями'!L1368</f>
        <v>0</v>
      </c>
      <c r="M2036" s="97">
        <f>'За областями'!M1368</f>
        <v>0</v>
      </c>
      <c r="N2036" s="97">
        <f>'За областями'!N1368</f>
        <v>0</v>
      </c>
      <c r="O2036" s="97">
        <f>'За областями'!O1368</f>
        <v>0</v>
      </c>
      <c r="P2036" s="97">
        <f>'За областями'!P1368</f>
        <v>0</v>
      </c>
    </row>
    <row r="2037" spans="1:16">
      <c r="A2037" s="95" t="s">
        <v>24</v>
      </c>
      <c r="B2037" s="98" t="s">
        <v>124</v>
      </c>
      <c r="C2037" s="97">
        <f>'За областями'!C1525</f>
        <v>1</v>
      </c>
      <c r="D2037" s="97">
        <f>'За областями'!D1525</f>
        <v>0</v>
      </c>
      <c r="E2037" s="97">
        <f>'За областями'!E1525</f>
        <v>0</v>
      </c>
      <c r="F2037" s="97">
        <f>'За областями'!F1525</f>
        <v>1</v>
      </c>
      <c r="G2037" s="125" t="str">
        <f>'За областями'!G1525</f>
        <v>*</v>
      </c>
      <c r="H2037" s="97">
        <f>'За областями'!H1525</f>
        <v>0</v>
      </c>
      <c r="I2037" s="97">
        <f>'За областями'!I1525</f>
        <v>0</v>
      </c>
      <c r="J2037" s="97">
        <f>'За областями'!J1525</f>
        <v>0</v>
      </c>
      <c r="K2037" s="97">
        <f>'За областями'!K1525</f>
        <v>0</v>
      </c>
      <c r="L2037" s="97">
        <f>'За областями'!L1525</f>
        <v>0</v>
      </c>
      <c r="M2037" s="97">
        <f>'За областями'!M1525</f>
        <v>0</v>
      </c>
      <c r="N2037" s="97">
        <f>'За областями'!N1525</f>
        <v>0</v>
      </c>
      <c r="O2037" s="97">
        <f>'За областями'!O1525</f>
        <v>0</v>
      </c>
      <c r="P2037" s="97">
        <f>'За областями'!P1525</f>
        <v>0</v>
      </c>
    </row>
    <row r="2038" spans="1:16">
      <c r="A2038" s="95" t="s">
        <v>25</v>
      </c>
      <c r="B2038" s="98" t="s">
        <v>125</v>
      </c>
      <c r="C2038" s="97">
        <f>'За областями'!C1682</f>
        <v>4</v>
      </c>
      <c r="D2038" s="97">
        <f>'За областями'!D1682</f>
        <v>0</v>
      </c>
      <c r="E2038" s="97">
        <f>'За областями'!E1682</f>
        <v>0</v>
      </c>
      <c r="F2038" s="97">
        <f>'За областями'!F1682</f>
        <v>4</v>
      </c>
      <c r="G2038" s="125" t="str">
        <f>'За областями'!G1682</f>
        <v>*</v>
      </c>
      <c r="H2038" s="97">
        <f>'За областями'!H1682</f>
        <v>0</v>
      </c>
      <c r="I2038" s="97">
        <f>'За областями'!I1682</f>
        <v>0</v>
      </c>
      <c r="J2038" s="97">
        <f>'За областями'!J1682</f>
        <v>0</v>
      </c>
      <c r="K2038" s="97">
        <f>'За областями'!K1682</f>
        <v>0</v>
      </c>
      <c r="L2038" s="97">
        <f>'За областями'!L1682</f>
        <v>0</v>
      </c>
      <c r="M2038" s="97">
        <f>'За областями'!M1682</f>
        <v>0</v>
      </c>
      <c r="N2038" s="97">
        <f>'За областями'!N1682</f>
        <v>0</v>
      </c>
      <c r="O2038" s="97">
        <f>'За областями'!O1682</f>
        <v>0</v>
      </c>
      <c r="P2038" s="97">
        <f>'За областями'!P1682</f>
        <v>0</v>
      </c>
    </row>
    <row r="2039" spans="1:16">
      <c r="A2039" s="95" t="s">
        <v>26</v>
      </c>
      <c r="B2039" s="100" t="s">
        <v>126</v>
      </c>
      <c r="C2039" s="97">
        <f>'За областями'!C1839</f>
        <v>2</v>
      </c>
      <c r="D2039" s="97">
        <f>'За областями'!D1839</f>
        <v>0</v>
      </c>
      <c r="E2039" s="97">
        <f>'За областями'!E1839</f>
        <v>0</v>
      </c>
      <c r="F2039" s="97">
        <f>'За областями'!F1839</f>
        <v>2</v>
      </c>
      <c r="G2039" s="125" t="str">
        <f>'За областями'!G1839</f>
        <v>*</v>
      </c>
      <c r="H2039" s="97">
        <f>'За областями'!H1839</f>
        <v>0</v>
      </c>
      <c r="I2039" s="97">
        <f>'За областями'!I1839</f>
        <v>0</v>
      </c>
      <c r="J2039" s="97">
        <f>'За областями'!J1839</f>
        <v>0</v>
      </c>
      <c r="K2039" s="97">
        <f>'За областями'!K1839</f>
        <v>0</v>
      </c>
      <c r="L2039" s="97">
        <f>'За областями'!L1839</f>
        <v>0</v>
      </c>
      <c r="M2039" s="97">
        <f>'За областями'!M1839</f>
        <v>0</v>
      </c>
      <c r="N2039" s="97">
        <f>'За областями'!N1839</f>
        <v>0</v>
      </c>
      <c r="O2039" s="97">
        <f>'За областями'!O1839</f>
        <v>0</v>
      </c>
      <c r="P2039" s="97">
        <f>'За областями'!P1839</f>
        <v>0</v>
      </c>
    </row>
    <row r="2040" spans="1:16">
      <c r="A2040" s="91" t="s">
        <v>27</v>
      </c>
      <c r="B2040" s="100" t="s">
        <v>127</v>
      </c>
      <c r="C2040" s="97">
        <f>'За областями'!C1996</f>
        <v>1</v>
      </c>
      <c r="D2040" s="97">
        <f>'За областями'!D1996</f>
        <v>0</v>
      </c>
      <c r="E2040" s="97">
        <f>'За областями'!E1996</f>
        <v>0</v>
      </c>
      <c r="F2040" s="97">
        <f>'За областями'!F1996</f>
        <v>1</v>
      </c>
      <c r="G2040" s="125">
        <f>'За областями'!G1996</f>
        <v>1</v>
      </c>
      <c r="H2040" s="97">
        <f>'За областями'!H1996</f>
        <v>0</v>
      </c>
      <c r="I2040" s="97">
        <f>'За областями'!I1996</f>
        <v>0</v>
      </c>
      <c r="J2040" s="97">
        <f>'За областями'!J1996</f>
        <v>0</v>
      </c>
      <c r="K2040" s="97">
        <f>'За областями'!K1996</f>
        <v>0</v>
      </c>
      <c r="L2040" s="97">
        <f>'За областями'!L1996</f>
        <v>0</v>
      </c>
      <c r="M2040" s="97">
        <f>'За областями'!M1996</f>
        <v>0</v>
      </c>
      <c r="N2040" s="97">
        <f>'За областями'!N1996</f>
        <v>0</v>
      </c>
      <c r="O2040" s="97">
        <f>'За областями'!O1996</f>
        <v>0</v>
      </c>
      <c r="P2040" s="97">
        <f>'За областями'!P1996</f>
        <v>0</v>
      </c>
    </row>
    <row r="2041" spans="1:16">
      <c r="A2041" s="95" t="s">
        <v>30</v>
      </c>
      <c r="B2041" s="99" t="s">
        <v>128</v>
      </c>
      <c r="C2041" s="97">
        <f>'За областями'!C2153</f>
        <v>4</v>
      </c>
      <c r="D2041" s="97">
        <f>'За областями'!D2153</f>
        <v>0</v>
      </c>
      <c r="E2041" s="97">
        <f>'За областями'!E2153</f>
        <v>0</v>
      </c>
      <c r="F2041" s="97">
        <f>'За областями'!F2153</f>
        <v>4</v>
      </c>
      <c r="G2041" s="125">
        <f>'За областями'!G2153</f>
        <v>4</v>
      </c>
      <c r="H2041" s="97">
        <f>'За областями'!H2153</f>
        <v>0</v>
      </c>
      <c r="I2041" s="97">
        <f>'За областями'!I2153</f>
        <v>0</v>
      </c>
      <c r="J2041" s="97">
        <f>'За областями'!J2153</f>
        <v>0</v>
      </c>
      <c r="K2041" s="97">
        <f>'За областями'!K2153</f>
        <v>0</v>
      </c>
      <c r="L2041" s="97">
        <f>'За областями'!L2153</f>
        <v>0</v>
      </c>
      <c r="M2041" s="97">
        <f>'За областями'!M2153</f>
        <v>0</v>
      </c>
      <c r="N2041" s="97">
        <f>'За областями'!N2153</f>
        <v>0</v>
      </c>
      <c r="O2041" s="97">
        <f>'За областями'!O2153</f>
        <v>0</v>
      </c>
      <c r="P2041" s="97">
        <f>'За областями'!P2153</f>
        <v>0</v>
      </c>
    </row>
    <row r="2042" spans="1:16">
      <c r="A2042" s="95" t="s">
        <v>31</v>
      </c>
      <c r="B2042" s="98" t="s">
        <v>129</v>
      </c>
      <c r="C2042" s="97">
        <f>'За областями'!C2310</f>
        <v>1</v>
      </c>
      <c r="D2042" s="97">
        <f>'За областями'!D2310</f>
        <v>0</v>
      </c>
      <c r="E2042" s="97">
        <f>'За областями'!E2310</f>
        <v>0</v>
      </c>
      <c r="F2042" s="97">
        <f>'За областями'!F2310</f>
        <v>1</v>
      </c>
      <c r="G2042" s="125" t="str">
        <f>'За областями'!G2310</f>
        <v>*</v>
      </c>
      <c r="H2042" s="97">
        <f>'За областями'!H2310</f>
        <v>0</v>
      </c>
      <c r="I2042" s="97">
        <f>'За областями'!I2310</f>
        <v>0</v>
      </c>
      <c r="J2042" s="97">
        <f>'За областями'!J2310</f>
        <v>0</v>
      </c>
      <c r="K2042" s="97">
        <f>'За областями'!K2310</f>
        <v>0</v>
      </c>
      <c r="L2042" s="97">
        <f>'За областями'!L2310</f>
        <v>0</v>
      </c>
      <c r="M2042" s="97">
        <f>'За областями'!M2310</f>
        <v>0</v>
      </c>
      <c r="N2042" s="97">
        <f>'За областями'!N2310</f>
        <v>0</v>
      </c>
      <c r="O2042" s="97">
        <f>'За областями'!O2310</f>
        <v>0</v>
      </c>
      <c r="P2042" s="97">
        <f>'За областями'!P2310</f>
        <v>0</v>
      </c>
    </row>
    <row r="2043" spans="1:16">
      <c r="A2043" s="95" t="s">
        <v>33</v>
      </c>
      <c r="B2043" s="98" t="s">
        <v>130</v>
      </c>
      <c r="C2043" s="97">
        <f>'За областями'!C2467</f>
        <v>0</v>
      </c>
      <c r="D2043" s="97">
        <f>'За областями'!D2467</f>
        <v>0</v>
      </c>
      <c r="E2043" s="97">
        <f>'За областями'!E2467</f>
        <v>0</v>
      </c>
      <c r="F2043" s="97">
        <f>'За областями'!F2467</f>
        <v>0</v>
      </c>
      <c r="G2043" s="125">
        <f>'За областями'!G2467</f>
        <v>0</v>
      </c>
      <c r="H2043" s="97">
        <f>'За областями'!H2467</f>
        <v>0</v>
      </c>
      <c r="I2043" s="97">
        <f>'За областями'!I2467</f>
        <v>0</v>
      </c>
      <c r="J2043" s="97">
        <f>'За областями'!J2467</f>
        <v>0</v>
      </c>
      <c r="K2043" s="97">
        <f>'За областями'!K2467</f>
        <v>0</v>
      </c>
      <c r="L2043" s="97">
        <f>'За областями'!L2467</f>
        <v>0</v>
      </c>
      <c r="M2043" s="97">
        <f>'За областями'!M2467</f>
        <v>0</v>
      </c>
      <c r="N2043" s="97">
        <f>'За областями'!N2467</f>
        <v>0</v>
      </c>
      <c r="O2043" s="97">
        <f>'За областями'!O2467</f>
        <v>0</v>
      </c>
      <c r="P2043" s="97">
        <f>'За областями'!P2467</f>
        <v>0</v>
      </c>
    </row>
    <row r="2044" spans="1:16">
      <c r="A2044" s="95" t="s">
        <v>34</v>
      </c>
      <c r="B2044" s="98" t="s">
        <v>131</v>
      </c>
      <c r="C2044" s="97">
        <f>'За областями'!C2624</f>
        <v>0</v>
      </c>
      <c r="D2044" s="97">
        <f>'За областями'!D2624</f>
        <v>0</v>
      </c>
      <c r="E2044" s="97">
        <f>'За областями'!E2624</f>
        <v>0</v>
      </c>
      <c r="F2044" s="97">
        <f>'За областями'!F2624</f>
        <v>0</v>
      </c>
      <c r="G2044" s="125">
        <f>'За областями'!G2624</f>
        <v>0</v>
      </c>
      <c r="H2044" s="97">
        <f>'За областями'!H2624</f>
        <v>0</v>
      </c>
      <c r="I2044" s="97">
        <f>'За областями'!I2624</f>
        <v>0</v>
      </c>
      <c r="J2044" s="97">
        <f>'За областями'!J2624</f>
        <v>0</v>
      </c>
      <c r="K2044" s="97">
        <f>'За областями'!K2624</f>
        <v>0</v>
      </c>
      <c r="L2044" s="97">
        <f>'За областями'!L2624</f>
        <v>0</v>
      </c>
      <c r="M2044" s="97">
        <f>'За областями'!M2624</f>
        <v>0</v>
      </c>
      <c r="N2044" s="97">
        <f>'За областями'!N2624</f>
        <v>0</v>
      </c>
      <c r="O2044" s="97">
        <f>'За областями'!O2624</f>
        <v>0</v>
      </c>
      <c r="P2044" s="97">
        <f>'За областями'!P2624</f>
        <v>0</v>
      </c>
    </row>
    <row r="2045" spans="1:16">
      <c r="A2045" s="95" t="s">
        <v>37</v>
      </c>
      <c r="B2045" s="98" t="s">
        <v>132</v>
      </c>
      <c r="C2045" s="97">
        <f>'За областями'!C2781</f>
        <v>0</v>
      </c>
      <c r="D2045" s="97">
        <f>'За областями'!D2781</f>
        <v>0</v>
      </c>
      <c r="E2045" s="97">
        <f>'За областями'!E2781</f>
        <v>0</v>
      </c>
      <c r="F2045" s="97">
        <f>'За областями'!F2781</f>
        <v>0</v>
      </c>
      <c r="G2045" s="125">
        <f>'За областями'!G2781</f>
        <v>0</v>
      </c>
      <c r="H2045" s="97">
        <f>'За областями'!H2781</f>
        <v>0</v>
      </c>
      <c r="I2045" s="97">
        <f>'За областями'!I2781</f>
        <v>0</v>
      </c>
      <c r="J2045" s="97">
        <f>'За областями'!J2781</f>
        <v>0</v>
      </c>
      <c r="K2045" s="97">
        <f>'За областями'!K2781</f>
        <v>0</v>
      </c>
      <c r="L2045" s="97">
        <f>'За областями'!L2781</f>
        <v>0</v>
      </c>
      <c r="M2045" s="97">
        <f>'За областями'!M2781</f>
        <v>0</v>
      </c>
      <c r="N2045" s="97">
        <f>'За областями'!N2781</f>
        <v>0</v>
      </c>
      <c r="O2045" s="97">
        <f>'За областями'!O2781</f>
        <v>0</v>
      </c>
      <c r="P2045" s="97">
        <f>'За областями'!P2781</f>
        <v>0</v>
      </c>
    </row>
    <row r="2046" spans="1:16">
      <c r="A2046" s="95" t="s">
        <v>38</v>
      </c>
      <c r="B2046" s="98" t="s">
        <v>134</v>
      </c>
      <c r="C2046" s="97">
        <f>'За областями'!C2938</f>
        <v>8</v>
      </c>
      <c r="D2046" s="97">
        <f>'За областями'!D2938</f>
        <v>0</v>
      </c>
      <c r="E2046" s="97">
        <f>'За областями'!E2938</f>
        <v>0</v>
      </c>
      <c r="F2046" s="97">
        <f>'За областями'!F2938</f>
        <v>8</v>
      </c>
      <c r="G2046" s="125">
        <f>'За областями'!G2938</f>
        <v>0</v>
      </c>
      <c r="H2046" s="97">
        <f>'За областями'!H2938</f>
        <v>0</v>
      </c>
      <c r="I2046" s="97">
        <f>'За областями'!I2938</f>
        <v>0</v>
      </c>
      <c r="J2046" s="97">
        <f>'За областями'!J2938</f>
        <v>0</v>
      </c>
      <c r="K2046" s="97">
        <f>'За областями'!K2938</f>
        <v>0</v>
      </c>
      <c r="L2046" s="97">
        <f>'За областями'!L2938</f>
        <v>0</v>
      </c>
      <c r="M2046" s="97">
        <f>'За областями'!M2938</f>
        <v>0</v>
      </c>
      <c r="N2046" s="97">
        <f>'За областями'!N2938</f>
        <v>0</v>
      </c>
      <c r="O2046" s="97">
        <f>'За областями'!O2938</f>
        <v>0</v>
      </c>
      <c r="P2046" s="97">
        <f>'За областями'!P2938</f>
        <v>0</v>
      </c>
    </row>
    <row r="2047" spans="1:16">
      <c r="A2047" s="95" t="s">
        <v>40</v>
      </c>
      <c r="B2047" s="98" t="s">
        <v>135</v>
      </c>
      <c r="C2047" s="97">
        <f>'За областями'!C3095</f>
        <v>0</v>
      </c>
      <c r="D2047" s="97">
        <f>'За областями'!D3095</f>
        <v>0</v>
      </c>
      <c r="E2047" s="97">
        <f>'За областями'!E3095</f>
        <v>0</v>
      </c>
      <c r="F2047" s="97">
        <f>'За областями'!F3095</f>
        <v>0</v>
      </c>
      <c r="G2047" s="125">
        <f>'За областями'!G3095</f>
        <v>0</v>
      </c>
      <c r="H2047" s="97">
        <f>'За областями'!H3095</f>
        <v>0</v>
      </c>
      <c r="I2047" s="97">
        <f>'За областями'!I3095</f>
        <v>0</v>
      </c>
      <c r="J2047" s="97">
        <f>'За областями'!J3095</f>
        <v>0</v>
      </c>
      <c r="K2047" s="97">
        <f>'За областями'!K3095</f>
        <v>0</v>
      </c>
      <c r="L2047" s="97">
        <f>'За областями'!L3095</f>
        <v>0</v>
      </c>
      <c r="M2047" s="97">
        <f>'За областями'!M3095</f>
        <v>0</v>
      </c>
      <c r="N2047" s="97">
        <f>'За областями'!N3095</f>
        <v>0</v>
      </c>
      <c r="O2047" s="97">
        <f>'За областями'!O3095</f>
        <v>0</v>
      </c>
      <c r="P2047" s="97">
        <f>'За областями'!P3095</f>
        <v>0</v>
      </c>
    </row>
    <row r="2048" spans="1:16">
      <c r="A2048" s="95" t="s">
        <v>42</v>
      </c>
      <c r="B2048" s="100" t="s">
        <v>136</v>
      </c>
      <c r="C2048" s="97">
        <f>'За областями'!C3252</f>
        <v>0</v>
      </c>
      <c r="D2048" s="97">
        <f>'За областями'!D3252</f>
        <v>0</v>
      </c>
      <c r="E2048" s="97">
        <f>'За областями'!E3252</f>
        <v>0</v>
      </c>
      <c r="F2048" s="97">
        <f>'За областями'!F3252</f>
        <v>0</v>
      </c>
      <c r="G2048" s="125">
        <f>'За областями'!G3252</f>
        <v>0</v>
      </c>
      <c r="H2048" s="97">
        <f>'За областями'!H3252</f>
        <v>0</v>
      </c>
      <c r="I2048" s="97">
        <f>'За областями'!I3252</f>
        <v>0</v>
      </c>
      <c r="J2048" s="97">
        <f>'За областями'!J3252</f>
        <v>0</v>
      </c>
      <c r="K2048" s="97">
        <f>'За областями'!K3252</f>
        <v>0</v>
      </c>
      <c r="L2048" s="97">
        <f>'За областями'!L3252</f>
        <v>0</v>
      </c>
      <c r="M2048" s="97">
        <f>'За областями'!M3252</f>
        <v>0</v>
      </c>
      <c r="N2048" s="97">
        <f>'За областями'!N3252</f>
        <v>0</v>
      </c>
      <c r="O2048" s="97">
        <f>'За областями'!O3252</f>
        <v>0</v>
      </c>
      <c r="P2048" s="97">
        <f>'За областями'!P3252</f>
        <v>0</v>
      </c>
    </row>
    <row r="2049" spans="1:16">
      <c r="A2049" s="95" t="s">
        <v>44</v>
      </c>
      <c r="B2049" s="98" t="s">
        <v>137</v>
      </c>
      <c r="C2049" s="97">
        <f>'За областями'!C3409</f>
        <v>3</v>
      </c>
      <c r="D2049" s="97">
        <f>'За областями'!D3409</f>
        <v>0</v>
      </c>
      <c r="E2049" s="97">
        <f>'За областями'!E3409</f>
        <v>0</v>
      </c>
      <c r="F2049" s="97">
        <f>'За областями'!F3409</f>
        <v>3</v>
      </c>
      <c r="G2049" s="125">
        <f>'За областями'!G3409</f>
        <v>3</v>
      </c>
      <c r="H2049" s="97">
        <f>'За областями'!H3409</f>
        <v>0</v>
      </c>
      <c r="I2049" s="97">
        <f>'За областями'!I3409</f>
        <v>0</v>
      </c>
      <c r="J2049" s="97">
        <f>'За областями'!J3409</f>
        <v>0</v>
      </c>
      <c r="K2049" s="97">
        <f>'За областями'!K3409</f>
        <v>0</v>
      </c>
      <c r="L2049" s="97">
        <f>'За областями'!L3409</f>
        <v>0</v>
      </c>
      <c r="M2049" s="97">
        <f>'За областями'!M3409</f>
        <v>0</v>
      </c>
      <c r="N2049" s="97">
        <f>'За областями'!N3409</f>
        <v>0</v>
      </c>
      <c r="O2049" s="97">
        <f>'За областями'!O3409</f>
        <v>0</v>
      </c>
      <c r="P2049" s="97">
        <f>'За областями'!P3409</f>
        <v>0</v>
      </c>
    </row>
    <row r="2050" spans="1:16">
      <c r="A2050" s="95" t="s">
        <v>45</v>
      </c>
      <c r="B2050" s="98" t="s">
        <v>138</v>
      </c>
      <c r="C2050" s="97">
        <f>'За областями'!C3565</f>
        <v>0</v>
      </c>
      <c r="D2050" s="97">
        <f>'За областями'!D3565</f>
        <v>0</v>
      </c>
      <c r="E2050" s="97">
        <f>'За областями'!E3565</f>
        <v>0</v>
      </c>
      <c r="F2050" s="97">
        <f>'За областями'!F3565</f>
        <v>0</v>
      </c>
      <c r="G2050" s="125">
        <f>'За областями'!G3565</f>
        <v>0</v>
      </c>
      <c r="H2050" s="97">
        <f>'За областями'!H3565</f>
        <v>0</v>
      </c>
      <c r="I2050" s="97">
        <f>'За областями'!I3565</f>
        <v>0</v>
      </c>
      <c r="J2050" s="97">
        <f>'За областями'!J3565</f>
        <v>0</v>
      </c>
      <c r="K2050" s="97">
        <f>'За областями'!K3565</f>
        <v>0</v>
      </c>
      <c r="L2050" s="97">
        <f>'За областями'!L3565</f>
        <v>0</v>
      </c>
      <c r="M2050" s="97">
        <f>'За областями'!M3565</f>
        <v>0</v>
      </c>
      <c r="N2050" s="97">
        <f>'За областями'!N3565</f>
        <v>0</v>
      </c>
      <c r="O2050" s="97">
        <f>'За областями'!O3565</f>
        <v>0</v>
      </c>
      <c r="P2050" s="97">
        <f>'За областями'!P3565</f>
        <v>0</v>
      </c>
    </row>
    <row r="2051" spans="1:16">
      <c r="A2051" s="95" t="s">
        <v>46</v>
      </c>
      <c r="B2051" s="98" t="s">
        <v>145</v>
      </c>
      <c r="C2051" s="97">
        <f>'За областями'!C3722</f>
        <v>0</v>
      </c>
      <c r="D2051" s="97">
        <f>'За областями'!D3722</f>
        <v>0</v>
      </c>
      <c r="E2051" s="97">
        <f>'За областями'!E3722</f>
        <v>0</v>
      </c>
      <c r="F2051" s="97">
        <f>'За областями'!F3722</f>
        <v>0</v>
      </c>
      <c r="G2051" s="125">
        <f>'За областями'!G3722</f>
        <v>0</v>
      </c>
      <c r="H2051" s="97">
        <f>'За областями'!H3722</f>
        <v>0</v>
      </c>
      <c r="I2051" s="97">
        <f>'За областями'!I3722</f>
        <v>0</v>
      </c>
      <c r="J2051" s="97">
        <f>'За областями'!J3722</f>
        <v>0</v>
      </c>
      <c r="K2051" s="97">
        <f>'За областями'!K3722</f>
        <v>0</v>
      </c>
      <c r="L2051" s="97">
        <f>'За областями'!L3722</f>
        <v>0</v>
      </c>
      <c r="M2051" s="97">
        <f>'За областями'!M3722</f>
        <v>0</v>
      </c>
      <c r="N2051" s="97">
        <f>'За областями'!N3722</f>
        <v>0</v>
      </c>
      <c r="O2051" s="97">
        <f>'За областями'!O3722</f>
        <v>0</v>
      </c>
      <c r="P2051" s="97">
        <f>'За областями'!P3722</f>
        <v>0</v>
      </c>
    </row>
    <row r="2052" spans="1:16">
      <c r="A2052" s="95" t="s">
        <v>47</v>
      </c>
      <c r="B2052" s="98" t="s">
        <v>140</v>
      </c>
      <c r="C2052" s="97">
        <f>'За областями'!C3879</f>
        <v>0</v>
      </c>
      <c r="D2052" s="97">
        <f>'За областями'!D3879</f>
        <v>0</v>
      </c>
      <c r="E2052" s="97">
        <f>'За областями'!E3879</f>
        <v>0</v>
      </c>
      <c r="F2052" s="97">
        <f>'За областями'!F3879</f>
        <v>0</v>
      </c>
      <c r="G2052" s="125">
        <f>'За областями'!G3879</f>
        <v>0</v>
      </c>
      <c r="H2052" s="97">
        <f>'За областями'!H3879</f>
        <v>0</v>
      </c>
      <c r="I2052" s="97">
        <f>'За областями'!I3879</f>
        <v>0</v>
      </c>
      <c r="J2052" s="97">
        <f>'За областями'!J3879</f>
        <v>0</v>
      </c>
      <c r="K2052" s="97">
        <f>'За областями'!K3879</f>
        <v>0</v>
      </c>
      <c r="L2052" s="97">
        <f>'За областями'!L3879</f>
        <v>0</v>
      </c>
      <c r="M2052" s="97">
        <f>'За областями'!M3879</f>
        <v>0</v>
      </c>
      <c r="N2052" s="97">
        <f>'За областями'!N3879</f>
        <v>0</v>
      </c>
      <c r="O2052" s="97">
        <f>'За областями'!O3879</f>
        <v>0</v>
      </c>
      <c r="P2052" s="97">
        <f>'За областями'!P3879</f>
        <v>0</v>
      </c>
    </row>
    <row r="2053" spans="1:16">
      <c r="A2053" s="101"/>
      <c r="B2053" s="101" t="s">
        <v>141</v>
      </c>
      <c r="C2053" s="103">
        <f>SUM(C2028:C2052)</f>
        <v>33</v>
      </c>
      <c r="D2053" s="103">
        <f t="shared" ref="D2053:P2053" si="83">SUM(D2028:D2052)</f>
        <v>1</v>
      </c>
      <c r="E2053" s="103">
        <f t="shared" si="83"/>
        <v>0</v>
      </c>
      <c r="F2053" s="103">
        <f t="shared" si="83"/>
        <v>32</v>
      </c>
      <c r="G2053" s="127">
        <f t="shared" si="83"/>
        <v>9</v>
      </c>
      <c r="H2053" s="103">
        <f t="shared" si="83"/>
        <v>0</v>
      </c>
      <c r="I2053" s="103">
        <f t="shared" si="83"/>
        <v>0</v>
      </c>
      <c r="J2053" s="103">
        <f t="shared" si="83"/>
        <v>0</v>
      </c>
      <c r="K2053" s="103">
        <f t="shared" si="83"/>
        <v>0</v>
      </c>
      <c r="L2053" s="103">
        <f t="shared" si="83"/>
        <v>0</v>
      </c>
      <c r="M2053" s="103">
        <f t="shared" si="83"/>
        <v>0</v>
      </c>
      <c r="N2053" s="103">
        <f t="shared" si="83"/>
        <v>0</v>
      </c>
      <c r="O2053" s="103">
        <f t="shared" si="83"/>
        <v>0</v>
      </c>
      <c r="P2053" s="103">
        <f t="shared" si="83"/>
        <v>0</v>
      </c>
    </row>
    <row r="2054" spans="1:16">
      <c r="A2054" s="107"/>
      <c r="B2054" s="107" t="s">
        <v>141</v>
      </c>
      <c r="C2054" s="108">
        <f>SUM(C1997,C2025,C2053)</f>
        <v>68</v>
      </c>
      <c r="D2054" s="108">
        <f t="shared" ref="D2054:P2054" si="84">SUM(D1997,D2025,D2053)</f>
        <v>3</v>
      </c>
      <c r="E2054" s="108">
        <f t="shared" si="84"/>
        <v>0</v>
      </c>
      <c r="F2054" s="108">
        <f t="shared" si="84"/>
        <v>64</v>
      </c>
      <c r="G2054" s="129">
        <f t="shared" si="84"/>
        <v>16</v>
      </c>
      <c r="H2054" s="108">
        <f t="shared" si="84"/>
        <v>1</v>
      </c>
      <c r="I2054" s="108">
        <f t="shared" si="84"/>
        <v>0</v>
      </c>
      <c r="J2054" s="108">
        <f t="shared" si="84"/>
        <v>1</v>
      </c>
      <c r="K2054" s="108">
        <f t="shared" si="84"/>
        <v>0</v>
      </c>
      <c r="L2054" s="108">
        <f t="shared" si="84"/>
        <v>0</v>
      </c>
      <c r="M2054" s="108">
        <f t="shared" si="84"/>
        <v>0</v>
      </c>
      <c r="N2054" s="108">
        <f t="shared" si="84"/>
        <v>0</v>
      </c>
      <c r="O2054" s="108">
        <f t="shared" si="84"/>
        <v>0</v>
      </c>
      <c r="P2054" s="108">
        <f t="shared" si="84"/>
        <v>0</v>
      </c>
    </row>
    <row r="2055" spans="1:16" ht="15.75" customHeight="1">
      <c r="A2055" s="212"/>
      <c r="B2055" s="213"/>
      <c r="C2055" s="213"/>
      <c r="D2055" s="213"/>
      <c r="E2055" s="213"/>
      <c r="F2055" s="213"/>
      <c r="G2055" s="213"/>
      <c r="H2055" s="213"/>
      <c r="I2055" s="213"/>
      <c r="J2055" s="213"/>
      <c r="K2055" s="213"/>
      <c r="L2055" s="213"/>
      <c r="M2055" s="213"/>
      <c r="N2055" s="213"/>
      <c r="O2055" s="213"/>
      <c r="P2055" s="214"/>
    </row>
    <row r="2056" spans="1:16" ht="15" customHeight="1">
      <c r="A2056" s="215" t="s">
        <v>84</v>
      </c>
      <c r="B2056" s="216"/>
      <c r="C2056" s="216"/>
      <c r="D2056" s="216"/>
      <c r="E2056" s="216"/>
      <c r="F2056" s="216"/>
      <c r="G2056" s="216"/>
      <c r="H2056" s="216"/>
      <c r="I2056" s="216"/>
      <c r="J2056" s="216"/>
      <c r="K2056" s="216"/>
      <c r="L2056" s="216"/>
      <c r="M2056" s="216"/>
      <c r="N2056" s="216"/>
      <c r="O2056" s="216"/>
      <c r="P2056" s="217"/>
    </row>
    <row r="2057" spans="1:16">
      <c r="A2057" s="209" t="s">
        <v>320</v>
      </c>
      <c r="B2057" s="210"/>
      <c r="C2057" s="210"/>
      <c r="D2057" s="210"/>
      <c r="E2057" s="210"/>
      <c r="F2057" s="210"/>
      <c r="G2057" s="210"/>
      <c r="H2057" s="210"/>
      <c r="I2057" s="210"/>
      <c r="J2057" s="210"/>
      <c r="K2057" s="210"/>
      <c r="L2057" s="210"/>
      <c r="M2057" s="210"/>
      <c r="N2057" s="210"/>
      <c r="O2057" s="210"/>
      <c r="P2057" s="211"/>
    </row>
    <row r="2058" spans="1:16">
      <c r="A2058" s="95" t="s">
        <v>13</v>
      </c>
      <c r="B2058" s="96" t="s">
        <v>115</v>
      </c>
      <c r="C2058" s="97">
        <f>'За областями'!C114</f>
        <v>0</v>
      </c>
      <c r="D2058" s="97">
        <f>'За областями'!D114</f>
        <v>0</v>
      </c>
      <c r="E2058" s="97">
        <f>'За областями'!E114</f>
        <v>0</v>
      </c>
      <c r="F2058" s="97">
        <f>'За областями'!F114</f>
        <v>0</v>
      </c>
      <c r="G2058" s="125">
        <f>'За областями'!G114</f>
        <v>0</v>
      </c>
      <c r="H2058" s="97">
        <f>'За областями'!H114</f>
        <v>0</v>
      </c>
      <c r="I2058" s="97">
        <f>'За областями'!I114</f>
        <v>0</v>
      </c>
      <c r="J2058" s="97">
        <f>'За областями'!J114</f>
        <v>0</v>
      </c>
      <c r="K2058" s="97">
        <f>'За областями'!K114</f>
        <v>0</v>
      </c>
      <c r="L2058" s="97">
        <f>'За областями'!L114</f>
        <v>0</v>
      </c>
      <c r="M2058" s="97">
        <f>'За областями'!M114</f>
        <v>0</v>
      </c>
      <c r="N2058" s="97">
        <f>'За областями'!N114</f>
        <v>0</v>
      </c>
      <c r="O2058" s="97">
        <f>'За областями'!O114</f>
        <v>0</v>
      </c>
      <c r="P2058" s="97">
        <f>'За областями'!P114</f>
        <v>0</v>
      </c>
    </row>
    <row r="2059" spans="1:16">
      <c r="A2059" s="95" t="s">
        <v>14</v>
      </c>
      <c r="B2059" s="96" t="s">
        <v>116</v>
      </c>
      <c r="C2059" s="97">
        <f>'За областями'!C271</f>
        <v>0</v>
      </c>
      <c r="D2059" s="97">
        <f>'За областями'!D271</f>
        <v>0</v>
      </c>
      <c r="E2059" s="97">
        <f>'За областями'!E271</f>
        <v>0</v>
      </c>
      <c r="F2059" s="97">
        <f>'За областями'!F271</f>
        <v>0</v>
      </c>
      <c r="G2059" s="125" t="str">
        <f>'За областями'!G271</f>
        <v>*</v>
      </c>
      <c r="H2059" s="97">
        <f>'За областями'!H271</f>
        <v>0</v>
      </c>
      <c r="I2059" s="97">
        <f>'За областями'!I271</f>
        <v>0</v>
      </c>
      <c r="J2059" s="97">
        <f>'За областями'!J271</f>
        <v>0</v>
      </c>
      <c r="K2059" s="97">
        <f>'За областями'!K271</f>
        <v>0</v>
      </c>
      <c r="L2059" s="97">
        <f>'За областями'!L271</f>
        <v>0</v>
      </c>
      <c r="M2059" s="97">
        <f>'За областями'!M271</f>
        <v>0</v>
      </c>
      <c r="N2059" s="97">
        <f>'За областями'!N271</f>
        <v>0</v>
      </c>
      <c r="O2059" s="97">
        <f>'За областями'!O271</f>
        <v>0</v>
      </c>
      <c r="P2059" s="97">
        <f>'За областями'!P271</f>
        <v>0</v>
      </c>
    </row>
    <row r="2060" spans="1:16">
      <c r="A2060" s="95" t="s">
        <v>15</v>
      </c>
      <c r="B2060" s="96" t="s">
        <v>146</v>
      </c>
      <c r="C2060" s="97">
        <f>'За областями'!C428</f>
        <v>1</v>
      </c>
      <c r="D2060" s="97">
        <f>'За областями'!D428</f>
        <v>0</v>
      </c>
      <c r="E2060" s="97">
        <f>'За областями'!E428</f>
        <v>0</v>
      </c>
      <c r="F2060" s="97">
        <f>'За областями'!F428</f>
        <v>1</v>
      </c>
      <c r="G2060" s="125">
        <f>'За областями'!G428</f>
        <v>0</v>
      </c>
      <c r="H2060" s="97">
        <f>'За областями'!H428</f>
        <v>0</v>
      </c>
      <c r="I2060" s="97">
        <f>'За областями'!I428</f>
        <v>0</v>
      </c>
      <c r="J2060" s="97">
        <f>'За областями'!J428</f>
        <v>0</v>
      </c>
      <c r="K2060" s="97">
        <f>'За областями'!K428</f>
        <v>0</v>
      </c>
      <c r="L2060" s="97">
        <f>'За областями'!L428</f>
        <v>0</v>
      </c>
      <c r="M2060" s="97">
        <f>'За областями'!M428</f>
        <v>0</v>
      </c>
      <c r="N2060" s="97">
        <f>'За областями'!N428</f>
        <v>0</v>
      </c>
      <c r="O2060" s="97">
        <f>'За областями'!O428</f>
        <v>0</v>
      </c>
      <c r="P2060" s="97">
        <f>'За областями'!P428</f>
        <v>0</v>
      </c>
    </row>
    <row r="2061" spans="1:16">
      <c r="A2061" s="95" t="s">
        <v>16</v>
      </c>
      <c r="B2061" s="98" t="s">
        <v>118</v>
      </c>
      <c r="C2061" s="97">
        <f>'За областями'!C585</f>
        <v>0</v>
      </c>
      <c r="D2061" s="97">
        <f>'За областями'!D585</f>
        <v>0</v>
      </c>
      <c r="E2061" s="97">
        <f>'За областями'!E585</f>
        <v>0</v>
      </c>
      <c r="F2061" s="97">
        <f>'За областями'!F585</f>
        <v>0</v>
      </c>
      <c r="G2061" s="125" t="str">
        <f>'За областями'!G585</f>
        <v>*</v>
      </c>
      <c r="H2061" s="97">
        <f>'За областями'!H585</f>
        <v>0</v>
      </c>
      <c r="I2061" s="97">
        <f>'За областями'!I585</f>
        <v>0</v>
      </c>
      <c r="J2061" s="97">
        <f>'За областями'!J585</f>
        <v>0</v>
      </c>
      <c r="K2061" s="97">
        <f>'За областями'!K585</f>
        <v>0</v>
      </c>
      <c r="L2061" s="97">
        <f>'За областями'!L585</f>
        <v>0</v>
      </c>
      <c r="M2061" s="97">
        <f>'За областями'!M585</f>
        <v>0</v>
      </c>
      <c r="N2061" s="97">
        <f>'За областями'!N585</f>
        <v>0</v>
      </c>
      <c r="O2061" s="97">
        <f>'За областями'!O585</f>
        <v>0</v>
      </c>
      <c r="P2061" s="97">
        <f>'За областями'!P585</f>
        <v>0</v>
      </c>
    </row>
    <row r="2062" spans="1:16">
      <c r="A2062" s="95" t="s">
        <v>17</v>
      </c>
      <c r="B2062" s="99" t="s">
        <v>119</v>
      </c>
      <c r="C2062" s="97">
        <f>'За областями'!C743</f>
        <v>0</v>
      </c>
      <c r="D2062" s="97">
        <f>'За областями'!D743</f>
        <v>0</v>
      </c>
      <c r="E2062" s="97">
        <f>'За областями'!E743</f>
        <v>0</v>
      </c>
      <c r="F2062" s="97">
        <f>'За областями'!F743</f>
        <v>0</v>
      </c>
      <c r="G2062" s="125">
        <f>'За областями'!G743</f>
        <v>0</v>
      </c>
      <c r="H2062" s="97">
        <f>'За областями'!H743</f>
        <v>0</v>
      </c>
      <c r="I2062" s="97">
        <f>'За областями'!I743</f>
        <v>0</v>
      </c>
      <c r="J2062" s="97">
        <f>'За областями'!J743</f>
        <v>0</v>
      </c>
      <c r="K2062" s="97">
        <f>'За областями'!K743</f>
        <v>0</v>
      </c>
      <c r="L2062" s="97">
        <f>'За областями'!L743</f>
        <v>0</v>
      </c>
      <c r="M2062" s="97">
        <f>'За областями'!M743</f>
        <v>0</v>
      </c>
      <c r="N2062" s="97">
        <f>'За областями'!N743</f>
        <v>0</v>
      </c>
      <c r="O2062" s="97">
        <f>'За областями'!O743</f>
        <v>0</v>
      </c>
      <c r="P2062" s="97">
        <f>'За областями'!P743</f>
        <v>0</v>
      </c>
    </row>
    <row r="2063" spans="1:16">
      <c r="A2063" s="95" t="s">
        <v>18</v>
      </c>
      <c r="B2063" s="99" t="s">
        <v>120</v>
      </c>
      <c r="C2063" s="97">
        <f>'За областями'!C900</f>
        <v>0</v>
      </c>
      <c r="D2063" s="97">
        <f>'За областями'!D900</f>
        <v>0</v>
      </c>
      <c r="E2063" s="97">
        <f>'За областями'!E900</f>
        <v>0</v>
      </c>
      <c r="F2063" s="97">
        <f>'За областями'!F900</f>
        <v>0</v>
      </c>
      <c r="G2063" s="125">
        <f>'За областями'!G900</f>
        <v>0</v>
      </c>
      <c r="H2063" s="97">
        <f>'За областями'!H900</f>
        <v>0</v>
      </c>
      <c r="I2063" s="97">
        <f>'За областями'!I900</f>
        <v>0</v>
      </c>
      <c r="J2063" s="97">
        <f>'За областями'!J900</f>
        <v>0</v>
      </c>
      <c r="K2063" s="97">
        <f>'За областями'!K900</f>
        <v>0</v>
      </c>
      <c r="L2063" s="97">
        <f>'За областями'!L900</f>
        <v>0</v>
      </c>
      <c r="M2063" s="97">
        <f>'За областями'!M900</f>
        <v>0</v>
      </c>
      <c r="N2063" s="97">
        <f>'За областями'!N900</f>
        <v>0</v>
      </c>
      <c r="O2063" s="97">
        <f>'За областями'!O900</f>
        <v>0</v>
      </c>
      <c r="P2063" s="97">
        <f>'За областями'!P900</f>
        <v>0</v>
      </c>
    </row>
    <row r="2064" spans="1:16">
      <c r="A2064" s="95" t="s">
        <v>19</v>
      </c>
      <c r="B2064" s="99" t="s">
        <v>121</v>
      </c>
      <c r="C2064" s="97">
        <f>'За областями'!C1057</f>
        <v>0</v>
      </c>
      <c r="D2064" s="97">
        <f>'За областями'!D1057</f>
        <v>0</v>
      </c>
      <c r="E2064" s="97">
        <f>'За областями'!E1057</f>
        <v>0</v>
      </c>
      <c r="F2064" s="97">
        <f>'За областями'!F1057</f>
        <v>0</v>
      </c>
      <c r="G2064" s="125">
        <f>'За областями'!G1057</f>
        <v>0</v>
      </c>
      <c r="H2064" s="97">
        <f>'За областями'!H1057</f>
        <v>0</v>
      </c>
      <c r="I2064" s="97">
        <f>'За областями'!I1057</f>
        <v>0</v>
      </c>
      <c r="J2064" s="97">
        <f>'За областями'!J1057</f>
        <v>0</v>
      </c>
      <c r="K2064" s="97">
        <f>'За областями'!K1057</f>
        <v>0</v>
      </c>
      <c r="L2064" s="97">
        <f>'За областями'!L1057</f>
        <v>0</v>
      </c>
      <c r="M2064" s="97">
        <f>'За областями'!M1057</f>
        <v>0</v>
      </c>
      <c r="N2064" s="97">
        <f>'За областями'!N1057</f>
        <v>0</v>
      </c>
      <c r="O2064" s="97">
        <f>'За областями'!O1057</f>
        <v>0</v>
      </c>
      <c r="P2064" s="97">
        <f>'За областями'!P1057</f>
        <v>0</v>
      </c>
    </row>
    <row r="2065" spans="1:16">
      <c r="A2065" s="95" t="s">
        <v>20</v>
      </c>
      <c r="B2065" s="99" t="s">
        <v>122</v>
      </c>
      <c r="C2065" s="97">
        <f>'За областями'!C1214</f>
        <v>0</v>
      </c>
      <c r="D2065" s="97">
        <f>'За областями'!D1214</f>
        <v>0</v>
      </c>
      <c r="E2065" s="97">
        <f>'За областями'!E1214</f>
        <v>0</v>
      </c>
      <c r="F2065" s="97">
        <f>'За областями'!F1214</f>
        <v>0</v>
      </c>
      <c r="G2065" s="125">
        <f>'За областями'!G1214</f>
        <v>0</v>
      </c>
      <c r="H2065" s="97">
        <f>'За областями'!H1214</f>
        <v>0</v>
      </c>
      <c r="I2065" s="97">
        <f>'За областями'!I1214</f>
        <v>0</v>
      </c>
      <c r="J2065" s="97">
        <f>'За областями'!J1214</f>
        <v>0</v>
      </c>
      <c r="K2065" s="97">
        <f>'За областями'!K1214</f>
        <v>0</v>
      </c>
      <c r="L2065" s="97">
        <f>'За областями'!L1214</f>
        <v>0</v>
      </c>
      <c r="M2065" s="97">
        <f>'За областями'!M1214</f>
        <v>0</v>
      </c>
      <c r="N2065" s="97">
        <f>'За областями'!N1214</f>
        <v>0</v>
      </c>
      <c r="O2065" s="97">
        <f>'За областями'!O1214</f>
        <v>0</v>
      </c>
      <c r="P2065" s="97">
        <f>'За областями'!P1214</f>
        <v>0</v>
      </c>
    </row>
    <row r="2066" spans="1:16">
      <c r="A2066" s="95" t="s">
        <v>21</v>
      </c>
      <c r="B2066" s="98" t="s">
        <v>123</v>
      </c>
      <c r="C2066" s="97">
        <f>'За областями'!C1371</f>
        <v>0</v>
      </c>
      <c r="D2066" s="97">
        <f>'За областями'!D1371</f>
        <v>0</v>
      </c>
      <c r="E2066" s="97">
        <f>'За областями'!E1371</f>
        <v>0</v>
      </c>
      <c r="F2066" s="97">
        <f>'За областями'!F1371</f>
        <v>0</v>
      </c>
      <c r="G2066" s="125" t="str">
        <f>'За областями'!G1371</f>
        <v>*</v>
      </c>
      <c r="H2066" s="97">
        <f>'За областями'!H1371</f>
        <v>0</v>
      </c>
      <c r="I2066" s="97">
        <f>'За областями'!I1371</f>
        <v>0</v>
      </c>
      <c r="J2066" s="97">
        <f>'За областями'!J1371</f>
        <v>0</v>
      </c>
      <c r="K2066" s="97">
        <f>'За областями'!K1371</f>
        <v>0</v>
      </c>
      <c r="L2066" s="97">
        <f>'За областями'!L1371</f>
        <v>0</v>
      </c>
      <c r="M2066" s="97">
        <f>'За областями'!M1371</f>
        <v>0</v>
      </c>
      <c r="N2066" s="97">
        <f>'За областями'!N1371</f>
        <v>0</v>
      </c>
      <c r="O2066" s="97">
        <f>'За областями'!O1371</f>
        <v>0</v>
      </c>
      <c r="P2066" s="97">
        <f>'За областями'!P1371</f>
        <v>0</v>
      </c>
    </row>
    <row r="2067" spans="1:16">
      <c r="A2067" s="95" t="s">
        <v>24</v>
      </c>
      <c r="B2067" s="98" t="s">
        <v>124</v>
      </c>
      <c r="C2067" s="97">
        <f>'За областями'!C1528</f>
        <v>0</v>
      </c>
      <c r="D2067" s="97">
        <f>'За областями'!D1528</f>
        <v>0</v>
      </c>
      <c r="E2067" s="97">
        <f>'За областями'!E1528</f>
        <v>0</v>
      </c>
      <c r="F2067" s="97">
        <f>'За областями'!F1528</f>
        <v>0</v>
      </c>
      <c r="G2067" s="125" t="str">
        <f>'За областями'!G1528</f>
        <v>*</v>
      </c>
      <c r="H2067" s="97">
        <f>'За областями'!H1528</f>
        <v>0</v>
      </c>
      <c r="I2067" s="97">
        <f>'За областями'!I1528</f>
        <v>0</v>
      </c>
      <c r="J2067" s="97">
        <f>'За областями'!J1528</f>
        <v>0</v>
      </c>
      <c r="K2067" s="97">
        <f>'За областями'!K1528</f>
        <v>0</v>
      </c>
      <c r="L2067" s="97">
        <f>'За областями'!L1528</f>
        <v>0</v>
      </c>
      <c r="M2067" s="97">
        <f>'За областями'!M1528</f>
        <v>0</v>
      </c>
      <c r="N2067" s="97">
        <f>'За областями'!N1528</f>
        <v>0</v>
      </c>
      <c r="O2067" s="97">
        <f>'За областями'!O1528</f>
        <v>0</v>
      </c>
      <c r="P2067" s="97">
        <f>'За областями'!P1528</f>
        <v>0</v>
      </c>
    </row>
    <row r="2068" spans="1:16">
      <c r="A2068" s="95" t="s">
        <v>25</v>
      </c>
      <c r="B2068" s="98" t="s">
        <v>125</v>
      </c>
      <c r="C2068" s="97">
        <f>'За областями'!C1685</f>
        <v>0</v>
      </c>
      <c r="D2068" s="97">
        <f>'За областями'!D1685</f>
        <v>0</v>
      </c>
      <c r="E2068" s="97">
        <f>'За областями'!E1685</f>
        <v>0</v>
      </c>
      <c r="F2068" s="97">
        <f>'За областями'!F1685</f>
        <v>0</v>
      </c>
      <c r="G2068" s="125" t="str">
        <f>'За областями'!G1685</f>
        <v>*</v>
      </c>
      <c r="H2068" s="97">
        <f>'За областями'!H1685</f>
        <v>0</v>
      </c>
      <c r="I2068" s="97">
        <f>'За областями'!I1685</f>
        <v>0</v>
      </c>
      <c r="J2068" s="97">
        <f>'За областями'!J1685</f>
        <v>0</v>
      </c>
      <c r="K2068" s="97">
        <f>'За областями'!K1685</f>
        <v>0</v>
      </c>
      <c r="L2068" s="97">
        <f>'За областями'!L1685</f>
        <v>0</v>
      </c>
      <c r="M2068" s="97">
        <f>'За областями'!M1685</f>
        <v>0</v>
      </c>
      <c r="N2068" s="97">
        <f>'За областями'!N1685</f>
        <v>0</v>
      </c>
      <c r="O2068" s="97">
        <f>'За областями'!O1685</f>
        <v>0</v>
      </c>
      <c r="P2068" s="97">
        <f>'За областями'!P1685</f>
        <v>0</v>
      </c>
    </row>
    <row r="2069" spans="1:16">
      <c r="A2069" s="95" t="s">
        <v>26</v>
      </c>
      <c r="B2069" s="100" t="s">
        <v>126</v>
      </c>
      <c r="C2069" s="97">
        <f>'За областями'!C1842</f>
        <v>0</v>
      </c>
      <c r="D2069" s="97">
        <f>'За областями'!D1842</f>
        <v>0</v>
      </c>
      <c r="E2069" s="97">
        <f>'За областями'!E1842</f>
        <v>0</v>
      </c>
      <c r="F2069" s="97">
        <f>'За областями'!F1842</f>
        <v>0</v>
      </c>
      <c r="G2069" s="125" t="str">
        <f>'За областями'!G1842</f>
        <v>*</v>
      </c>
      <c r="H2069" s="97">
        <f>'За областями'!H1842</f>
        <v>0</v>
      </c>
      <c r="I2069" s="97">
        <f>'За областями'!I1842</f>
        <v>0</v>
      </c>
      <c r="J2069" s="97">
        <f>'За областями'!J1842</f>
        <v>0</v>
      </c>
      <c r="K2069" s="97">
        <f>'За областями'!K1842</f>
        <v>0</v>
      </c>
      <c r="L2069" s="97">
        <f>'За областями'!L1842</f>
        <v>0</v>
      </c>
      <c r="M2069" s="97">
        <f>'За областями'!M1842</f>
        <v>0</v>
      </c>
      <c r="N2069" s="97">
        <f>'За областями'!N1842</f>
        <v>0</v>
      </c>
      <c r="O2069" s="97">
        <f>'За областями'!O1842</f>
        <v>0</v>
      </c>
      <c r="P2069" s="97">
        <f>'За областями'!P1842</f>
        <v>0</v>
      </c>
    </row>
    <row r="2070" spans="1:16">
      <c r="A2070" s="91" t="s">
        <v>27</v>
      </c>
      <c r="B2070" s="100" t="s">
        <v>127</v>
      </c>
      <c r="C2070" s="97">
        <f>'За областями'!C1999</f>
        <v>0</v>
      </c>
      <c r="D2070" s="97">
        <f>'За областями'!D1999</f>
        <v>0</v>
      </c>
      <c r="E2070" s="97">
        <f>'За областями'!E1999</f>
        <v>0</v>
      </c>
      <c r="F2070" s="97">
        <f>'За областями'!F1999</f>
        <v>0</v>
      </c>
      <c r="G2070" s="125">
        <f>'За областями'!G1999</f>
        <v>0</v>
      </c>
      <c r="H2070" s="97">
        <f>'За областями'!H1999</f>
        <v>0</v>
      </c>
      <c r="I2070" s="97">
        <f>'За областями'!I1999</f>
        <v>0</v>
      </c>
      <c r="J2070" s="97">
        <f>'За областями'!J1999</f>
        <v>0</v>
      </c>
      <c r="K2070" s="97">
        <f>'За областями'!K1999</f>
        <v>0</v>
      </c>
      <c r="L2070" s="97">
        <f>'За областями'!L1999</f>
        <v>0</v>
      </c>
      <c r="M2070" s="97">
        <f>'За областями'!M1999</f>
        <v>0</v>
      </c>
      <c r="N2070" s="97">
        <f>'За областями'!N1999</f>
        <v>0</v>
      </c>
      <c r="O2070" s="97">
        <f>'За областями'!O1999</f>
        <v>0</v>
      </c>
      <c r="P2070" s="97">
        <f>'За областями'!P1999</f>
        <v>0</v>
      </c>
    </row>
    <row r="2071" spans="1:16">
      <c r="A2071" s="95" t="s">
        <v>30</v>
      </c>
      <c r="B2071" s="99" t="s">
        <v>128</v>
      </c>
      <c r="C2071" s="97">
        <f>'За областями'!C2156</f>
        <v>0</v>
      </c>
      <c r="D2071" s="97">
        <f>'За областями'!D2156</f>
        <v>0</v>
      </c>
      <c r="E2071" s="97">
        <f>'За областями'!E2156</f>
        <v>0</v>
      </c>
      <c r="F2071" s="97">
        <f>'За областями'!F2156</f>
        <v>0</v>
      </c>
      <c r="G2071" s="125">
        <f>'За областями'!G2156</f>
        <v>0</v>
      </c>
      <c r="H2071" s="97">
        <f>'За областями'!H2156</f>
        <v>0</v>
      </c>
      <c r="I2071" s="97">
        <f>'За областями'!I2156</f>
        <v>0</v>
      </c>
      <c r="J2071" s="97">
        <f>'За областями'!J2156</f>
        <v>0</v>
      </c>
      <c r="K2071" s="97">
        <f>'За областями'!K2156</f>
        <v>0</v>
      </c>
      <c r="L2071" s="97">
        <f>'За областями'!L2156</f>
        <v>0</v>
      </c>
      <c r="M2071" s="97">
        <f>'За областями'!M2156</f>
        <v>0</v>
      </c>
      <c r="N2071" s="97">
        <f>'За областями'!N2156</f>
        <v>0</v>
      </c>
      <c r="O2071" s="97">
        <f>'За областями'!O2156</f>
        <v>0</v>
      </c>
      <c r="P2071" s="97">
        <f>'За областями'!P2156</f>
        <v>0</v>
      </c>
    </row>
    <row r="2072" spans="1:16">
      <c r="A2072" s="95" t="s">
        <v>31</v>
      </c>
      <c r="B2072" s="98" t="s">
        <v>129</v>
      </c>
      <c r="C2072" s="97">
        <f>'За областями'!C2313</f>
        <v>0</v>
      </c>
      <c r="D2072" s="97">
        <f>'За областями'!D2313</f>
        <v>0</v>
      </c>
      <c r="E2072" s="97">
        <f>'За областями'!E2313</f>
        <v>0</v>
      </c>
      <c r="F2072" s="97">
        <f>'За областями'!F2313</f>
        <v>0</v>
      </c>
      <c r="G2072" s="125" t="str">
        <f>'За областями'!G2313</f>
        <v>*</v>
      </c>
      <c r="H2072" s="97">
        <f>'За областями'!H2313</f>
        <v>0</v>
      </c>
      <c r="I2072" s="97">
        <f>'За областями'!I2313</f>
        <v>0</v>
      </c>
      <c r="J2072" s="97">
        <f>'За областями'!J2313</f>
        <v>0</v>
      </c>
      <c r="K2072" s="97">
        <f>'За областями'!K2313</f>
        <v>0</v>
      </c>
      <c r="L2072" s="97">
        <f>'За областями'!L2313</f>
        <v>0</v>
      </c>
      <c r="M2072" s="97">
        <f>'За областями'!M2313</f>
        <v>0</v>
      </c>
      <c r="N2072" s="97">
        <f>'За областями'!N2313</f>
        <v>0</v>
      </c>
      <c r="O2072" s="97">
        <f>'За областями'!O2313</f>
        <v>0</v>
      </c>
      <c r="P2072" s="97">
        <f>'За областями'!P2313</f>
        <v>0</v>
      </c>
    </row>
    <row r="2073" spans="1:16">
      <c r="A2073" s="95" t="s">
        <v>33</v>
      </c>
      <c r="B2073" s="98" t="s">
        <v>130</v>
      </c>
      <c r="C2073" s="97">
        <f>'За областями'!C2470</f>
        <v>0</v>
      </c>
      <c r="D2073" s="97">
        <f>'За областями'!D2470</f>
        <v>0</v>
      </c>
      <c r="E2073" s="97">
        <f>'За областями'!E2470</f>
        <v>0</v>
      </c>
      <c r="F2073" s="97">
        <f>'За областями'!F2470</f>
        <v>0</v>
      </c>
      <c r="G2073" s="125">
        <f>'За областями'!G2470</f>
        <v>0</v>
      </c>
      <c r="H2073" s="97">
        <f>'За областями'!H2470</f>
        <v>0</v>
      </c>
      <c r="I2073" s="97">
        <f>'За областями'!I2470</f>
        <v>0</v>
      </c>
      <c r="J2073" s="97">
        <f>'За областями'!J2470</f>
        <v>0</v>
      </c>
      <c r="K2073" s="97">
        <f>'За областями'!K2470</f>
        <v>0</v>
      </c>
      <c r="L2073" s="97">
        <f>'За областями'!L2470</f>
        <v>0</v>
      </c>
      <c r="M2073" s="97">
        <f>'За областями'!M2470</f>
        <v>0</v>
      </c>
      <c r="N2073" s="97">
        <f>'За областями'!N2470</f>
        <v>0</v>
      </c>
      <c r="O2073" s="97">
        <f>'За областями'!O2470</f>
        <v>0</v>
      </c>
      <c r="P2073" s="97">
        <f>'За областями'!P2470</f>
        <v>0</v>
      </c>
    </row>
    <row r="2074" spans="1:16">
      <c r="A2074" s="95" t="s">
        <v>34</v>
      </c>
      <c r="B2074" s="98" t="s">
        <v>131</v>
      </c>
      <c r="C2074" s="97">
        <f>'За областями'!C2627</f>
        <v>0</v>
      </c>
      <c r="D2074" s="97">
        <f>'За областями'!D2627</f>
        <v>0</v>
      </c>
      <c r="E2074" s="97">
        <f>'За областями'!E2627</f>
        <v>0</v>
      </c>
      <c r="F2074" s="97">
        <f>'За областями'!F2627</f>
        <v>0</v>
      </c>
      <c r="G2074" s="125">
        <f>'За областями'!G2627</f>
        <v>0</v>
      </c>
      <c r="H2074" s="97">
        <f>'За областями'!H2627</f>
        <v>0</v>
      </c>
      <c r="I2074" s="97">
        <f>'За областями'!I2627</f>
        <v>0</v>
      </c>
      <c r="J2074" s="97">
        <f>'За областями'!J2627</f>
        <v>0</v>
      </c>
      <c r="K2074" s="97">
        <f>'За областями'!K2627</f>
        <v>0</v>
      </c>
      <c r="L2074" s="97">
        <f>'За областями'!L2627</f>
        <v>0</v>
      </c>
      <c r="M2074" s="97">
        <f>'За областями'!M2627</f>
        <v>0</v>
      </c>
      <c r="N2074" s="97">
        <f>'За областями'!N2627</f>
        <v>0</v>
      </c>
      <c r="O2074" s="97">
        <f>'За областями'!O2627</f>
        <v>0</v>
      </c>
      <c r="P2074" s="97">
        <f>'За областями'!P2627</f>
        <v>0</v>
      </c>
    </row>
    <row r="2075" spans="1:16">
      <c r="A2075" s="95" t="s">
        <v>37</v>
      </c>
      <c r="B2075" s="98" t="s">
        <v>132</v>
      </c>
      <c r="C2075" s="97">
        <f>'За областями'!C2784</f>
        <v>0</v>
      </c>
      <c r="D2075" s="97">
        <f>'За областями'!D2784</f>
        <v>0</v>
      </c>
      <c r="E2075" s="97">
        <f>'За областями'!E2784</f>
        <v>0</v>
      </c>
      <c r="F2075" s="97">
        <f>'За областями'!F2784</f>
        <v>0</v>
      </c>
      <c r="G2075" s="125">
        <f>'За областями'!G2784</f>
        <v>0</v>
      </c>
      <c r="H2075" s="97">
        <f>'За областями'!H2784</f>
        <v>0</v>
      </c>
      <c r="I2075" s="97">
        <f>'За областями'!I2784</f>
        <v>0</v>
      </c>
      <c r="J2075" s="97">
        <f>'За областями'!J2784</f>
        <v>0</v>
      </c>
      <c r="K2075" s="97">
        <f>'За областями'!K2784</f>
        <v>0</v>
      </c>
      <c r="L2075" s="97">
        <f>'За областями'!L2784</f>
        <v>0</v>
      </c>
      <c r="M2075" s="97">
        <f>'За областями'!M2784</f>
        <v>0</v>
      </c>
      <c r="N2075" s="97">
        <f>'За областями'!N2784</f>
        <v>0</v>
      </c>
      <c r="O2075" s="97">
        <f>'За областями'!O2784</f>
        <v>0</v>
      </c>
      <c r="P2075" s="97">
        <f>'За областями'!P2784</f>
        <v>0</v>
      </c>
    </row>
    <row r="2076" spans="1:16">
      <c r="A2076" s="95" t="s">
        <v>38</v>
      </c>
      <c r="B2076" s="98" t="s">
        <v>134</v>
      </c>
      <c r="C2076" s="97">
        <f>'За областями'!C2941</f>
        <v>1</v>
      </c>
      <c r="D2076" s="97">
        <f>'За областями'!D2941</f>
        <v>0</v>
      </c>
      <c r="E2076" s="97">
        <f>'За областями'!E2941</f>
        <v>0</v>
      </c>
      <c r="F2076" s="97">
        <f>'За областями'!F2941</f>
        <v>1</v>
      </c>
      <c r="G2076" s="125">
        <f>'За областями'!G2941</f>
        <v>0</v>
      </c>
      <c r="H2076" s="97">
        <f>'За областями'!H2941</f>
        <v>0</v>
      </c>
      <c r="I2076" s="97">
        <f>'За областями'!I2941</f>
        <v>0</v>
      </c>
      <c r="J2076" s="97">
        <f>'За областями'!J2941</f>
        <v>0</v>
      </c>
      <c r="K2076" s="97">
        <f>'За областями'!K2941</f>
        <v>0</v>
      </c>
      <c r="L2076" s="97">
        <f>'За областями'!L2941</f>
        <v>0</v>
      </c>
      <c r="M2076" s="97">
        <f>'За областями'!M2941</f>
        <v>0</v>
      </c>
      <c r="N2076" s="97">
        <f>'За областями'!N2941</f>
        <v>0</v>
      </c>
      <c r="O2076" s="97">
        <f>'За областями'!O2941</f>
        <v>0</v>
      </c>
      <c r="P2076" s="97">
        <f>'За областями'!P2941</f>
        <v>0</v>
      </c>
    </row>
    <row r="2077" spans="1:16">
      <c r="A2077" s="95" t="s">
        <v>40</v>
      </c>
      <c r="B2077" s="98" t="s">
        <v>135</v>
      </c>
      <c r="C2077" s="97">
        <f>'За областями'!C3098</f>
        <v>0</v>
      </c>
      <c r="D2077" s="97">
        <f>'За областями'!D3098</f>
        <v>0</v>
      </c>
      <c r="E2077" s="97">
        <f>'За областями'!E3098</f>
        <v>0</v>
      </c>
      <c r="F2077" s="97">
        <f>'За областями'!F3098</f>
        <v>0</v>
      </c>
      <c r="G2077" s="125">
        <f>'За областями'!G3098</f>
        <v>0</v>
      </c>
      <c r="H2077" s="97">
        <f>'За областями'!H3098</f>
        <v>0</v>
      </c>
      <c r="I2077" s="97">
        <f>'За областями'!I3098</f>
        <v>0</v>
      </c>
      <c r="J2077" s="97">
        <f>'За областями'!J3098</f>
        <v>0</v>
      </c>
      <c r="K2077" s="97">
        <f>'За областями'!K3098</f>
        <v>0</v>
      </c>
      <c r="L2077" s="97">
        <f>'За областями'!L3098</f>
        <v>0</v>
      </c>
      <c r="M2077" s="97">
        <f>'За областями'!M3098</f>
        <v>0</v>
      </c>
      <c r="N2077" s="97">
        <f>'За областями'!N3098</f>
        <v>0</v>
      </c>
      <c r="O2077" s="97">
        <f>'За областями'!O3098</f>
        <v>0</v>
      </c>
      <c r="P2077" s="97">
        <f>'За областями'!P3098</f>
        <v>0</v>
      </c>
    </row>
    <row r="2078" spans="1:16">
      <c r="A2078" s="95" t="s">
        <v>42</v>
      </c>
      <c r="B2078" s="100" t="s">
        <v>136</v>
      </c>
      <c r="C2078" s="97">
        <f>'За областями'!C3255</f>
        <v>0</v>
      </c>
      <c r="D2078" s="97">
        <f>'За областями'!D3255</f>
        <v>0</v>
      </c>
      <c r="E2078" s="97">
        <f>'За областями'!E3255</f>
        <v>0</v>
      </c>
      <c r="F2078" s="97">
        <f>'За областями'!F3255</f>
        <v>0</v>
      </c>
      <c r="G2078" s="125">
        <f>'За областями'!G3255</f>
        <v>0</v>
      </c>
      <c r="H2078" s="97">
        <f>'За областями'!H3255</f>
        <v>0</v>
      </c>
      <c r="I2078" s="97">
        <f>'За областями'!I3255</f>
        <v>0</v>
      </c>
      <c r="J2078" s="97">
        <f>'За областями'!J3255</f>
        <v>0</v>
      </c>
      <c r="K2078" s="97">
        <f>'За областями'!K3255</f>
        <v>0</v>
      </c>
      <c r="L2078" s="97">
        <f>'За областями'!L3255</f>
        <v>0</v>
      </c>
      <c r="M2078" s="97">
        <f>'За областями'!M3255</f>
        <v>0</v>
      </c>
      <c r="N2078" s="97">
        <f>'За областями'!N3255</f>
        <v>0</v>
      </c>
      <c r="O2078" s="97">
        <f>'За областями'!O3255</f>
        <v>0</v>
      </c>
      <c r="P2078" s="97">
        <f>'За областями'!P3255</f>
        <v>0</v>
      </c>
    </row>
    <row r="2079" spans="1:16">
      <c r="A2079" s="95" t="s">
        <v>44</v>
      </c>
      <c r="B2079" s="98" t="s">
        <v>137</v>
      </c>
      <c r="C2079" s="97">
        <f>'За областями'!C3412</f>
        <v>0</v>
      </c>
      <c r="D2079" s="97">
        <f>'За областями'!D3412</f>
        <v>0</v>
      </c>
      <c r="E2079" s="97">
        <f>'За областями'!E3412</f>
        <v>0</v>
      </c>
      <c r="F2079" s="97">
        <f>'За областями'!F3412</f>
        <v>0</v>
      </c>
      <c r="G2079" s="125">
        <f>'За областями'!G3412</f>
        <v>0</v>
      </c>
      <c r="H2079" s="97">
        <f>'За областями'!H3412</f>
        <v>0</v>
      </c>
      <c r="I2079" s="97">
        <f>'За областями'!I3412</f>
        <v>0</v>
      </c>
      <c r="J2079" s="97">
        <f>'За областями'!J3412</f>
        <v>0</v>
      </c>
      <c r="K2079" s="97">
        <f>'За областями'!K3412</f>
        <v>0</v>
      </c>
      <c r="L2079" s="97">
        <f>'За областями'!L3412</f>
        <v>0</v>
      </c>
      <c r="M2079" s="97">
        <f>'За областями'!M3412</f>
        <v>0</v>
      </c>
      <c r="N2079" s="97">
        <f>'За областями'!N3412</f>
        <v>0</v>
      </c>
      <c r="O2079" s="97">
        <f>'За областями'!O3412</f>
        <v>0</v>
      </c>
      <c r="P2079" s="97">
        <f>'За областями'!P3412</f>
        <v>0</v>
      </c>
    </row>
    <row r="2080" spans="1:16">
      <c r="A2080" s="95" t="s">
        <v>45</v>
      </c>
      <c r="B2080" s="98" t="s">
        <v>138</v>
      </c>
      <c r="C2080" s="97">
        <f>'За областями'!C3568</f>
        <v>0</v>
      </c>
      <c r="D2080" s="97">
        <f>'За областями'!D3568</f>
        <v>0</v>
      </c>
      <c r="E2080" s="97">
        <f>'За областями'!E3568</f>
        <v>0</v>
      </c>
      <c r="F2080" s="97">
        <f>'За областями'!F3568</f>
        <v>0</v>
      </c>
      <c r="G2080" s="125">
        <f>'За областями'!G3568</f>
        <v>0</v>
      </c>
      <c r="H2080" s="97">
        <f>'За областями'!H3568</f>
        <v>0</v>
      </c>
      <c r="I2080" s="97">
        <f>'За областями'!I3568</f>
        <v>0</v>
      </c>
      <c r="J2080" s="97">
        <f>'За областями'!J3568</f>
        <v>0</v>
      </c>
      <c r="K2080" s="97">
        <f>'За областями'!K3568</f>
        <v>0</v>
      </c>
      <c r="L2080" s="97">
        <f>'За областями'!L3568</f>
        <v>0</v>
      </c>
      <c r="M2080" s="97">
        <f>'За областями'!M3568</f>
        <v>0</v>
      </c>
      <c r="N2080" s="97">
        <f>'За областями'!N3568</f>
        <v>0</v>
      </c>
      <c r="O2080" s="97">
        <f>'За областями'!O3568</f>
        <v>0</v>
      </c>
      <c r="P2080" s="97">
        <f>'За областями'!P3568</f>
        <v>0</v>
      </c>
    </row>
    <row r="2081" spans="1:16">
      <c r="A2081" s="95" t="s">
        <v>46</v>
      </c>
      <c r="B2081" s="98" t="s">
        <v>145</v>
      </c>
      <c r="C2081" s="97">
        <f>'За областями'!C3725</f>
        <v>0</v>
      </c>
      <c r="D2081" s="97">
        <f>'За областями'!D3725</f>
        <v>0</v>
      </c>
      <c r="E2081" s="97">
        <f>'За областями'!E3725</f>
        <v>0</v>
      </c>
      <c r="F2081" s="97">
        <f>'За областями'!F3725</f>
        <v>0</v>
      </c>
      <c r="G2081" s="125">
        <f>'За областями'!G3725</f>
        <v>0</v>
      </c>
      <c r="H2081" s="97">
        <f>'За областями'!H3725</f>
        <v>0</v>
      </c>
      <c r="I2081" s="97">
        <f>'За областями'!I3725</f>
        <v>0</v>
      </c>
      <c r="J2081" s="97">
        <f>'За областями'!J3725</f>
        <v>0</v>
      </c>
      <c r="K2081" s="97">
        <f>'За областями'!K3725</f>
        <v>0</v>
      </c>
      <c r="L2081" s="97">
        <f>'За областями'!L3725</f>
        <v>0</v>
      </c>
      <c r="M2081" s="97">
        <f>'За областями'!M3725</f>
        <v>0</v>
      </c>
      <c r="N2081" s="97">
        <f>'За областями'!N3725</f>
        <v>0</v>
      </c>
      <c r="O2081" s="97">
        <f>'За областями'!O3725</f>
        <v>0</v>
      </c>
      <c r="P2081" s="97">
        <f>'За областями'!P3725</f>
        <v>0</v>
      </c>
    </row>
    <row r="2082" spans="1:16">
      <c r="A2082" s="95" t="s">
        <v>47</v>
      </c>
      <c r="B2082" s="98" t="s">
        <v>140</v>
      </c>
      <c r="C2082" s="97">
        <f>'За областями'!C3882</f>
        <v>2</v>
      </c>
      <c r="D2082" s="97">
        <f>'За областями'!D3882</f>
        <v>0</v>
      </c>
      <c r="E2082" s="97">
        <f>'За областями'!E3882</f>
        <v>0</v>
      </c>
      <c r="F2082" s="97">
        <f>'За областями'!F3882</f>
        <v>2</v>
      </c>
      <c r="G2082" s="125">
        <f>'За областями'!G3882</f>
        <v>0</v>
      </c>
      <c r="H2082" s="97">
        <f>'За областями'!H3882</f>
        <v>0</v>
      </c>
      <c r="I2082" s="97">
        <f>'За областями'!I3882</f>
        <v>0</v>
      </c>
      <c r="J2082" s="97">
        <f>'За областями'!J3882</f>
        <v>0</v>
      </c>
      <c r="K2082" s="97">
        <f>'За областями'!K3882</f>
        <v>0</v>
      </c>
      <c r="L2082" s="97">
        <f>'За областями'!L3882</f>
        <v>0</v>
      </c>
      <c r="M2082" s="97">
        <f>'За областями'!M3882</f>
        <v>0</v>
      </c>
      <c r="N2082" s="97">
        <f>'За областями'!N3882</f>
        <v>0</v>
      </c>
      <c r="O2082" s="97">
        <f>'За областями'!O3882</f>
        <v>0</v>
      </c>
      <c r="P2082" s="97">
        <f>'За областями'!P3882</f>
        <v>0</v>
      </c>
    </row>
    <row r="2083" spans="1:16">
      <c r="A2083" s="101"/>
      <c r="B2083" s="101" t="s">
        <v>141</v>
      </c>
      <c r="C2083" s="103">
        <f>SUM(C2058:C2082)</f>
        <v>4</v>
      </c>
      <c r="D2083" s="103">
        <f t="shared" ref="D2083:P2083" si="85">SUM(D2058:D2082)</f>
        <v>0</v>
      </c>
      <c r="E2083" s="103">
        <f t="shared" si="85"/>
        <v>0</v>
      </c>
      <c r="F2083" s="103">
        <f t="shared" si="85"/>
        <v>4</v>
      </c>
      <c r="G2083" s="127">
        <f t="shared" si="85"/>
        <v>0</v>
      </c>
      <c r="H2083" s="103">
        <f t="shared" si="85"/>
        <v>0</v>
      </c>
      <c r="I2083" s="103">
        <f t="shared" si="85"/>
        <v>0</v>
      </c>
      <c r="J2083" s="103">
        <f t="shared" si="85"/>
        <v>0</v>
      </c>
      <c r="K2083" s="103">
        <f t="shared" si="85"/>
        <v>0</v>
      </c>
      <c r="L2083" s="103">
        <f t="shared" si="85"/>
        <v>0</v>
      </c>
      <c r="M2083" s="103">
        <f t="shared" si="85"/>
        <v>0</v>
      </c>
      <c r="N2083" s="103">
        <f t="shared" si="85"/>
        <v>0</v>
      </c>
      <c r="O2083" s="103">
        <f t="shared" si="85"/>
        <v>0</v>
      </c>
      <c r="P2083" s="103">
        <f t="shared" si="85"/>
        <v>0</v>
      </c>
    </row>
    <row r="2084" spans="1:16">
      <c r="A2084" s="107"/>
      <c r="B2084" s="107" t="s">
        <v>141</v>
      </c>
      <c r="C2084" s="108">
        <f>SUM(C2083)</f>
        <v>4</v>
      </c>
      <c r="D2084" s="108">
        <f t="shared" ref="D2084:P2084" si="86">SUM(D2083)</f>
        <v>0</v>
      </c>
      <c r="E2084" s="108">
        <f t="shared" si="86"/>
        <v>0</v>
      </c>
      <c r="F2084" s="108">
        <f t="shared" si="86"/>
        <v>4</v>
      </c>
      <c r="G2084" s="129">
        <f t="shared" si="86"/>
        <v>0</v>
      </c>
      <c r="H2084" s="108">
        <f t="shared" si="86"/>
        <v>0</v>
      </c>
      <c r="I2084" s="108">
        <f t="shared" si="86"/>
        <v>0</v>
      </c>
      <c r="J2084" s="108">
        <f t="shared" si="86"/>
        <v>0</v>
      </c>
      <c r="K2084" s="108">
        <f t="shared" si="86"/>
        <v>0</v>
      </c>
      <c r="L2084" s="108">
        <f t="shared" si="86"/>
        <v>0</v>
      </c>
      <c r="M2084" s="108">
        <f t="shared" si="86"/>
        <v>0</v>
      </c>
      <c r="N2084" s="108">
        <f t="shared" si="86"/>
        <v>0</v>
      </c>
      <c r="O2084" s="108">
        <f t="shared" si="86"/>
        <v>0</v>
      </c>
      <c r="P2084" s="108">
        <f t="shared" si="86"/>
        <v>0</v>
      </c>
    </row>
    <row r="2085" spans="1:16">
      <c r="A2085" s="212"/>
      <c r="B2085" s="213"/>
      <c r="C2085" s="213"/>
      <c r="D2085" s="213"/>
      <c r="E2085" s="213"/>
      <c r="F2085" s="213"/>
      <c r="G2085" s="213"/>
      <c r="H2085" s="213"/>
      <c r="I2085" s="213"/>
      <c r="J2085" s="213"/>
      <c r="K2085" s="213"/>
      <c r="L2085" s="213"/>
      <c r="M2085" s="213"/>
      <c r="N2085" s="213"/>
      <c r="O2085" s="213"/>
      <c r="P2085" s="214"/>
    </row>
    <row r="2086" spans="1:16">
      <c r="A2086" s="209" t="s">
        <v>86</v>
      </c>
      <c r="B2086" s="210"/>
      <c r="C2086" s="210"/>
      <c r="D2086" s="210"/>
      <c r="E2086" s="210"/>
      <c r="F2086" s="210"/>
      <c r="G2086" s="210"/>
      <c r="H2086" s="210"/>
      <c r="I2086" s="210"/>
      <c r="J2086" s="210"/>
      <c r="K2086" s="210"/>
      <c r="L2086" s="210"/>
      <c r="M2086" s="210"/>
      <c r="N2086" s="210"/>
      <c r="O2086" s="210"/>
      <c r="P2086" s="211"/>
    </row>
    <row r="2087" spans="1:16">
      <c r="A2087" s="209" t="s">
        <v>321</v>
      </c>
      <c r="B2087" s="210"/>
      <c r="C2087" s="210"/>
      <c r="D2087" s="210"/>
      <c r="E2087" s="210"/>
      <c r="F2087" s="210"/>
      <c r="G2087" s="210"/>
      <c r="H2087" s="210"/>
      <c r="I2087" s="210"/>
      <c r="J2087" s="210"/>
      <c r="K2087" s="210"/>
      <c r="L2087" s="210"/>
      <c r="M2087" s="210"/>
      <c r="N2087" s="210"/>
      <c r="O2087" s="210"/>
      <c r="P2087" s="211"/>
    </row>
    <row r="2088" spans="1:16">
      <c r="A2088" s="95" t="s">
        <v>13</v>
      </c>
      <c r="B2088" s="96" t="s">
        <v>115</v>
      </c>
      <c r="C2088" s="97">
        <f>'За областями'!C117</f>
        <v>1</v>
      </c>
      <c r="D2088" s="97">
        <f>'За областями'!D117</f>
        <v>0</v>
      </c>
      <c r="E2088" s="97">
        <f>'За областями'!E117</f>
        <v>0</v>
      </c>
      <c r="F2088" s="97">
        <f>'За областями'!F117</f>
        <v>1</v>
      </c>
      <c r="G2088" s="125">
        <f>'За областями'!G117</f>
        <v>1</v>
      </c>
      <c r="H2088" s="97">
        <f>'За областями'!H117</f>
        <v>0</v>
      </c>
      <c r="I2088" s="97">
        <f>'За областями'!I117</f>
        <v>0</v>
      </c>
      <c r="J2088" s="97">
        <f>'За областями'!J117</f>
        <v>0</v>
      </c>
      <c r="K2088" s="97">
        <f>'За областями'!K117</f>
        <v>0</v>
      </c>
      <c r="L2088" s="97">
        <f>'За областями'!L117</f>
        <v>0</v>
      </c>
      <c r="M2088" s="97">
        <f>'За областями'!M117</f>
        <v>0</v>
      </c>
      <c r="N2088" s="97">
        <f>'За областями'!N117</f>
        <v>0</v>
      </c>
      <c r="O2088" s="97">
        <f>'За областями'!O117</f>
        <v>0</v>
      </c>
      <c r="P2088" s="97">
        <f>'За областями'!P117</f>
        <v>0</v>
      </c>
    </row>
    <row r="2089" spans="1:16">
      <c r="A2089" s="95" t="s">
        <v>14</v>
      </c>
      <c r="B2089" s="96" t="s">
        <v>116</v>
      </c>
      <c r="C2089" s="97">
        <f>'За областями'!C274</f>
        <v>1</v>
      </c>
      <c r="D2089" s="97">
        <f>'За областями'!D274</f>
        <v>0</v>
      </c>
      <c r="E2089" s="97">
        <f>'За областями'!E274</f>
        <v>0</v>
      </c>
      <c r="F2089" s="97">
        <f>'За областями'!F274</f>
        <v>1</v>
      </c>
      <c r="G2089" s="125" t="str">
        <f>'За областями'!G274</f>
        <v>*</v>
      </c>
      <c r="H2089" s="97">
        <f>'За областями'!H274</f>
        <v>0</v>
      </c>
      <c r="I2089" s="97">
        <f>'За областями'!I274</f>
        <v>0</v>
      </c>
      <c r="J2089" s="97">
        <f>'За областями'!J274</f>
        <v>0</v>
      </c>
      <c r="K2089" s="97">
        <f>'За областями'!K274</f>
        <v>0</v>
      </c>
      <c r="L2089" s="97">
        <f>'За областями'!L274</f>
        <v>0</v>
      </c>
      <c r="M2089" s="97">
        <f>'За областями'!M274</f>
        <v>0</v>
      </c>
      <c r="N2089" s="97">
        <f>'За областями'!N274</f>
        <v>0</v>
      </c>
      <c r="O2089" s="97">
        <f>'За областями'!O274</f>
        <v>0</v>
      </c>
      <c r="P2089" s="97">
        <f>'За областями'!P274</f>
        <v>0</v>
      </c>
    </row>
    <row r="2090" spans="1:16">
      <c r="A2090" s="95" t="s">
        <v>15</v>
      </c>
      <c r="B2090" s="96" t="s">
        <v>146</v>
      </c>
      <c r="C2090" s="97">
        <f>'За областями'!C431</f>
        <v>1</v>
      </c>
      <c r="D2090" s="97">
        <f>'За областями'!D431</f>
        <v>0</v>
      </c>
      <c r="E2090" s="97">
        <f>'За областями'!E431</f>
        <v>0</v>
      </c>
      <c r="F2090" s="97">
        <f>'За областями'!F431</f>
        <v>1</v>
      </c>
      <c r="G2090" s="125">
        <f>'За областями'!G431</f>
        <v>1</v>
      </c>
      <c r="H2090" s="97">
        <f>'За областями'!H431</f>
        <v>0</v>
      </c>
      <c r="I2090" s="97">
        <f>'За областями'!I431</f>
        <v>0</v>
      </c>
      <c r="J2090" s="97">
        <f>'За областями'!J431</f>
        <v>0</v>
      </c>
      <c r="K2090" s="97">
        <f>'За областями'!K431</f>
        <v>0</v>
      </c>
      <c r="L2090" s="97">
        <f>'За областями'!L431</f>
        <v>0</v>
      </c>
      <c r="M2090" s="97">
        <f>'За областями'!M431</f>
        <v>0</v>
      </c>
      <c r="N2090" s="97">
        <f>'За областями'!N431</f>
        <v>0</v>
      </c>
      <c r="O2090" s="97">
        <f>'За областями'!O431</f>
        <v>0</v>
      </c>
      <c r="P2090" s="97">
        <f>'За областями'!P431</f>
        <v>0</v>
      </c>
    </row>
    <row r="2091" spans="1:16">
      <c r="A2091" s="95" t="s">
        <v>16</v>
      </c>
      <c r="B2091" s="98" t="s">
        <v>118</v>
      </c>
      <c r="C2091" s="97">
        <f>'За областями'!C588</f>
        <v>4</v>
      </c>
      <c r="D2091" s="97">
        <f>'За областями'!D588</f>
        <v>0</v>
      </c>
      <c r="E2091" s="97">
        <f>'За областями'!E588</f>
        <v>0</v>
      </c>
      <c r="F2091" s="97">
        <f>'За областями'!F588</f>
        <v>4</v>
      </c>
      <c r="G2091" s="125" t="str">
        <f>'За областями'!G588</f>
        <v>*</v>
      </c>
      <c r="H2091" s="97">
        <f>'За областями'!H588</f>
        <v>0</v>
      </c>
      <c r="I2091" s="97">
        <f>'За областями'!I588</f>
        <v>0</v>
      </c>
      <c r="J2091" s="97">
        <f>'За областями'!J588</f>
        <v>0</v>
      </c>
      <c r="K2091" s="97">
        <f>'За областями'!K588</f>
        <v>0</v>
      </c>
      <c r="L2091" s="97">
        <f>'За областями'!L588</f>
        <v>0</v>
      </c>
      <c r="M2091" s="97">
        <f>'За областями'!M588</f>
        <v>0</v>
      </c>
      <c r="N2091" s="97">
        <f>'За областями'!N588</f>
        <v>0</v>
      </c>
      <c r="O2091" s="97">
        <f>'За областями'!O588</f>
        <v>0</v>
      </c>
      <c r="P2091" s="97">
        <f>'За областями'!P588</f>
        <v>0</v>
      </c>
    </row>
    <row r="2092" spans="1:16">
      <c r="A2092" s="95" t="s">
        <v>17</v>
      </c>
      <c r="B2092" s="99" t="s">
        <v>119</v>
      </c>
      <c r="C2092" s="97">
        <f>'За областями'!C746</f>
        <v>1</v>
      </c>
      <c r="D2092" s="97">
        <f>'За областями'!D746</f>
        <v>0</v>
      </c>
      <c r="E2092" s="97">
        <f>'За областями'!E746</f>
        <v>0</v>
      </c>
      <c r="F2092" s="97">
        <f>'За областями'!F746</f>
        <v>1</v>
      </c>
      <c r="G2092" s="125">
        <f>'За областями'!G746</f>
        <v>0</v>
      </c>
      <c r="H2092" s="97">
        <f>'За областями'!H746</f>
        <v>0</v>
      </c>
      <c r="I2092" s="97">
        <f>'За областями'!I746</f>
        <v>0</v>
      </c>
      <c r="J2092" s="97">
        <f>'За областями'!J746</f>
        <v>0</v>
      </c>
      <c r="K2092" s="97">
        <f>'За областями'!K746</f>
        <v>0</v>
      </c>
      <c r="L2092" s="97">
        <f>'За областями'!L746</f>
        <v>0</v>
      </c>
      <c r="M2092" s="97">
        <f>'За областями'!M746</f>
        <v>0</v>
      </c>
      <c r="N2092" s="97">
        <f>'За областями'!N746</f>
        <v>0</v>
      </c>
      <c r="O2092" s="97">
        <f>'За областями'!O746</f>
        <v>0</v>
      </c>
      <c r="P2092" s="97">
        <f>'За областями'!P746</f>
        <v>0</v>
      </c>
    </row>
    <row r="2093" spans="1:16">
      <c r="A2093" s="95" t="s">
        <v>18</v>
      </c>
      <c r="B2093" s="99" t="s">
        <v>120</v>
      </c>
      <c r="C2093" s="97">
        <f>'За областями'!C903</f>
        <v>2</v>
      </c>
      <c r="D2093" s="97">
        <f>'За областями'!D903</f>
        <v>0</v>
      </c>
      <c r="E2093" s="97">
        <f>'За областями'!E903</f>
        <v>0</v>
      </c>
      <c r="F2093" s="97">
        <f>'За областями'!F903</f>
        <v>2</v>
      </c>
      <c r="G2093" s="125">
        <f>'За областями'!G903</f>
        <v>1</v>
      </c>
      <c r="H2093" s="97">
        <f>'За областями'!H903</f>
        <v>0</v>
      </c>
      <c r="I2093" s="97">
        <f>'За областями'!I903</f>
        <v>0</v>
      </c>
      <c r="J2093" s="97">
        <f>'За областями'!J903</f>
        <v>0</v>
      </c>
      <c r="K2093" s="97">
        <f>'За областями'!K903</f>
        <v>0</v>
      </c>
      <c r="L2093" s="97">
        <f>'За областями'!L903</f>
        <v>0</v>
      </c>
      <c r="M2093" s="97">
        <f>'За областями'!M903</f>
        <v>0</v>
      </c>
      <c r="N2093" s="97">
        <f>'За областями'!N903</f>
        <v>0</v>
      </c>
      <c r="O2093" s="97">
        <f>'За областями'!O903</f>
        <v>0</v>
      </c>
      <c r="P2093" s="97">
        <f>'За областями'!P903</f>
        <v>0</v>
      </c>
    </row>
    <row r="2094" spans="1:16">
      <c r="A2094" s="95" t="s">
        <v>19</v>
      </c>
      <c r="B2094" s="99" t="s">
        <v>121</v>
      </c>
      <c r="C2094" s="97">
        <f>'За областями'!C1060</f>
        <v>1</v>
      </c>
      <c r="D2094" s="97">
        <f>'За областями'!D1060</f>
        <v>0</v>
      </c>
      <c r="E2094" s="97">
        <f>'За областями'!E1060</f>
        <v>0</v>
      </c>
      <c r="F2094" s="97">
        <f>'За областями'!F1060</f>
        <v>1</v>
      </c>
      <c r="G2094" s="125">
        <f>'За областями'!G1060</f>
        <v>1</v>
      </c>
      <c r="H2094" s="97">
        <f>'За областями'!H1060</f>
        <v>0</v>
      </c>
      <c r="I2094" s="97">
        <f>'За областями'!I1060</f>
        <v>0</v>
      </c>
      <c r="J2094" s="97">
        <f>'За областями'!J1060</f>
        <v>0</v>
      </c>
      <c r="K2094" s="97">
        <f>'За областями'!K1060</f>
        <v>0</v>
      </c>
      <c r="L2094" s="97">
        <f>'За областями'!L1060</f>
        <v>0</v>
      </c>
      <c r="M2094" s="97">
        <f>'За областями'!M1060</f>
        <v>0</v>
      </c>
      <c r="N2094" s="97">
        <f>'За областями'!N1060</f>
        <v>0</v>
      </c>
      <c r="O2094" s="97">
        <f>'За областями'!O1060</f>
        <v>0</v>
      </c>
      <c r="P2094" s="97">
        <f>'За областями'!P1060</f>
        <v>0</v>
      </c>
    </row>
    <row r="2095" spans="1:16">
      <c r="A2095" s="95" t="s">
        <v>20</v>
      </c>
      <c r="B2095" s="99" t="s">
        <v>122</v>
      </c>
      <c r="C2095" s="97">
        <f>'За областями'!C1217</f>
        <v>0</v>
      </c>
      <c r="D2095" s="97">
        <f>'За областями'!D1217</f>
        <v>0</v>
      </c>
      <c r="E2095" s="97">
        <f>'За областями'!E1217</f>
        <v>0</v>
      </c>
      <c r="F2095" s="97">
        <f>'За областями'!F1217</f>
        <v>0</v>
      </c>
      <c r="G2095" s="125">
        <f>'За областями'!G1217</f>
        <v>0</v>
      </c>
      <c r="H2095" s="97">
        <f>'За областями'!H1217</f>
        <v>0</v>
      </c>
      <c r="I2095" s="97">
        <f>'За областями'!I1217</f>
        <v>0</v>
      </c>
      <c r="J2095" s="97">
        <f>'За областями'!J1217</f>
        <v>0</v>
      </c>
      <c r="K2095" s="97">
        <f>'За областями'!K1217</f>
        <v>0</v>
      </c>
      <c r="L2095" s="97">
        <f>'За областями'!L1217</f>
        <v>0</v>
      </c>
      <c r="M2095" s="97">
        <f>'За областями'!M1217</f>
        <v>0</v>
      </c>
      <c r="N2095" s="97">
        <f>'За областями'!N1217</f>
        <v>0</v>
      </c>
      <c r="O2095" s="97">
        <f>'За областями'!O1217</f>
        <v>0</v>
      </c>
      <c r="P2095" s="97">
        <f>'За областями'!P1217</f>
        <v>0</v>
      </c>
    </row>
    <row r="2096" spans="1:16">
      <c r="A2096" s="95" t="s">
        <v>21</v>
      </c>
      <c r="B2096" s="98" t="s">
        <v>123</v>
      </c>
      <c r="C2096" s="97">
        <f>'За областями'!C1374</f>
        <v>0</v>
      </c>
      <c r="D2096" s="97">
        <f>'За областями'!D1374</f>
        <v>0</v>
      </c>
      <c r="E2096" s="97">
        <f>'За областями'!E1374</f>
        <v>0</v>
      </c>
      <c r="F2096" s="97">
        <f>'За областями'!F1374</f>
        <v>0</v>
      </c>
      <c r="G2096" s="125" t="str">
        <f>'За областями'!G1374</f>
        <v>*</v>
      </c>
      <c r="H2096" s="97">
        <f>'За областями'!H1374</f>
        <v>0</v>
      </c>
      <c r="I2096" s="97">
        <f>'За областями'!I1374</f>
        <v>0</v>
      </c>
      <c r="J2096" s="97">
        <f>'За областями'!J1374</f>
        <v>0</v>
      </c>
      <c r="K2096" s="97">
        <f>'За областями'!K1374</f>
        <v>0</v>
      </c>
      <c r="L2096" s="97">
        <f>'За областями'!L1374</f>
        <v>0</v>
      </c>
      <c r="M2096" s="97">
        <f>'За областями'!M1374</f>
        <v>0</v>
      </c>
      <c r="N2096" s="97">
        <f>'За областями'!N1374</f>
        <v>0</v>
      </c>
      <c r="O2096" s="97">
        <f>'За областями'!O1374</f>
        <v>0</v>
      </c>
      <c r="P2096" s="97">
        <f>'За областями'!P1374</f>
        <v>0</v>
      </c>
    </row>
    <row r="2097" spans="1:16">
      <c r="A2097" s="95" t="s">
        <v>24</v>
      </c>
      <c r="B2097" s="98" t="s">
        <v>124</v>
      </c>
      <c r="C2097" s="97">
        <f>'За областями'!C1531</f>
        <v>1</v>
      </c>
      <c r="D2097" s="97">
        <f>'За областями'!D1531</f>
        <v>0</v>
      </c>
      <c r="E2097" s="97">
        <f>'За областями'!E1531</f>
        <v>0</v>
      </c>
      <c r="F2097" s="97">
        <f>'За областями'!F1531</f>
        <v>1</v>
      </c>
      <c r="G2097" s="125" t="str">
        <f>'За областями'!G1531</f>
        <v>*</v>
      </c>
      <c r="H2097" s="97">
        <f>'За областями'!H1531</f>
        <v>0</v>
      </c>
      <c r="I2097" s="97">
        <f>'За областями'!I1531</f>
        <v>0</v>
      </c>
      <c r="J2097" s="97">
        <f>'За областями'!J1531</f>
        <v>0</v>
      </c>
      <c r="K2097" s="97">
        <f>'За областями'!K1531</f>
        <v>0</v>
      </c>
      <c r="L2097" s="97">
        <f>'За областями'!L1531</f>
        <v>0</v>
      </c>
      <c r="M2097" s="97">
        <f>'За областями'!M1531</f>
        <v>0</v>
      </c>
      <c r="N2097" s="97">
        <f>'За областями'!N1531</f>
        <v>0</v>
      </c>
      <c r="O2097" s="97">
        <f>'За областями'!O1531</f>
        <v>0</v>
      </c>
      <c r="P2097" s="97">
        <f>'За областями'!P1531</f>
        <v>0</v>
      </c>
    </row>
    <row r="2098" spans="1:16">
      <c r="A2098" s="95" t="s">
        <v>25</v>
      </c>
      <c r="B2098" s="98" t="s">
        <v>125</v>
      </c>
      <c r="C2098" s="97">
        <f>'За областями'!C1688</f>
        <v>1</v>
      </c>
      <c r="D2098" s="97">
        <f>'За областями'!D1688</f>
        <v>0</v>
      </c>
      <c r="E2098" s="97">
        <f>'За областями'!E1688</f>
        <v>0</v>
      </c>
      <c r="F2098" s="97">
        <f>'За областями'!F1688</f>
        <v>1</v>
      </c>
      <c r="G2098" s="125" t="str">
        <f>'За областями'!G1688</f>
        <v>*</v>
      </c>
      <c r="H2098" s="97">
        <f>'За областями'!H1688</f>
        <v>0</v>
      </c>
      <c r="I2098" s="97">
        <f>'За областями'!I1688</f>
        <v>0</v>
      </c>
      <c r="J2098" s="97">
        <f>'За областями'!J1688</f>
        <v>0</v>
      </c>
      <c r="K2098" s="97">
        <f>'За областями'!K1688</f>
        <v>0</v>
      </c>
      <c r="L2098" s="97">
        <f>'За областями'!L1688</f>
        <v>0</v>
      </c>
      <c r="M2098" s="97">
        <f>'За областями'!M1688</f>
        <v>0</v>
      </c>
      <c r="N2098" s="97">
        <f>'За областями'!N1688</f>
        <v>0</v>
      </c>
      <c r="O2098" s="97">
        <f>'За областями'!O1688</f>
        <v>0</v>
      </c>
      <c r="P2098" s="97">
        <f>'За областями'!P1688</f>
        <v>0</v>
      </c>
    </row>
    <row r="2099" spans="1:16">
      <c r="A2099" s="95" t="s">
        <v>26</v>
      </c>
      <c r="B2099" s="100" t="s">
        <v>126</v>
      </c>
      <c r="C2099" s="97">
        <f>'За областями'!C1845</f>
        <v>2</v>
      </c>
      <c r="D2099" s="97">
        <f>'За областями'!D1845</f>
        <v>1</v>
      </c>
      <c r="E2099" s="97">
        <f>'За областями'!E1845</f>
        <v>0</v>
      </c>
      <c r="F2099" s="97">
        <f>'За областями'!F1845</f>
        <v>1</v>
      </c>
      <c r="G2099" s="125" t="str">
        <f>'За областями'!G1845</f>
        <v>*</v>
      </c>
      <c r="H2099" s="97">
        <f>'За областями'!H1845</f>
        <v>0</v>
      </c>
      <c r="I2099" s="97">
        <f>'За областями'!I1845</f>
        <v>0</v>
      </c>
      <c r="J2099" s="97">
        <f>'За областями'!J1845</f>
        <v>0</v>
      </c>
      <c r="K2099" s="97">
        <f>'За областями'!K1845</f>
        <v>0</v>
      </c>
      <c r="L2099" s="97">
        <f>'За областями'!L1845</f>
        <v>0</v>
      </c>
      <c r="M2099" s="97">
        <f>'За областями'!M1845</f>
        <v>0</v>
      </c>
      <c r="N2099" s="97">
        <f>'За областями'!N1845</f>
        <v>0</v>
      </c>
      <c r="O2099" s="97">
        <f>'За областями'!O1845</f>
        <v>0</v>
      </c>
      <c r="P2099" s="97">
        <f>'За областями'!P1845</f>
        <v>0</v>
      </c>
    </row>
    <row r="2100" spans="1:16">
      <c r="A2100" s="91" t="s">
        <v>27</v>
      </c>
      <c r="B2100" s="100" t="s">
        <v>127</v>
      </c>
      <c r="C2100" s="97">
        <f>'За областями'!C2002</f>
        <v>1</v>
      </c>
      <c r="D2100" s="97">
        <f>'За областями'!D2002</f>
        <v>0</v>
      </c>
      <c r="E2100" s="97">
        <f>'За областями'!E2002</f>
        <v>0</v>
      </c>
      <c r="F2100" s="97">
        <f>'За областями'!F2002</f>
        <v>1</v>
      </c>
      <c r="G2100" s="125">
        <f>'За областями'!G2002</f>
        <v>1</v>
      </c>
      <c r="H2100" s="97">
        <f>'За областями'!H2002</f>
        <v>0</v>
      </c>
      <c r="I2100" s="97">
        <f>'За областями'!I2002</f>
        <v>0</v>
      </c>
      <c r="J2100" s="97">
        <f>'За областями'!J2002</f>
        <v>0</v>
      </c>
      <c r="K2100" s="97">
        <f>'За областями'!K2002</f>
        <v>0</v>
      </c>
      <c r="L2100" s="97">
        <f>'За областями'!L2002</f>
        <v>0</v>
      </c>
      <c r="M2100" s="97">
        <f>'За областями'!M2002</f>
        <v>0</v>
      </c>
      <c r="N2100" s="97">
        <f>'За областями'!N2002</f>
        <v>0</v>
      </c>
      <c r="O2100" s="97">
        <f>'За областями'!O2002</f>
        <v>0</v>
      </c>
      <c r="P2100" s="97">
        <f>'За областями'!P2002</f>
        <v>0</v>
      </c>
    </row>
    <row r="2101" spans="1:16">
      <c r="A2101" s="95" t="s">
        <v>30</v>
      </c>
      <c r="B2101" s="99" t="s">
        <v>128</v>
      </c>
      <c r="C2101" s="97">
        <f>'За областями'!C2159</f>
        <v>2</v>
      </c>
      <c r="D2101" s="97">
        <f>'За областями'!D2159</f>
        <v>0</v>
      </c>
      <c r="E2101" s="97">
        <f>'За областями'!E2159</f>
        <v>0</v>
      </c>
      <c r="F2101" s="97">
        <f>'За областями'!F2159</f>
        <v>2</v>
      </c>
      <c r="G2101" s="125">
        <f>'За областями'!G2159</f>
        <v>2</v>
      </c>
      <c r="H2101" s="97">
        <f>'За областями'!H2159</f>
        <v>0</v>
      </c>
      <c r="I2101" s="97">
        <f>'За областями'!I2159</f>
        <v>0</v>
      </c>
      <c r="J2101" s="97">
        <f>'За областями'!J2159</f>
        <v>0</v>
      </c>
      <c r="K2101" s="97">
        <f>'За областями'!K2159</f>
        <v>0</v>
      </c>
      <c r="L2101" s="97">
        <f>'За областями'!L2159</f>
        <v>0</v>
      </c>
      <c r="M2101" s="97">
        <f>'За областями'!M2159</f>
        <v>0</v>
      </c>
      <c r="N2101" s="97">
        <f>'За областями'!N2159</f>
        <v>0</v>
      </c>
      <c r="O2101" s="97">
        <f>'За областями'!O2159</f>
        <v>0</v>
      </c>
      <c r="P2101" s="97">
        <f>'За областями'!P2159</f>
        <v>0</v>
      </c>
    </row>
    <row r="2102" spans="1:16">
      <c r="A2102" s="95" t="s">
        <v>31</v>
      </c>
      <c r="B2102" s="98" t="s">
        <v>129</v>
      </c>
      <c r="C2102" s="97">
        <f>'За областями'!C2316</f>
        <v>2</v>
      </c>
      <c r="D2102" s="97">
        <f>'За областями'!D2316</f>
        <v>0</v>
      </c>
      <c r="E2102" s="97">
        <f>'За областями'!E2316</f>
        <v>0</v>
      </c>
      <c r="F2102" s="97">
        <f>'За областями'!F2316</f>
        <v>2</v>
      </c>
      <c r="G2102" s="125" t="str">
        <f>'За областями'!G2316</f>
        <v>*</v>
      </c>
      <c r="H2102" s="97">
        <f>'За областями'!H2316</f>
        <v>0</v>
      </c>
      <c r="I2102" s="97">
        <f>'За областями'!I2316</f>
        <v>0</v>
      </c>
      <c r="J2102" s="97">
        <f>'За областями'!J2316</f>
        <v>0</v>
      </c>
      <c r="K2102" s="97">
        <f>'За областями'!K2316</f>
        <v>0</v>
      </c>
      <c r="L2102" s="97">
        <f>'За областями'!L2316</f>
        <v>0</v>
      </c>
      <c r="M2102" s="97">
        <f>'За областями'!M2316</f>
        <v>0</v>
      </c>
      <c r="N2102" s="97">
        <f>'За областями'!N2316</f>
        <v>0</v>
      </c>
      <c r="O2102" s="97">
        <f>'За областями'!O2316</f>
        <v>0</v>
      </c>
      <c r="P2102" s="97">
        <f>'За областями'!P2316</f>
        <v>0</v>
      </c>
    </row>
    <row r="2103" spans="1:16">
      <c r="A2103" s="95" t="s">
        <v>33</v>
      </c>
      <c r="B2103" s="98" t="s">
        <v>130</v>
      </c>
      <c r="C2103" s="97">
        <f>'За областями'!C2473</f>
        <v>0</v>
      </c>
      <c r="D2103" s="97">
        <f>'За областями'!D2473</f>
        <v>0</v>
      </c>
      <c r="E2103" s="97">
        <f>'За областями'!E2473</f>
        <v>0</v>
      </c>
      <c r="F2103" s="97">
        <f>'За областями'!F2473</f>
        <v>0</v>
      </c>
      <c r="G2103" s="125">
        <f>'За областями'!G2473</f>
        <v>0</v>
      </c>
      <c r="H2103" s="97">
        <f>'За областями'!H2473</f>
        <v>0</v>
      </c>
      <c r="I2103" s="97">
        <f>'За областями'!I2473</f>
        <v>0</v>
      </c>
      <c r="J2103" s="97">
        <f>'За областями'!J2473</f>
        <v>0</v>
      </c>
      <c r="K2103" s="97">
        <f>'За областями'!K2473</f>
        <v>0</v>
      </c>
      <c r="L2103" s="97">
        <f>'За областями'!L2473</f>
        <v>0</v>
      </c>
      <c r="M2103" s="97">
        <f>'За областями'!M2473</f>
        <v>0</v>
      </c>
      <c r="N2103" s="97">
        <f>'За областями'!N2473</f>
        <v>0</v>
      </c>
      <c r="O2103" s="97">
        <f>'За областями'!O2473</f>
        <v>0</v>
      </c>
      <c r="P2103" s="97">
        <f>'За областями'!P2473</f>
        <v>0</v>
      </c>
    </row>
    <row r="2104" spans="1:16">
      <c r="A2104" s="95" t="s">
        <v>34</v>
      </c>
      <c r="B2104" s="98" t="s">
        <v>131</v>
      </c>
      <c r="C2104" s="97">
        <f>'За областями'!C2630</f>
        <v>0</v>
      </c>
      <c r="D2104" s="97">
        <f>'За областями'!D2630</f>
        <v>0</v>
      </c>
      <c r="E2104" s="97">
        <f>'За областями'!E2630</f>
        <v>0</v>
      </c>
      <c r="F2104" s="97">
        <f>'За областями'!F2630</f>
        <v>0</v>
      </c>
      <c r="G2104" s="125">
        <f>'За областями'!G2630</f>
        <v>0</v>
      </c>
      <c r="H2104" s="97">
        <f>'За областями'!H2630</f>
        <v>0</v>
      </c>
      <c r="I2104" s="97">
        <f>'За областями'!I2630</f>
        <v>0</v>
      </c>
      <c r="J2104" s="97">
        <f>'За областями'!J2630</f>
        <v>0</v>
      </c>
      <c r="K2104" s="97">
        <f>'За областями'!K2630</f>
        <v>0</v>
      </c>
      <c r="L2104" s="97">
        <f>'За областями'!L2630</f>
        <v>0</v>
      </c>
      <c r="M2104" s="97">
        <f>'За областями'!M2630</f>
        <v>0</v>
      </c>
      <c r="N2104" s="97">
        <f>'За областями'!N2630</f>
        <v>0</v>
      </c>
      <c r="O2104" s="97">
        <f>'За областями'!O2630</f>
        <v>0</v>
      </c>
      <c r="P2104" s="97">
        <f>'За областями'!P2630</f>
        <v>0</v>
      </c>
    </row>
    <row r="2105" spans="1:16">
      <c r="A2105" s="95" t="s">
        <v>37</v>
      </c>
      <c r="B2105" s="98" t="s">
        <v>132</v>
      </c>
      <c r="C2105" s="97">
        <f>'За областями'!C2787</f>
        <v>1</v>
      </c>
      <c r="D2105" s="97">
        <f>'За областями'!D2787</f>
        <v>0</v>
      </c>
      <c r="E2105" s="97">
        <f>'За областями'!E2787</f>
        <v>0</v>
      </c>
      <c r="F2105" s="97">
        <f>'За областями'!F2787</f>
        <v>1</v>
      </c>
      <c r="G2105" s="125">
        <f>'За областями'!G2787</f>
        <v>1</v>
      </c>
      <c r="H2105" s="97">
        <f>'За областями'!H2787</f>
        <v>0</v>
      </c>
      <c r="I2105" s="97">
        <f>'За областями'!I2787</f>
        <v>0</v>
      </c>
      <c r="J2105" s="97">
        <f>'За областями'!J2787</f>
        <v>0</v>
      </c>
      <c r="K2105" s="97">
        <f>'За областями'!K2787</f>
        <v>0</v>
      </c>
      <c r="L2105" s="97">
        <f>'За областями'!L2787</f>
        <v>0</v>
      </c>
      <c r="M2105" s="97">
        <f>'За областями'!M2787</f>
        <v>0</v>
      </c>
      <c r="N2105" s="97">
        <f>'За областями'!N2787</f>
        <v>0</v>
      </c>
      <c r="O2105" s="97">
        <f>'За областями'!O2787</f>
        <v>0</v>
      </c>
      <c r="P2105" s="97">
        <f>'За областями'!P2787</f>
        <v>0</v>
      </c>
    </row>
    <row r="2106" spans="1:16">
      <c r="A2106" s="95" t="s">
        <v>38</v>
      </c>
      <c r="B2106" s="98" t="s">
        <v>134</v>
      </c>
      <c r="C2106" s="97">
        <f>'За областями'!C2944</f>
        <v>1</v>
      </c>
      <c r="D2106" s="97">
        <f>'За областями'!D2944</f>
        <v>0</v>
      </c>
      <c r="E2106" s="97">
        <f>'За областями'!E2944</f>
        <v>0</v>
      </c>
      <c r="F2106" s="97">
        <f>'За областями'!F2944</f>
        <v>1</v>
      </c>
      <c r="G2106" s="125">
        <f>'За областями'!G2944</f>
        <v>0</v>
      </c>
      <c r="H2106" s="97">
        <f>'За областями'!H2944</f>
        <v>0</v>
      </c>
      <c r="I2106" s="97">
        <f>'За областями'!I2944</f>
        <v>0</v>
      </c>
      <c r="J2106" s="97">
        <f>'За областями'!J2944</f>
        <v>0</v>
      </c>
      <c r="K2106" s="97">
        <f>'За областями'!K2944</f>
        <v>0</v>
      </c>
      <c r="L2106" s="97">
        <f>'За областями'!L2944</f>
        <v>0</v>
      </c>
      <c r="M2106" s="97">
        <f>'За областями'!M2944</f>
        <v>0</v>
      </c>
      <c r="N2106" s="97">
        <f>'За областями'!N2944</f>
        <v>0</v>
      </c>
      <c r="O2106" s="97">
        <f>'За областями'!O2944</f>
        <v>0</v>
      </c>
      <c r="P2106" s="97">
        <f>'За областями'!P2944</f>
        <v>0</v>
      </c>
    </row>
    <row r="2107" spans="1:16">
      <c r="A2107" s="95" t="s">
        <v>40</v>
      </c>
      <c r="B2107" s="98" t="s">
        <v>135</v>
      </c>
      <c r="C2107" s="97">
        <f>'За областями'!C3101</f>
        <v>2</v>
      </c>
      <c r="D2107" s="97">
        <f>'За областями'!D3101</f>
        <v>0</v>
      </c>
      <c r="E2107" s="97">
        <f>'За областями'!E3101</f>
        <v>0</v>
      </c>
      <c r="F2107" s="97">
        <f>'За областями'!F3101</f>
        <v>2</v>
      </c>
      <c r="G2107" s="125">
        <f>'За областями'!G3101</f>
        <v>2</v>
      </c>
      <c r="H2107" s="97">
        <f>'За областями'!H3101</f>
        <v>0</v>
      </c>
      <c r="I2107" s="97">
        <f>'За областями'!I3101</f>
        <v>0</v>
      </c>
      <c r="J2107" s="97">
        <f>'За областями'!J3101</f>
        <v>0</v>
      </c>
      <c r="K2107" s="97">
        <f>'За областями'!K3101</f>
        <v>0</v>
      </c>
      <c r="L2107" s="97">
        <f>'За областями'!L3101</f>
        <v>0</v>
      </c>
      <c r="M2107" s="97">
        <f>'За областями'!M3101</f>
        <v>0</v>
      </c>
      <c r="N2107" s="97">
        <f>'За областями'!N3101</f>
        <v>0</v>
      </c>
      <c r="O2107" s="97">
        <f>'За областями'!O3101</f>
        <v>0</v>
      </c>
      <c r="P2107" s="97">
        <f>'За областями'!P3101</f>
        <v>0</v>
      </c>
    </row>
    <row r="2108" spans="1:16">
      <c r="A2108" s="95" t="s">
        <v>42</v>
      </c>
      <c r="B2108" s="100" t="s">
        <v>136</v>
      </c>
      <c r="C2108" s="97">
        <f>'За областями'!C3258</f>
        <v>3</v>
      </c>
      <c r="D2108" s="97">
        <f>'За областями'!D3258</f>
        <v>0</v>
      </c>
      <c r="E2108" s="97">
        <f>'За областями'!E3258</f>
        <v>0</v>
      </c>
      <c r="F2108" s="97">
        <f>'За областями'!F3258</f>
        <v>3</v>
      </c>
      <c r="G2108" s="125">
        <f>'За областями'!G3258</f>
        <v>2</v>
      </c>
      <c r="H2108" s="97">
        <f>'За областями'!H3258</f>
        <v>0</v>
      </c>
      <c r="I2108" s="97">
        <f>'За областями'!I3258</f>
        <v>0</v>
      </c>
      <c r="J2108" s="97">
        <f>'За областями'!J3258</f>
        <v>0</v>
      </c>
      <c r="K2108" s="97">
        <f>'За областями'!K3258</f>
        <v>0</v>
      </c>
      <c r="L2108" s="97">
        <f>'За областями'!L3258</f>
        <v>0</v>
      </c>
      <c r="M2108" s="97">
        <f>'За областями'!M3258</f>
        <v>0</v>
      </c>
      <c r="N2108" s="97">
        <f>'За областями'!N3258</f>
        <v>0</v>
      </c>
      <c r="O2108" s="97">
        <f>'За областями'!O3258</f>
        <v>0</v>
      </c>
      <c r="P2108" s="97">
        <f>'За областями'!P3258</f>
        <v>0</v>
      </c>
    </row>
    <row r="2109" spans="1:16">
      <c r="A2109" s="95" t="s">
        <v>44</v>
      </c>
      <c r="B2109" s="98" t="s">
        <v>137</v>
      </c>
      <c r="C2109" s="97">
        <f>'За областями'!C3415</f>
        <v>1</v>
      </c>
      <c r="D2109" s="97">
        <f>'За областями'!D3415</f>
        <v>0</v>
      </c>
      <c r="E2109" s="97">
        <f>'За областями'!E3415</f>
        <v>0</v>
      </c>
      <c r="F2109" s="97">
        <f>'За областями'!F3415</f>
        <v>1</v>
      </c>
      <c r="G2109" s="125">
        <f>'За областями'!G3415</f>
        <v>0</v>
      </c>
      <c r="H2109" s="97">
        <f>'За областями'!H3415</f>
        <v>0</v>
      </c>
      <c r="I2109" s="97">
        <f>'За областями'!I3415</f>
        <v>0</v>
      </c>
      <c r="J2109" s="97">
        <f>'За областями'!J3415</f>
        <v>0</v>
      </c>
      <c r="K2109" s="97">
        <f>'За областями'!K3415</f>
        <v>0</v>
      </c>
      <c r="L2109" s="97">
        <f>'За областями'!L3415</f>
        <v>0</v>
      </c>
      <c r="M2109" s="97">
        <f>'За областями'!M3415</f>
        <v>0</v>
      </c>
      <c r="N2109" s="97">
        <f>'За областями'!N3415</f>
        <v>0</v>
      </c>
      <c r="O2109" s="97">
        <f>'За областями'!O3415</f>
        <v>0</v>
      </c>
      <c r="P2109" s="97">
        <f>'За областями'!P3415</f>
        <v>0</v>
      </c>
    </row>
    <row r="2110" spans="1:16">
      <c r="A2110" s="95" t="s">
        <v>45</v>
      </c>
      <c r="B2110" s="98" t="s">
        <v>138</v>
      </c>
      <c r="C2110" s="97">
        <f>'За областями'!C3571</f>
        <v>1</v>
      </c>
      <c r="D2110" s="97">
        <f>'За областями'!D3571</f>
        <v>0</v>
      </c>
      <c r="E2110" s="97">
        <f>'За областями'!E3571</f>
        <v>0</v>
      </c>
      <c r="F2110" s="97">
        <f>'За областями'!F3571</f>
        <v>1</v>
      </c>
      <c r="G2110" s="125">
        <f>'За областями'!G3571</f>
        <v>1</v>
      </c>
      <c r="H2110" s="97">
        <f>'За областями'!H3571</f>
        <v>0</v>
      </c>
      <c r="I2110" s="97">
        <f>'За областями'!I3571</f>
        <v>0</v>
      </c>
      <c r="J2110" s="97">
        <f>'За областями'!J3571</f>
        <v>0</v>
      </c>
      <c r="K2110" s="97">
        <f>'За областями'!K3571</f>
        <v>0</v>
      </c>
      <c r="L2110" s="97">
        <f>'За областями'!L3571</f>
        <v>0</v>
      </c>
      <c r="M2110" s="97">
        <f>'За областями'!M3571</f>
        <v>0</v>
      </c>
      <c r="N2110" s="97">
        <f>'За областями'!N3571</f>
        <v>0</v>
      </c>
      <c r="O2110" s="97">
        <f>'За областями'!O3571</f>
        <v>0</v>
      </c>
      <c r="P2110" s="97">
        <f>'За областями'!P3571</f>
        <v>0</v>
      </c>
    </row>
    <row r="2111" spans="1:16">
      <c r="A2111" s="95" t="s">
        <v>46</v>
      </c>
      <c r="B2111" s="98" t="s">
        <v>145</v>
      </c>
      <c r="C2111" s="97">
        <f>'За областями'!C3728</f>
        <v>0</v>
      </c>
      <c r="D2111" s="97">
        <f>'За областями'!D3728</f>
        <v>0</v>
      </c>
      <c r="E2111" s="97">
        <f>'За областями'!E3728</f>
        <v>0</v>
      </c>
      <c r="F2111" s="97">
        <f>'За областями'!F3728</f>
        <v>0</v>
      </c>
      <c r="G2111" s="125">
        <f>'За областями'!G3728</f>
        <v>0</v>
      </c>
      <c r="H2111" s="97">
        <f>'За областями'!H3728</f>
        <v>0</v>
      </c>
      <c r="I2111" s="97">
        <f>'За областями'!I3728</f>
        <v>0</v>
      </c>
      <c r="J2111" s="97">
        <f>'За областями'!J3728</f>
        <v>0</v>
      </c>
      <c r="K2111" s="97">
        <f>'За областями'!K3728</f>
        <v>0</v>
      </c>
      <c r="L2111" s="97">
        <f>'За областями'!L3728</f>
        <v>0</v>
      </c>
      <c r="M2111" s="97">
        <f>'За областями'!M3728</f>
        <v>0</v>
      </c>
      <c r="N2111" s="97">
        <f>'За областями'!N3728</f>
        <v>0</v>
      </c>
      <c r="O2111" s="97">
        <f>'За областями'!O3728</f>
        <v>0</v>
      </c>
      <c r="P2111" s="97">
        <f>'За областями'!P3728</f>
        <v>0</v>
      </c>
    </row>
    <row r="2112" spans="1:16">
      <c r="A2112" s="95" t="s">
        <v>47</v>
      </c>
      <c r="B2112" s="98" t="s">
        <v>140</v>
      </c>
      <c r="C2112" s="97">
        <f>'За областями'!C3885</f>
        <v>1</v>
      </c>
      <c r="D2112" s="97">
        <f>'За областями'!D3885</f>
        <v>0</v>
      </c>
      <c r="E2112" s="97">
        <f>'За областями'!E3885</f>
        <v>0</v>
      </c>
      <c r="F2112" s="97">
        <f>'За областями'!F3885</f>
        <v>1</v>
      </c>
      <c r="G2112" s="125">
        <f>'За областями'!G3885</f>
        <v>0</v>
      </c>
      <c r="H2112" s="97">
        <f>'За областями'!H3885</f>
        <v>0</v>
      </c>
      <c r="I2112" s="97">
        <f>'За областями'!I3885</f>
        <v>0</v>
      </c>
      <c r="J2112" s="97">
        <f>'За областями'!J3885</f>
        <v>0</v>
      </c>
      <c r="K2112" s="97">
        <f>'За областями'!K3885</f>
        <v>0</v>
      </c>
      <c r="L2112" s="97">
        <f>'За областями'!L3885</f>
        <v>0</v>
      </c>
      <c r="M2112" s="97">
        <f>'За областями'!M3885</f>
        <v>0</v>
      </c>
      <c r="N2112" s="97">
        <f>'За областями'!N3885</f>
        <v>0</v>
      </c>
      <c r="O2112" s="97">
        <f>'За областями'!O3885</f>
        <v>0</v>
      </c>
      <c r="P2112" s="97">
        <f>'За областями'!P3885</f>
        <v>0</v>
      </c>
    </row>
    <row r="2113" spans="1:16">
      <c r="A2113" s="101"/>
      <c r="B2113" s="101" t="s">
        <v>141</v>
      </c>
      <c r="C2113" s="103">
        <f>SUM(C2088:C2112)</f>
        <v>30</v>
      </c>
      <c r="D2113" s="103">
        <f t="shared" ref="D2113:P2113" si="87">SUM(D2088:D2112)</f>
        <v>1</v>
      </c>
      <c r="E2113" s="103">
        <f t="shared" si="87"/>
        <v>0</v>
      </c>
      <c r="F2113" s="103">
        <f t="shared" si="87"/>
        <v>29</v>
      </c>
      <c r="G2113" s="127">
        <f t="shared" si="87"/>
        <v>13</v>
      </c>
      <c r="H2113" s="103">
        <f t="shared" si="87"/>
        <v>0</v>
      </c>
      <c r="I2113" s="103">
        <f t="shared" si="87"/>
        <v>0</v>
      </c>
      <c r="J2113" s="103">
        <f t="shared" si="87"/>
        <v>0</v>
      </c>
      <c r="K2113" s="103">
        <f t="shared" si="87"/>
        <v>0</v>
      </c>
      <c r="L2113" s="103">
        <f t="shared" si="87"/>
        <v>0</v>
      </c>
      <c r="M2113" s="103">
        <f t="shared" si="87"/>
        <v>0</v>
      </c>
      <c r="N2113" s="103">
        <f t="shared" si="87"/>
        <v>0</v>
      </c>
      <c r="O2113" s="103">
        <f t="shared" si="87"/>
        <v>0</v>
      </c>
      <c r="P2113" s="103">
        <f t="shared" si="87"/>
        <v>0</v>
      </c>
    </row>
    <row r="2114" spans="1:16">
      <c r="A2114" s="107"/>
      <c r="B2114" s="107" t="s">
        <v>141</v>
      </c>
      <c r="C2114" s="108">
        <f>SUM(C2113)</f>
        <v>30</v>
      </c>
      <c r="D2114" s="108">
        <f t="shared" ref="D2114:P2114" si="88">SUM(D2113)</f>
        <v>1</v>
      </c>
      <c r="E2114" s="108">
        <f t="shared" si="88"/>
        <v>0</v>
      </c>
      <c r="F2114" s="108">
        <f t="shared" si="88"/>
        <v>29</v>
      </c>
      <c r="G2114" s="129">
        <f t="shared" si="88"/>
        <v>13</v>
      </c>
      <c r="H2114" s="108">
        <f t="shared" si="88"/>
        <v>0</v>
      </c>
      <c r="I2114" s="108">
        <f t="shared" si="88"/>
        <v>0</v>
      </c>
      <c r="J2114" s="108">
        <f t="shared" si="88"/>
        <v>0</v>
      </c>
      <c r="K2114" s="108">
        <f t="shared" si="88"/>
        <v>0</v>
      </c>
      <c r="L2114" s="108">
        <f t="shared" si="88"/>
        <v>0</v>
      </c>
      <c r="M2114" s="108">
        <f t="shared" si="88"/>
        <v>0</v>
      </c>
      <c r="N2114" s="108">
        <f t="shared" si="88"/>
        <v>0</v>
      </c>
      <c r="O2114" s="108">
        <f t="shared" si="88"/>
        <v>0</v>
      </c>
      <c r="P2114" s="108">
        <f t="shared" si="88"/>
        <v>0</v>
      </c>
    </row>
    <row r="2115" spans="1:16">
      <c r="A2115" s="212"/>
      <c r="B2115" s="213"/>
      <c r="C2115" s="213"/>
      <c r="D2115" s="213"/>
      <c r="E2115" s="213"/>
      <c r="F2115" s="213"/>
      <c r="G2115" s="213"/>
      <c r="H2115" s="213"/>
      <c r="I2115" s="213"/>
      <c r="J2115" s="213"/>
      <c r="K2115" s="213"/>
      <c r="L2115" s="213"/>
      <c r="M2115" s="213"/>
      <c r="N2115" s="213"/>
      <c r="O2115" s="213"/>
      <c r="P2115" s="214"/>
    </row>
    <row r="2116" spans="1:16">
      <c r="A2116" s="209" t="s">
        <v>147</v>
      </c>
      <c r="B2116" s="210"/>
      <c r="C2116" s="210"/>
      <c r="D2116" s="210"/>
      <c r="E2116" s="210"/>
      <c r="F2116" s="210"/>
      <c r="G2116" s="210"/>
      <c r="H2116" s="210"/>
      <c r="I2116" s="210"/>
      <c r="J2116" s="210"/>
      <c r="K2116" s="210"/>
      <c r="L2116" s="210"/>
      <c r="M2116" s="210"/>
      <c r="N2116" s="210"/>
      <c r="O2116" s="210"/>
      <c r="P2116" s="211"/>
    </row>
    <row r="2117" spans="1:16">
      <c r="A2117" s="209" t="s">
        <v>322</v>
      </c>
      <c r="B2117" s="210"/>
      <c r="C2117" s="210"/>
      <c r="D2117" s="210"/>
      <c r="E2117" s="210"/>
      <c r="F2117" s="210"/>
      <c r="G2117" s="210"/>
      <c r="H2117" s="210"/>
      <c r="I2117" s="210"/>
      <c r="J2117" s="210"/>
      <c r="K2117" s="210"/>
      <c r="L2117" s="210"/>
      <c r="M2117" s="210"/>
      <c r="N2117" s="210"/>
      <c r="O2117" s="210"/>
      <c r="P2117" s="211"/>
    </row>
    <row r="2118" spans="1:16">
      <c r="A2118" s="95" t="s">
        <v>13</v>
      </c>
      <c r="B2118" s="96" t="s">
        <v>115</v>
      </c>
      <c r="C2118" s="97">
        <f>'За областями'!C120</f>
        <v>0</v>
      </c>
      <c r="D2118" s="97">
        <f>'За областями'!D120</f>
        <v>0</v>
      </c>
      <c r="E2118" s="97">
        <f>'За областями'!E120</f>
        <v>0</v>
      </c>
      <c r="F2118" s="97">
        <f>'За областями'!F120</f>
        <v>0</v>
      </c>
      <c r="G2118" s="125">
        <f>'За областями'!G120</f>
        <v>0</v>
      </c>
      <c r="H2118" s="97">
        <f>'За областями'!H120</f>
        <v>0</v>
      </c>
      <c r="I2118" s="97">
        <f>'За областями'!I120</f>
        <v>0</v>
      </c>
      <c r="J2118" s="97">
        <f>'За областями'!J120</f>
        <v>0</v>
      </c>
      <c r="K2118" s="97">
        <f>'За областями'!K120</f>
        <v>0</v>
      </c>
      <c r="L2118" s="97">
        <f>'За областями'!L120</f>
        <v>0</v>
      </c>
      <c r="M2118" s="97">
        <f>'За областями'!M120</f>
        <v>0</v>
      </c>
      <c r="N2118" s="97">
        <f>'За областями'!N120</f>
        <v>0</v>
      </c>
      <c r="O2118" s="97">
        <f>'За областями'!O120</f>
        <v>0</v>
      </c>
      <c r="P2118" s="97">
        <f>'За областями'!P120</f>
        <v>0</v>
      </c>
    </row>
    <row r="2119" spans="1:16">
      <c r="A2119" s="95" t="s">
        <v>14</v>
      </c>
      <c r="B2119" s="96" t="s">
        <v>116</v>
      </c>
      <c r="C2119" s="97">
        <f>'За областями'!C277</f>
        <v>0</v>
      </c>
      <c r="D2119" s="97">
        <f>'За областями'!D277</f>
        <v>0</v>
      </c>
      <c r="E2119" s="97">
        <f>'За областями'!E277</f>
        <v>0</v>
      </c>
      <c r="F2119" s="97">
        <f>'За областями'!F277</f>
        <v>0</v>
      </c>
      <c r="G2119" s="125" t="str">
        <f>'За областями'!G277</f>
        <v>*</v>
      </c>
      <c r="H2119" s="97">
        <f>'За областями'!H277</f>
        <v>0</v>
      </c>
      <c r="I2119" s="97">
        <f>'За областями'!I277</f>
        <v>0</v>
      </c>
      <c r="J2119" s="97">
        <f>'За областями'!J277</f>
        <v>0</v>
      </c>
      <c r="K2119" s="97">
        <f>'За областями'!K277</f>
        <v>0</v>
      </c>
      <c r="L2119" s="97">
        <f>'За областями'!L277</f>
        <v>0</v>
      </c>
      <c r="M2119" s="97">
        <f>'За областями'!M277</f>
        <v>0</v>
      </c>
      <c r="N2119" s="97">
        <f>'За областями'!N277</f>
        <v>0</v>
      </c>
      <c r="O2119" s="97">
        <f>'За областями'!O277</f>
        <v>0</v>
      </c>
      <c r="P2119" s="97">
        <f>'За областями'!P277</f>
        <v>0</v>
      </c>
    </row>
    <row r="2120" spans="1:16">
      <c r="A2120" s="95" t="s">
        <v>15</v>
      </c>
      <c r="B2120" s="96" t="s">
        <v>146</v>
      </c>
      <c r="C2120" s="97">
        <f>'За областями'!C434</f>
        <v>0</v>
      </c>
      <c r="D2120" s="97">
        <f>'За областями'!D434</f>
        <v>0</v>
      </c>
      <c r="E2120" s="97">
        <f>'За областями'!E434</f>
        <v>0</v>
      </c>
      <c r="F2120" s="97">
        <f>'За областями'!F434</f>
        <v>0</v>
      </c>
      <c r="G2120" s="125">
        <f>'За областями'!G434</f>
        <v>0</v>
      </c>
      <c r="H2120" s="97">
        <f>'За областями'!H434</f>
        <v>0</v>
      </c>
      <c r="I2120" s="97">
        <f>'За областями'!I434</f>
        <v>0</v>
      </c>
      <c r="J2120" s="97">
        <f>'За областями'!J434</f>
        <v>0</v>
      </c>
      <c r="K2120" s="97">
        <f>'За областями'!K434</f>
        <v>0</v>
      </c>
      <c r="L2120" s="97">
        <f>'За областями'!L434</f>
        <v>0</v>
      </c>
      <c r="M2120" s="97">
        <f>'За областями'!M434</f>
        <v>0</v>
      </c>
      <c r="N2120" s="97">
        <f>'За областями'!N434</f>
        <v>0</v>
      </c>
      <c r="O2120" s="97">
        <f>'За областями'!O434</f>
        <v>0</v>
      </c>
      <c r="P2120" s="97">
        <f>'За областями'!P434</f>
        <v>0</v>
      </c>
    </row>
    <row r="2121" spans="1:16">
      <c r="A2121" s="95" t="s">
        <v>16</v>
      </c>
      <c r="B2121" s="98" t="s">
        <v>118</v>
      </c>
      <c r="C2121" s="97">
        <f>'За областями'!C591</f>
        <v>1</v>
      </c>
      <c r="D2121" s="97">
        <f>'За областями'!D591</f>
        <v>0</v>
      </c>
      <c r="E2121" s="97">
        <f>'За областями'!E591</f>
        <v>0</v>
      </c>
      <c r="F2121" s="97">
        <f>'За областями'!F591</f>
        <v>1</v>
      </c>
      <c r="G2121" s="125" t="str">
        <f>'За областями'!G591</f>
        <v>*</v>
      </c>
      <c r="H2121" s="97">
        <f>'За областями'!H591</f>
        <v>0</v>
      </c>
      <c r="I2121" s="97">
        <f>'За областями'!I591</f>
        <v>0</v>
      </c>
      <c r="J2121" s="97">
        <f>'За областями'!J591</f>
        <v>0</v>
      </c>
      <c r="K2121" s="97">
        <f>'За областями'!K591</f>
        <v>0</v>
      </c>
      <c r="L2121" s="97">
        <f>'За областями'!L591</f>
        <v>0</v>
      </c>
      <c r="M2121" s="97">
        <f>'За областями'!M591</f>
        <v>0</v>
      </c>
      <c r="N2121" s="97">
        <f>'За областями'!N591</f>
        <v>0</v>
      </c>
      <c r="O2121" s="97">
        <f>'За областями'!O591</f>
        <v>0</v>
      </c>
      <c r="P2121" s="97">
        <f>'За областями'!P591</f>
        <v>0</v>
      </c>
    </row>
    <row r="2122" spans="1:16">
      <c r="A2122" s="95" t="s">
        <v>17</v>
      </c>
      <c r="B2122" s="99" t="s">
        <v>119</v>
      </c>
      <c r="C2122" s="97">
        <f>'За областями'!C749</f>
        <v>0</v>
      </c>
      <c r="D2122" s="97">
        <f>'За областями'!D749</f>
        <v>0</v>
      </c>
      <c r="E2122" s="97">
        <f>'За областями'!E749</f>
        <v>0</v>
      </c>
      <c r="F2122" s="97">
        <f>'За областями'!F749</f>
        <v>0</v>
      </c>
      <c r="G2122" s="125">
        <f>'За областями'!G749</f>
        <v>0</v>
      </c>
      <c r="H2122" s="97">
        <f>'За областями'!H749</f>
        <v>0</v>
      </c>
      <c r="I2122" s="97">
        <f>'За областями'!I749</f>
        <v>0</v>
      </c>
      <c r="J2122" s="97">
        <f>'За областями'!J749</f>
        <v>0</v>
      </c>
      <c r="K2122" s="97">
        <f>'За областями'!K749</f>
        <v>0</v>
      </c>
      <c r="L2122" s="97">
        <f>'За областями'!L749</f>
        <v>0</v>
      </c>
      <c r="M2122" s="97">
        <f>'За областями'!M749</f>
        <v>0</v>
      </c>
      <c r="N2122" s="97">
        <f>'За областями'!N749</f>
        <v>0</v>
      </c>
      <c r="O2122" s="97">
        <f>'За областями'!O749</f>
        <v>0</v>
      </c>
      <c r="P2122" s="97">
        <f>'За областями'!P749</f>
        <v>0</v>
      </c>
    </row>
    <row r="2123" spans="1:16">
      <c r="A2123" s="95" t="s">
        <v>18</v>
      </c>
      <c r="B2123" s="99" t="s">
        <v>120</v>
      </c>
      <c r="C2123" s="97">
        <f>'За областями'!C906</f>
        <v>0</v>
      </c>
      <c r="D2123" s="97">
        <f>'За областями'!D906</f>
        <v>0</v>
      </c>
      <c r="E2123" s="97">
        <f>'За областями'!E906</f>
        <v>0</v>
      </c>
      <c r="F2123" s="97">
        <f>'За областями'!F906</f>
        <v>0</v>
      </c>
      <c r="G2123" s="125">
        <f>'За областями'!G906</f>
        <v>0</v>
      </c>
      <c r="H2123" s="97">
        <f>'За областями'!H906</f>
        <v>0</v>
      </c>
      <c r="I2123" s="97">
        <f>'За областями'!I906</f>
        <v>0</v>
      </c>
      <c r="J2123" s="97">
        <f>'За областями'!J906</f>
        <v>0</v>
      </c>
      <c r="K2123" s="97">
        <f>'За областями'!K906</f>
        <v>0</v>
      </c>
      <c r="L2123" s="97">
        <f>'За областями'!L906</f>
        <v>0</v>
      </c>
      <c r="M2123" s="97">
        <f>'За областями'!M906</f>
        <v>0</v>
      </c>
      <c r="N2123" s="97">
        <f>'За областями'!N906</f>
        <v>0</v>
      </c>
      <c r="O2123" s="97">
        <f>'За областями'!O906</f>
        <v>0</v>
      </c>
      <c r="P2123" s="97">
        <f>'За областями'!P906</f>
        <v>0</v>
      </c>
    </row>
    <row r="2124" spans="1:16">
      <c r="A2124" s="95" t="s">
        <v>19</v>
      </c>
      <c r="B2124" s="99" t="s">
        <v>121</v>
      </c>
      <c r="C2124" s="97">
        <f>'За областями'!C1063</f>
        <v>1</v>
      </c>
      <c r="D2124" s="97">
        <f>'За областями'!D1063</f>
        <v>0</v>
      </c>
      <c r="E2124" s="97">
        <f>'За областями'!E1063</f>
        <v>0</v>
      </c>
      <c r="F2124" s="97">
        <f>'За областями'!F1063</f>
        <v>1</v>
      </c>
      <c r="G2124" s="125">
        <f>'За областями'!G1063</f>
        <v>1</v>
      </c>
      <c r="H2124" s="97">
        <f>'За областями'!H1063</f>
        <v>0</v>
      </c>
      <c r="I2124" s="97">
        <f>'За областями'!I1063</f>
        <v>0</v>
      </c>
      <c r="J2124" s="97">
        <f>'За областями'!J1063</f>
        <v>0</v>
      </c>
      <c r="K2124" s="97">
        <f>'За областями'!K1063</f>
        <v>0</v>
      </c>
      <c r="L2124" s="97">
        <f>'За областями'!L1063</f>
        <v>0</v>
      </c>
      <c r="M2124" s="97">
        <f>'За областями'!M1063</f>
        <v>0</v>
      </c>
      <c r="N2124" s="97">
        <f>'За областями'!N1063</f>
        <v>0</v>
      </c>
      <c r="O2124" s="97">
        <f>'За областями'!O1063</f>
        <v>0</v>
      </c>
      <c r="P2124" s="97">
        <f>'За областями'!P1063</f>
        <v>0</v>
      </c>
    </row>
    <row r="2125" spans="1:16">
      <c r="A2125" s="95" t="s">
        <v>20</v>
      </c>
      <c r="B2125" s="99" t="s">
        <v>122</v>
      </c>
      <c r="C2125" s="97">
        <f>'За областями'!C1220</f>
        <v>0</v>
      </c>
      <c r="D2125" s="97">
        <f>'За областями'!D1220</f>
        <v>0</v>
      </c>
      <c r="E2125" s="97">
        <f>'За областями'!E1220</f>
        <v>0</v>
      </c>
      <c r="F2125" s="97">
        <f>'За областями'!F1220</f>
        <v>0</v>
      </c>
      <c r="G2125" s="125">
        <f>'За областями'!G1220</f>
        <v>0</v>
      </c>
      <c r="H2125" s="97">
        <f>'За областями'!H1220</f>
        <v>0</v>
      </c>
      <c r="I2125" s="97">
        <f>'За областями'!I1220</f>
        <v>0</v>
      </c>
      <c r="J2125" s="97">
        <f>'За областями'!J1220</f>
        <v>0</v>
      </c>
      <c r="K2125" s="97">
        <f>'За областями'!K1220</f>
        <v>0</v>
      </c>
      <c r="L2125" s="97">
        <f>'За областями'!L1220</f>
        <v>0</v>
      </c>
      <c r="M2125" s="97">
        <f>'За областями'!M1220</f>
        <v>0</v>
      </c>
      <c r="N2125" s="97">
        <f>'За областями'!N1220</f>
        <v>0</v>
      </c>
      <c r="O2125" s="97">
        <f>'За областями'!O1220</f>
        <v>0</v>
      </c>
      <c r="P2125" s="97">
        <f>'За областями'!P1220</f>
        <v>0</v>
      </c>
    </row>
    <row r="2126" spans="1:16">
      <c r="A2126" s="95" t="s">
        <v>21</v>
      </c>
      <c r="B2126" s="98" t="s">
        <v>123</v>
      </c>
      <c r="C2126" s="97">
        <f>'За областями'!C1377</f>
        <v>0</v>
      </c>
      <c r="D2126" s="97">
        <f>'За областями'!D1377</f>
        <v>0</v>
      </c>
      <c r="E2126" s="97">
        <f>'За областями'!E1377</f>
        <v>0</v>
      </c>
      <c r="F2126" s="97">
        <f>'За областями'!F1377</f>
        <v>0</v>
      </c>
      <c r="G2126" s="125" t="str">
        <f>'За областями'!G1377</f>
        <v>*</v>
      </c>
      <c r="H2126" s="97">
        <f>'За областями'!H1377</f>
        <v>0</v>
      </c>
      <c r="I2126" s="97">
        <f>'За областями'!I1377</f>
        <v>0</v>
      </c>
      <c r="J2126" s="97">
        <f>'За областями'!J1377</f>
        <v>0</v>
      </c>
      <c r="K2126" s="97">
        <f>'За областями'!K1377</f>
        <v>0</v>
      </c>
      <c r="L2126" s="97">
        <f>'За областями'!L1377</f>
        <v>0</v>
      </c>
      <c r="M2126" s="97">
        <f>'За областями'!M1377</f>
        <v>0</v>
      </c>
      <c r="N2126" s="97">
        <f>'За областями'!N1377</f>
        <v>0</v>
      </c>
      <c r="O2126" s="97">
        <f>'За областями'!O1377</f>
        <v>0</v>
      </c>
      <c r="P2126" s="97">
        <f>'За областями'!P1377</f>
        <v>0</v>
      </c>
    </row>
    <row r="2127" spans="1:16">
      <c r="A2127" s="95" t="s">
        <v>24</v>
      </c>
      <c r="B2127" s="98" t="s">
        <v>124</v>
      </c>
      <c r="C2127" s="97">
        <f>'За областями'!C1534</f>
        <v>0</v>
      </c>
      <c r="D2127" s="97">
        <f>'За областями'!D1534</f>
        <v>0</v>
      </c>
      <c r="E2127" s="97">
        <f>'За областями'!E1534</f>
        <v>0</v>
      </c>
      <c r="F2127" s="97">
        <f>'За областями'!F1534</f>
        <v>0</v>
      </c>
      <c r="G2127" s="125" t="str">
        <f>'За областями'!G1534</f>
        <v>*</v>
      </c>
      <c r="H2127" s="97">
        <f>'За областями'!H1534</f>
        <v>0</v>
      </c>
      <c r="I2127" s="97">
        <f>'За областями'!I1534</f>
        <v>0</v>
      </c>
      <c r="J2127" s="97">
        <f>'За областями'!J1534</f>
        <v>0</v>
      </c>
      <c r="K2127" s="97">
        <f>'За областями'!K1534</f>
        <v>0</v>
      </c>
      <c r="L2127" s="97">
        <f>'За областями'!L1534</f>
        <v>0</v>
      </c>
      <c r="M2127" s="97">
        <f>'За областями'!M1534</f>
        <v>0</v>
      </c>
      <c r="N2127" s="97">
        <f>'За областями'!N1534</f>
        <v>0</v>
      </c>
      <c r="O2127" s="97">
        <f>'За областями'!O1534</f>
        <v>0</v>
      </c>
      <c r="P2127" s="97">
        <f>'За областями'!P1534</f>
        <v>0</v>
      </c>
    </row>
    <row r="2128" spans="1:16">
      <c r="A2128" s="95" t="s">
        <v>25</v>
      </c>
      <c r="B2128" s="98" t="s">
        <v>125</v>
      </c>
      <c r="C2128" s="97">
        <f>'За областями'!C1691</f>
        <v>0</v>
      </c>
      <c r="D2128" s="97">
        <f>'За областями'!D1691</f>
        <v>0</v>
      </c>
      <c r="E2128" s="97">
        <f>'За областями'!E1691</f>
        <v>0</v>
      </c>
      <c r="F2128" s="97">
        <f>'За областями'!F1691</f>
        <v>0</v>
      </c>
      <c r="G2128" s="125" t="str">
        <f>'За областями'!G1691</f>
        <v>*</v>
      </c>
      <c r="H2128" s="97">
        <f>'За областями'!H1691</f>
        <v>0</v>
      </c>
      <c r="I2128" s="97">
        <f>'За областями'!I1691</f>
        <v>0</v>
      </c>
      <c r="J2128" s="97">
        <f>'За областями'!J1691</f>
        <v>0</v>
      </c>
      <c r="K2128" s="97">
        <f>'За областями'!K1691</f>
        <v>0</v>
      </c>
      <c r="L2128" s="97">
        <f>'За областями'!L1691</f>
        <v>0</v>
      </c>
      <c r="M2128" s="97">
        <f>'За областями'!M1691</f>
        <v>0</v>
      </c>
      <c r="N2128" s="97">
        <f>'За областями'!N1691</f>
        <v>0</v>
      </c>
      <c r="O2128" s="97">
        <f>'За областями'!O1691</f>
        <v>0</v>
      </c>
      <c r="P2128" s="97">
        <f>'За областями'!P1691</f>
        <v>0</v>
      </c>
    </row>
    <row r="2129" spans="1:16">
      <c r="A2129" s="95" t="s">
        <v>26</v>
      </c>
      <c r="B2129" s="100" t="s">
        <v>126</v>
      </c>
      <c r="C2129" s="97">
        <f>'За областями'!C1848</f>
        <v>0</v>
      </c>
      <c r="D2129" s="97">
        <f>'За областями'!D1848</f>
        <v>0</v>
      </c>
      <c r="E2129" s="97">
        <f>'За областями'!E1848</f>
        <v>0</v>
      </c>
      <c r="F2129" s="97">
        <f>'За областями'!F1848</f>
        <v>0</v>
      </c>
      <c r="G2129" s="125" t="str">
        <f>'За областями'!G1848</f>
        <v>*</v>
      </c>
      <c r="H2129" s="97">
        <f>'За областями'!H1848</f>
        <v>0</v>
      </c>
      <c r="I2129" s="97">
        <f>'За областями'!I1848</f>
        <v>0</v>
      </c>
      <c r="J2129" s="97">
        <f>'За областями'!J1848</f>
        <v>0</v>
      </c>
      <c r="K2129" s="97">
        <f>'За областями'!K1848</f>
        <v>0</v>
      </c>
      <c r="L2129" s="97">
        <f>'За областями'!L1848</f>
        <v>0</v>
      </c>
      <c r="M2129" s="97">
        <f>'За областями'!M1848</f>
        <v>0</v>
      </c>
      <c r="N2129" s="97">
        <f>'За областями'!N1848</f>
        <v>0</v>
      </c>
      <c r="O2129" s="97">
        <f>'За областями'!O1848</f>
        <v>0</v>
      </c>
      <c r="P2129" s="97">
        <f>'За областями'!P1848</f>
        <v>0</v>
      </c>
    </row>
    <row r="2130" spans="1:16">
      <c r="A2130" s="91" t="s">
        <v>27</v>
      </c>
      <c r="B2130" s="100" t="s">
        <v>127</v>
      </c>
      <c r="C2130" s="97">
        <f>'За областями'!C2005</f>
        <v>0</v>
      </c>
      <c r="D2130" s="97">
        <f>'За областями'!D2005</f>
        <v>0</v>
      </c>
      <c r="E2130" s="97">
        <f>'За областями'!E2005</f>
        <v>0</v>
      </c>
      <c r="F2130" s="97">
        <f>'За областями'!F2005</f>
        <v>0</v>
      </c>
      <c r="G2130" s="125">
        <f>'За областями'!G2005</f>
        <v>0</v>
      </c>
      <c r="H2130" s="97">
        <f>'За областями'!H2005</f>
        <v>0</v>
      </c>
      <c r="I2130" s="97">
        <f>'За областями'!I2005</f>
        <v>0</v>
      </c>
      <c r="J2130" s="97">
        <f>'За областями'!J2005</f>
        <v>0</v>
      </c>
      <c r="K2130" s="97">
        <f>'За областями'!K2005</f>
        <v>0</v>
      </c>
      <c r="L2130" s="97">
        <f>'За областями'!L2005</f>
        <v>0</v>
      </c>
      <c r="M2130" s="97">
        <f>'За областями'!M2005</f>
        <v>0</v>
      </c>
      <c r="N2130" s="97">
        <f>'За областями'!N2005</f>
        <v>0</v>
      </c>
      <c r="O2130" s="97">
        <f>'За областями'!O2005</f>
        <v>0</v>
      </c>
      <c r="P2130" s="97">
        <f>'За областями'!P2005</f>
        <v>0</v>
      </c>
    </row>
    <row r="2131" spans="1:16">
      <c r="A2131" s="95" t="s">
        <v>30</v>
      </c>
      <c r="B2131" s="99" t="s">
        <v>128</v>
      </c>
      <c r="C2131" s="97">
        <f>'За областями'!C2162</f>
        <v>0</v>
      </c>
      <c r="D2131" s="97">
        <f>'За областями'!D2162</f>
        <v>0</v>
      </c>
      <c r="E2131" s="97">
        <f>'За областями'!E2162</f>
        <v>0</v>
      </c>
      <c r="F2131" s="97">
        <f>'За областями'!F2162</f>
        <v>0</v>
      </c>
      <c r="G2131" s="125">
        <f>'За областями'!G2162</f>
        <v>0</v>
      </c>
      <c r="H2131" s="97">
        <f>'За областями'!H2162</f>
        <v>0</v>
      </c>
      <c r="I2131" s="97">
        <f>'За областями'!I2162</f>
        <v>0</v>
      </c>
      <c r="J2131" s="97">
        <f>'За областями'!J2162</f>
        <v>0</v>
      </c>
      <c r="K2131" s="97">
        <f>'За областями'!K2162</f>
        <v>0</v>
      </c>
      <c r="L2131" s="97">
        <f>'За областями'!L2162</f>
        <v>0</v>
      </c>
      <c r="M2131" s="97">
        <f>'За областями'!M2162</f>
        <v>0</v>
      </c>
      <c r="N2131" s="97">
        <f>'За областями'!N2162</f>
        <v>0</v>
      </c>
      <c r="O2131" s="97">
        <f>'За областями'!O2162</f>
        <v>0</v>
      </c>
      <c r="P2131" s="97">
        <f>'За областями'!P2162</f>
        <v>0</v>
      </c>
    </row>
    <row r="2132" spans="1:16">
      <c r="A2132" s="95" t="s">
        <v>31</v>
      </c>
      <c r="B2132" s="98" t="s">
        <v>129</v>
      </c>
      <c r="C2132" s="97">
        <f>'За областями'!C2319</f>
        <v>0</v>
      </c>
      <c r="D2132" s="97">
        <f>'За областями'!D2319</f>
        <v>0</v>
      </c>
      <c r="E2132" s="97">
        <f>'За областями'!E2319</f>
        <v>0</v>
      </c>
      <c r="F2132" s="97">
        <f>'За областями'!F2319</f>
        <v>0</v>
      </c>
      <c r="G2132" s="125" t="str">
        <f>'За областями'!G2319</f>
        <v>*</v>
      </c>
      <c r="H2132" s="97">
        <f>'За областями'!H2319</f>
        <v>0</v>
      </c>
      <c r="I2132" s="97">
        <f>'За областями'!I2319</f>
        <v>0</v>
      </c>
      <c r="J2132" s="97">
        <f>'За областями'!J2319</f>
        <v>0</v>
      </c>
      <c r="K2132" s="97">
        <f>'За областями'!K2319</f>
        <v>0</v>
      </c>
      <c r="L2132" s="97">
        <f>'За областями'!L2319</f>
        <v>0</v>
      </c>
      <c r="M2132" s="97">
        <f>'За областями'!M2319</f>
        <v>0</v>
      </c>
      <c r="N2132" s="97">
        <f>'За областями'!N2319</f>
        <v>0</v>
      </c>
      <c r="O2132" s="97">
        <f>'За областями'!O2319</f>
        <v>0</v>
      </c>
      <c r="P2132" s="97">
        <f>'За областями'!P2319</f>
        <v>0</v>
      </c>
    </row>
    <row r="2133" spans="1:16">
      <c r="A2133" s="95" t="s">
        <v>33</v>
      </c>
      <c r="B2133" s="98" t="s">
        <v>130</v>
      </c>
      <c r="C2133" s="97">
        <f>'За областями'!C2476</f>
        <v>0</v>
      </c>
      <c r="D2133" s="97">
        <f>'За областями'!D2476</f>
        <v>0</v>
      </c>
      <c r="E2133" s="97">
        <f>'За областями'!E2476</f>
        <v>0</v>
      </c>
      <c r="F2133" s="97">
        <f>'За областями'!F2476</f>
        <v>0</v>
      </c>
      <c r="G2133" s="125">
        <f>'За областями'!G2476</f>
        <v>0</v>
      </c>
      <c r="H2133" s="97">
        <f>'За областями'!H2476</f>
        <v>0</v>
      </c>
      <c r="I2133" s="97">
        <f>'За областями'!I2476</f>
        <v>0</v>
      </c>
      <c r="J2133" s="97">
        <f>'За областями'!J2476</f>
        <v>0</v>
      </c>
      <c r="K2133" s="97">
        <f>'За областями'!K2476</f>
        <v>0</v>
      </c>
      <c r="L2133" s="97">
        <f>'За областями'!L2476</f>
        <v>0</v>
      </c>
      <c r="M2133" s="97">
        <f>'За областями'!M2476</f>
        <v>0</v>
      </c>
      <c r="N2133" s="97">
        <f>'За областями'!N2476</f>
        <v>0</v>
      </c>
      <c r="O2133" s="97">
        <f>'За областями'!O2476</f>
        <v>0</v>
      </c>
      <c r="P2133" s="97">
        <f>'За областями'!P2476</f>
        <v>0</v>
      </c>
    </row>
    <row r="2134" spans="1:16">
      <c r="A2134" s="95" t="s">
        <v>34</v>
      </c>
      <c r="B2134" s="98" t="s">
        <v>131</v>
      </c>
      <c r="C2134" s="97">
        <f>'За областями'!C2633</f>
        <v>0</v>
      </c>
      <c r="D2134" s="97">
        <f>'За областями'!D2633</f>
        <v>0</v>
      </c>
      <c r="E2134" s="97">
        <f>'За областями'!E2633</f>
        <v>0</v>
      </c>
      <c r="F2134" s="97">
        <f>'За областями'!F2633</f>
        <v>0</v>
      </c>
      <c r="G2134" s="125">
        <f>'За областями'!G2633</f>
        <v>0</v>
      </c>
      <c r="H2134" s="97">
        <f>'За областями'!H2633</f>
        <v>0</v>
      </c>
      <c r="I2134" s="97">
        <f>'За областями'!I2633</f>
        <v>0</v>
      </c>
      <c r="J2134" s="97">
        <f>'За областями'!J2633</f>
        <v>0</v>
      </c>
      <c r="K2134" s="97">
        <f>'За областями'!K2633</f>
        <v>0</v>
      </c>
      <c r="L2134" s="97">
        <f>'За областями'!L2633</f>
        <v>0</v>
      </c>
      <c r="M2134" s="97">
        <f>'За областями'!M2633</f>
        <v>0</v>
      </c>
      <c r="N2134" s="97">
        <f>'За областями'!N2633</f>
        <v>0</v>
      </c>
      <c r="O2134" s="97">
        <f>'За областями'!O2633</f>
        <v>0</v>
      </c>
      <c r="P2134" s="97">
        <f>'За областями'!P2633</f>
        <v>0</v>
      </c>
    </row>
    <row r="2135" spans="1:16">
      <c r="A2135" s="95" t="s">
        <v>37</v>
      </c>
      <c r="B2135" s="98" t="s">
        <v>132</v>
      </c>
      <c r="C2135" s="97">
        <f>'За областями'!C2790</f>
        <v>0</v>
      </c>
      <c r="D2135" s="97">
        <f>'За областями'!D2790</f>
        <v>0</v>
      </c>
      <c r="E2135" s="97">
        <f>'За областями'!E2790</f>
        <v>0</v>
      </c>
      <c r="F2135" s="97">
        <f>'За областями'!F2790</f>
        <v>0</v>
      </c>
      <c r="G2135" s="125">
        <f>'За областями'!G2790</f>
        <v>0</v>
      </c>
      <c r="H2135" s="97">
        <f>'За областями'!H2790</f>
        <v>0</v>
      </c>
      <c r="I2135" s="97">
        <f>'За областями'!I2790</f>
        <v>0</v>
      </c>
      <c r="J2135" s="97">
        <f>'За областями'!J2790</f>
        <v>0</v>
      </c>
      <c r="K2135" s="97">
        <f>'За областями'!K2790</f>
        <v>0</v>
      </c>
      <c r="L2135" s="97">
        <f>'За областями'!L2790</f>
        <v>0</v>
      </c>
      <c r="M2135" s="97">
        <f>'За областями'!M2790</f>
        <v>0</v>
      </c>
      <c r="N2135" s="97">
        <f>'За областями'!N2790</f>
        <v>0</v>
      </c>
      <c r="O2135" s="97">
        <f>'За областями'!O2790</f>
        <v>0</v>
      </c>
      <c r="P2135" s="97">
        <f>'За областями'!P2790</f>
        <v>0</v>
      </c>
    </row>
    <row r="2136" spans="1:16">
      <c r="A2136" s="95" t="s">
        <v>38</v>
      </c>
      <c r="B2136" s="98" t="s">
        <v>134</v>
      </c>
      <c r="C2136" s="97">
        <f>'За областями'!C2947</f>
        <v>0</v>
      </c>
      <c r="D2136" s="97">
        <f>'За областями'!D2947</f>
        <v>0</v>
      </c>
      <c r="E2136" s="97">
        <f>'За областями'!E2947</f>
        <v>0</v>
      </c>
      <c r="F2136" s="97">
        <f>'За областями'!F2947</f>
        <v>0</v>
      </c>
      <c r="G2136" s="125">
        <f>'За областями'!G2947</f>
        <v>0</v>
      </c>
      <c r="H2136" s="97">
        <f>'За областями'!H2947</f>
        <v>0</v>
      </c>
      <c r="I2136" s="97">
        <f>'За областями'!I2947</f>
        <v>0</v>
      </c>
      <c r="J2136" s="97">
        <f>'За областями'!J2947</f>
        <v>0</v>
      </c>
      <c r="K2136" s="97">
        <f>'За областями'!K2947</f>
        <v>0</v>
      </c>
      <c r="L2136" s="97">
        <f>'За областями'!L2947</f>
        <v>0</v>
      </c>
      <c r="M2136" s="97">
        <f>'За областями'!M2947</f>
        <v>0</v>
      </c>
      <c r="N2136" s="97">
        <f>'За областями'!N2947</f>
        <v>0</v>
      </c>
      <c r="O2136" s="97">
        <f>'За областями'!O2947</f>
        <v>0</v>
      </c>
      <c r="P2136" s="97">
        <f>'За областями'!P2947</f>
        <v>0</v>
      </c>
    </row>
    <row r="2137" spans="1:16">
      <c r="A2137" s="95" t="s">
        <v>40</v>
      </c>
      <c r="B2137" s="98" t="s">
        <v>135</v>
      </c>
      <c r="C2137" s="97">
        <f>'За областями'!C3104</f>
        <v>1</v>
      </c>
      <c r="D2137" s="97">
        <f>'За областями'!D3104</f>
        <v>0</v>
      </c>
      <c r="E2137" s="97">
        <f>'За областями'!E3104</f>
        <v>0</v>
      </c>
      <c r="F2137" s="97">
        <f>'За областями'!F3104</f>
        <v>1</v>
      </c>
      <c r="G2137" s="125">
        <f>'За областями'!G3104</f>
        <v>1</v>
      </c>
      <c r="H2137" s="97">
        <f>'За областями'!H3104</f>
        <v>0</v>
      </c>
      <c r="I2137" s="97">
        <f>'За областями'!I3104</f>
        <v>0</v>
      </c>
      <c r="J2137" s="97">
        <f>'За областями'!J3104</f>
        <v>0</v>
      </c>
      <c r="K2137" s="97">
        <f>'За областями'!K3104</f>
        <v>0</v>
      </c>
      <c r="L2137" s="97">
        <f>'За областями'!L3104</f>
        <v>0</v>
      </c>
      <c r="M2137" s="97">
        <f>'За областями'!M3104</f>
        <v>0</v>
      </c>
      <c r="N2137" s="97">
        <f>'За областями'!N3104</f>
        <v>0</v>
      </c>
      <c r="O2137" s="97">
        <f>'За областями'!O3104</f>
        <v>0</v>
      </c>
      <c r="P2137" s="97">
        <f>'За областями'!P3104</f>
        <v>0</v>
      </c>
    </row>
    <row r="2138" spans="1:16">
      <c r="A2138" s="95" t="s">
        <v>42</v>
      </c>
      <c r="B2138" s="100" t="s">
        <v>136</v>
      </c>
      <c r="C2138" s="97">
        <f>'За областями'!C3261</f>
        <v>0</v>
      </c>
      <c r="D2138" s="97">
        <f>'За областями'!D3261</f>
        <v>0</v>
      </c>
      <c r="E2138" s="97">
        <f>'За областями'!E3261</f>
        <v>0</v>
      </c>
      <c r="F2138" s="97">
        <f>'За областями'!F3261</f>
        <v>0</v>
      </c>
      <c r="G2138" s="125">
        <f>'За областями'!G3261</f>
        <v>0</v>
      </c>
      <c r="H2138" s="97">
        <f>'За областями'!H3261</f>
        <v>0</v>
      </c>
      <c r="I2138" s="97">
        <f>'За областями'!I3261</f>
        <v>0</v>
      </c>
      <c r="J2138" s="97">
        <f>'За областями'!J3261</f>
        <v>0</v>
      </c>
      <c r="K2138" s="97">
        <f>'За областями'!K3261</f>
        <v>0</v>
      </c>
      <c r="L2138" s="97">
        <f>'За областями'!L3261</f>
        <v>0</v>
      </c>
      <c r="M2138" s="97">
        <f>'За областями'!M3261</f>
        <v>0</v>
      </c>
      <c r="N2138" s="97">
        <f>'За областями'!N3261</f>
        <v>0</v>
      </c>
      <c r="O2138" s="97">
        <f>'За областями'!O3261</f>
        <v>0</v>
      </c>
      <c r="P2138" s="97">
        <f>'За областями'!P3261</f>
        <v>0</v>
      </c>
    </row>
    <row r="2139" spans="1:16">
      <c r="A2139" s="95" t="s">
        <v>44</v>
      </c>
      <c r="B2139" s="98" t="s">
        <v>137</v>
      </c>
      <c r="C2139" s="97">
        <f>'За областями'!C3418</f>
        <v>0</v>
      </c>
      <c r="D2139" s="97">
        <f>'За областями'!D3418</f>
        <v>0</v>
      </c>
      <c r="E2139" s="97">
        <f>'За областями'!E3418</f>
        <v>0</v>
      </c>
      <c r="F2139" s="97">
        <f>'За областями'!F3418</f>
        <v>0</v>
      </c>
      <c r="G2139" s="125">
        <f>'За областями'!G3418</f>
        <v>0</v>
      </c>
      <c r="H2139" s="97">
        <f>'За областями'!H3418</f>
        <v>0</v>
      </c>
      <c r="I2139" s="97">
        <f>'За областями'!I3418</f>
        <v>0</v>
      </c>
      <c r="J2139" s="97">
        <f>'За областями'!J3418</f>
        <v>0</v>
      </c>
      <c r="K2139" s="97">
        <f>'За областями'!K3418</f>
        <v>0</v>
      </c>
      <c r="L2139" s="97">
        <f>'За областями'!L3418</f>
        <v>0</v>
      </c>
      <c r="M2139" s="97">
        <f>'За областями'!M3418</f>
        <v>0</v>
      </c>
      <c r="N2139" s="97">
        <f>'За областями'!N3418</f>
        <v>0</v>
      </c>
      <c r="O2139" s="97">
        <f>'За областями'!O3418</f>
        <v>0</v>
      </c>
      <c r="P2139" s="97">
        <f>'За областями'!P3418</f>
        <v>0</v>
      </c>
    </row>
    <row r="2140" spans="1:16">
      <c r="A2140" s="95" t="s">
        <v>45</v>
      </c>
      <c r="B2140" s="98" t="s">
        <v>138</v>
      </c>
      <c r="C2140" s="97">
        <f>'За областями'!C3574</f>
        <v>0</v>
      </c>
      <c r="D2140" s="97">
        <f>'За областями'!D3574</f>
        <v>0</v>
      </c>
      <c r="E2140" s="97">
        <f>'За областями'!E3574</f>
        <v>0</v>
      </c>
      <c r="F2140" s="97">
        <f>'За областями'!F3574</f>
        <v>0</v>
      </c>
      <c r="G2140" s="125">
        <f>'За областями'!G3574</f>
        <v>0</v>
      </c>
      <c r="H2140" s="97">
        <f>'За областями'!H3574</f>
        <v>0</v>
      </c>
      <c r="I2140" s="97">
        <f>'За областями'!I3574</f>
        <v>0</v>
      </c>
      <c r="J2140" s="97">
        <f>'За областями'!J3574</f>
        <v>0</v>
      </c>
      <c r="K2140" s="97">
        <f>'За областями'!K3574</f>
        <v>0</v>
      </c>
      <c r="L2140" s="97">
        <f>'За областями'!L3574</f>
        <v>0</v>
      </c>
      <c r="M2140" s="97">
        <f>'За областями'!M3574</f>
        <v>0</v>
      </c>
      <c r="N2140" s="97">
        <f>'За областями'!N3574</f>
        <v>0</v>
      </c>
      <c r="O2140" s="97">
        <f>'За областями'!O3574</f>
        <v>0</v>
      </c>
      <c r="P2140" s="97">
        <f>'За областями'!P3574</f>
        <v>0</v>
      </c>
    </row>
    <row r="2141" spans="1:16">
      <c r="A2141" s="95" t="s">
        <v>46</v>
      </c>
      <c r="B2141" s="98" t="s">
        <v>145</v>
      </c>
      <c r="C2141" s="97">
        <f>'За областями'!C3731</f>
        <v>0</v>
      </c>
      <c r="D2141" s="97">
        <f>'За областями'!D3731</f>
        <v>0</v>
      </c>
      <c r="E2141" s="97">
        <f>'За областями'!E3731</f>
        <v>0</v>
      </c>
      <c r="F2141" s="97">
        <f>'За областями'!F3731</f>
        <v>0</v>
      </c>
      <c r="G2141" s="125">
        <f>'За областями'!G3731</f>
        <v>0</v>
      </c>
      <c r="H2141" s="97">
        <f>'За областями'!H3731</f>
        <v>0</v>
      </c>
      <c r="I2141" s="97">
        <f>'За областями'!I3731</f>
        <v>0</v>
      </c>
      <c r="J2141" s="97">
        <f>'За областями'!J3731</f>
        <v>0</v>
      </c>
      <c r="K2141" s="97">
        <f>'За областями'!K3731</f>
        <v>0</v>
      </c>
      <c r="L2141" s="97">
        <f>'За областями'!L3731</f>
        <v>0</v>
      </c>
      <c r="M2141" s="97">
        <f>'За областями'!M3731</f>
        <v>0</v>
      </c>
      <c r="N2141" s="97">
        <f>'За областями'!N3731</f>
        <v>0</v>
      </c>
      <c r="O2141" s="97">
        <f>'За областями'!O3731</f>
        <v>0</v>
      </c>
      <c r="P2141" s="97">
        <f>'За областями'!P3731</f>
        <v>0</v>
      </c>
    </row>
    <row r="2142" spans="1:16">
      <c r="A2142" s="95" t="s">
        <v>47</v>
      </c>
      <c r="B2142" s="98" t="s">
        <v>140</v>
      </c>
      <c r="C2142" s="97">
        <f>'За областями'!C3888</f>
        <v>1</v>
      </c>
      <c r="D2142" s="97">
        <f>'За областями'!D3888</f>
        <v>0</v>
      </c>
      <c r="E2142" s="97">
        <f>'За областями'!E3888</f>
        <v>0</v>
      </c>
      <c r="F2142" s="97">
        <f>'За областями'!F3888</f>
        <v>1</v>
      </c>
      <c r="G2142" s="125">
        <f>'За областями'!G3888</f>
        <v>0</v>
      </c>
      <c r="H2142" s="97">
        <f>'За областями'!H3888</f>
        <v>0</v>
      </c>
      <c r="I2142" s="97">
        <f>'За областями'!I3888</f>
        <v>0</v>
      </c>
      <c r="J2142" s="97">
        <f>'За областями'!J3888</f>
        <v>0</v>
      </c>
      <c r="K2142" s="97">
        <f>'За областями'!K3888</f>
        <v>0</v>
      </c>
      <c r="L2142" s="97">
        <f>'За областями'!L3888</f>
        <v>0</v>
      </c>
      <c r="M2142" s="97">
        <f>'За областями'!M3888</f>
        <v>0</v>
      </c>
      <c r="N2142" s="97">
        <f>'За областями'!N3888</f>
        <v>0</v>
      </c>
      <c r="O2142" s="97">
        <f>'За областями'!O3888</f>
        <v>0</v>
      </c>
      <c r="P2142" s="97">
        <f>'За областями'!P3888</f>
        <v>0</v>
      </c>
    </row>
    <row r="2143" spans="1:16">
      <c r="A2143" s="101"/>
      <c r="B2143" s="101" t="s">
        <v>141</v>
      </c>
      <c r="C2143" s="103">
        <f>SUM(C2118:C2142)</f>
        <v>4</v>
      </c>
      <c r="D2143" s="103">
        <f t="shared" ref="D2143:P2143" si="89">SUM(D2118:D2142)</f>
        <v>0</v>
      </c>
      <c r="E2143" s="103">
        <f t="shared" si="89"/>
        <v>0</v>
      </c>
      <c r="F2143" s="103">
        <f t="shared" si="89"/>
        <v>4</v>
      </c>
      <c r="G2143" s="127">
        <f t="shared" si="89"/>
        <v>2</v>
      </c>
      <c r="H2143" s="103">
        <f t="shared" si="89"/>
        <v>0</v>
      </c>
      <c r="I2143" s="103">
        <f t="shared" si="89"/>
        <v>0</v>
      </c>
      <c r="J2143" s="103">
        <f t="shared" si="89"/>
        <v>0</v>
      </c>
      <c r="K2143" s="103">
        <f t="shared" si="89"/>
        <v>0</v>
      </c>
      <c r="L2143" s="103">
        <f t="shared" si="89"/>
        <v>0</v>
      </c>
      <c r="M2143" s="103">
        <f t="shared" si="89"/>
        <v>0</v>
      </c>
      <c r="N2143" s="103">
        <f t="shared" si="89"/>
        <v>0</v>
      </c>
      <c r="O2143" s="103">
        <f t="shared" si="89"/>
        <v>0</v>
      </c>
      <c r="P2143" s="103">
        <f t="shared" si="89"/>
        <v>0</v>
      </c>
    </row>
    <row r="2144" spans="1:16">
      <c r="A2144" s="212"/>
      <c r="B2144" s="213"/>
      <c r="C2144" s="213"/>
      <c r="D2144" s="213"/>
      <c r="E2144" s="213"/>
      <c r="F2144" s="213"/>
      <c r="G2144" s="213"/>
      <c r="H2144" s="213"/>
      <c r="I2144" s="213"/>
      <c r="J2144" s="213"/>
      <c r="K2144" s="213"/>
      <c r="L2144" s="213"/>
      <c r="M2144" s="213"/>
      <c r="N2144" s="213"/>
      <c r="O2144" s="213"/>
      <c r="P2144" s="214"/>
    </row>
    <row r="2145" spans="1:16">
      <c r="A2145" s="209" t="s">
        <v>323</v>
      </c>
      <c r="B2145" s="210"/>
      <c r="C2145" s="210"/>
      <c r="D2145" s="210"/>
      <c r="E2145" s="210"/>
      <c r="F2145" s="210"/>
      <c r="G2145" s="210"/>
      <c r="H2145" s="210"/>
      <c r="I2145" s="210"/>
      <c r="J2145" s="210"/>
      <c r="K2145" s="210"/>
      <c r="L2145" s="210"/>
      <c r="M2145" s="210"/>
      <c r="N2145" s="210"/>
      <c r="O2145" s="210"/>
      <c r="P2145" s="211"/>
    </row>
    <row r="2146" spans="1:16">
      <c r="A2146" s="95" t="s">
        <v>13</v>
      </c>
      <c r="B2146" s="96" t="s">
        <v>115</v>
      </c>
      <c r="C2146" s="97">
        <f>'За областями'!C121</f>
        <v>0</v>
      </c>
      <c r="D2146" s="97">
        <f>'За областями'!D121</f>
        <v>0</v>
      </c>
      <c r="E2146" s="97">
        <f>'За областями'!E121</f>
        <v>0</v>
      </c>
      <c r="F2146" s="97">
        <f>'За областями'!F121</f>
        <v>0</v>
      </c>
      <c r="G2146" s="125">
        <f>'За областями'!G121</f>
        <v>0</v>
      </c>
      <c r="H2146" s="97">
        <f>'За областями'!H121</f>
        <v>0</v>
      </c>
      <c r="I2146" s="97">
        <f>'За областями'!I121</f>
        <v>0</v>
      </c>
      <c r="J2146" s="97">
        <f>'За областями'!J121</f>
        <v>0</v>
      </c>
      <c r="K2146" s="97">
        <f>'За областями'!K121</f>
        <v>0</v>
      </c>
      <c r="L2146" s="97">
        <f>'За областями'!L121</f>
        <v>0</v>
      </c>
      <c r="M2146" s="97">
        <f>'За областями'!M121</f>
        <v>0</v>
      </c>
      <c r="N2146" s="97">
        <f>'За областями'!N121</f>
        <v>0</v>
      </c>
      <c r="O2146" s="97">
        <f>'За областями'!O121</f>
        <v>0</v>
      </c>
      <c r="P2146" s="97">
        <f>'За областями'!P121</f>
        <v>0</v>
      </c>
    </row>
    <row r="2147" spans="1:16">
      <c r="A2147" s="95" t="s">
        <v>14</v>
      </c>
      <c r="B2147" s="96" t="s">
        <v>116</v>
      </c>
      <c r="C2147" s="97">
        <f>'За областями'!C278</f>
        <v>0</v>
      </c>
      <c r="D2147" s="97">
        <f>'За областями'!D278</f>
        <v>0</v>
      </c>
      <c r="E2147" s="97">
        <f>'За областями'!E278</f>
        <v>0</v>
      </c>
      <c r="F2147" s="97">
        <f>'За областями'!F278</f>
        <v>0</v>
      </c>
      <c r="G2147" s="125" t="str">
        <f>'За областями'!G278</f>
        <v>*</v>
      </c>
      <c r="H2147" s="97">
        <f>'За областями'!H278</f>
        <v>0</v>
      </c>
      <c r="I2147" s="97">
        <f>'За областями'!I278</f>
        <v>0</v>
      </c>
      <c r="J2147" s="97">
        <f>'За областями'!J278</f>
        <v>0</v>
      </c>
      <c r="K2147" s="97">
        <f>'За областями'!K278</f>
        <v>0</v>
      </c>
      <c r="L2147" s="97">
        <f>'За областями'!L278</f>
        <v>0</v>
      </c>
      <c r="M2147" s="97">
        <f>'За областями'!M278</f>
        <v>0</v>
      </c>
      <c r="N2147" s="97">
        <f>'За областями'!N278</f>
        <v>0</v>
      </c>
      <c r="O2147" s="97">
        <f>'За областями'!O278</f>
        <v>0</v>
      </c>
      <c r="P2147" s="97">
        <f>'За областями'!P278</f>
        <v>0</v>
      </c>
    </row>
    <row r="2148" spans="1:16">
      <c r="A2148" s="95" t="s">
        <v>15</v>
      </c>
      <c r="B2148" s="96" t="s">
        <v>146</v>
      </c>
      <c r="C2148" s="97">
        <f>'За областями'!C435</f>
        <v>0</v>
      </c>
      <c r="D2148" s="97">
        <f>'За областями'!D435</f>
        <v>0</v>
      </c>
      <c r="E2148" s="97">
        <f>'За областями'!E435</f>
        <v>0</v>
      </c>
      <c r="F2148" s="97">
        <f>'За областями'!F435</f>
        <v>0</v>
      </c>
      <c r="G2148" s="125">
        <f>'За областями'!G435</f>
        <v>0</v>
      </c>
      <c r="H2148" s="97">
        <f>'За областями'!H435</f>
        <v>0</v>
      </c>
      <c r="I2148" s="97">
        <f>'За областями'!I435</f>
        <v>0</v>
      </c>
      <c r="J2148" s="97">
        <f>'За областями'!J435</f>
        <v>0</v>
      </c>
      <c r="K2148" s="97">
        <f>'За областями'!K435</f>
        <v>0</v>
      </c>
      <c r="L2148" s="97">
        <f>'За областями'!L435</f>
        <v>0</v>
      </c>
      <c r="M2148" s="97">
        <f>'За областями'!M435</f>
        <v>0</v>
      </c>
      <c r="N2148" s="97">
        <f>'За областями'!N435</f>
        <v>0</v>
      </c>
      <c r="O2148" s="97">
        <f>'За областями'!O435</f>
        <v>0</v>
      </c>
      <c r="P2148" s="97">
        <f>'За областями'!P435</f>
        <v>0</v>
      </c>
    </row>
    <row r="2149" spans="1:16">
      <c r="A2149" s="95" t="s">
        <v>16</v>
      </c>
      <c r="B2149" s="98" t="s">
        <v>118</v>
      </c>
      <c r="C2149" s="97">
        <f>'За областями'!C592</f>
        <v>0</v>
      </c>
      <c r="D2149" s="97">
        <f>'За областями'!D592</f>
        <v>0</v>
      </c>
      <c r="E2149" s="97">
        <f>'За областями'!E592</f>
        <v>0</v>
      </c>
      <c r="F2149" s="97">
        <f>'За областями'!F592</f>
        <v>0</v>
      </c>
      <c r="G2149" s="125" t="str">
        <f>'За областями'!G592</f>
        <v>*</v>
      </c>
      <c r="H2149" s="97">
        <f>'За областями'!H592</f>
        <v>0</v>
      </c>
      <c r="I2149" s="97">
        <f>'За областями'!I592</f>
        <v>0</v>
      </c>
      <c r="J2149" s="97">
        <f>'За областями'!J592</f>
        <v>0</v>
      </c>
      <c r="K2149" s="97">
        <f>'За областями'!K592</f>
        <v>0</v>
      </c>
      <c r="L2149" s="97">
        <f>'За областями'!L592</f>
        <v>0</v>
      </c>
      <c r="M2149" s="97">
        <f>'За областями'!M592</f>
        <v>0</v>
      </c>
      <c r="N2149" s="97">
        <f>'За областями'!N592</f>
        <v>0</v>
      </c>
      <c r="O2149" s="97">
        <f>'За областями'!O592</f>
        <v>0</v>
      </c>
      <c r="P2149" s="97">
        <f>'За областями'!P592</f>
        <v>0</v>
      </c>
    </row>
    <row r="2150" spans="1:16">
      <c r="A2150" s="95" t="s">
        <v>17</v>
      </c>
      <c r="B2150" s="99" t="s">
        <v>119</v>
      </c>
      <c r="C2150" s="97">
        <f>'За областями'!C750</f>
        <v>0</v>
      </c>
      <c r="D2150" s="97">
        <f>'За областями'!D750</f>
        <v>0</v>
      </c>
      <c r="E2150" s="97">
        <f>'За областями'!E750</f>
        <v>0</v>
      </c>
      <c r="F2150" s="97">
        <f>'За областями'!F750</f>
        <v>0</v>
      </c>
      <c r="G2150" s="125">
        <f>'За областями'!G750</f>
        <v>0</v>
      </c>
      <c r="H2150" s="97">
        <f>'За областями'!H750</f>
        <v>0</v>
      </c>
      <c r="I2150" s="97">
        <f>'За областями'!I750</f>
        <v>0</v>
      </c>
      <c r="J2150" s="97">
        <f>'За областями'!J750</f>
        <v>0</v>
      </c>
      <c r="K2150" s="97">
        <f>'За областями'!K750</f>
        <v>0</v>
      </c>
      <c r="L2150" s="97">
        <f>'За областями'!L750</f>
        <v>0</v>
      </c>
      <c r="M2150" s="97">
        <f>'За областями'!M750</f>
        <v>0</v>
      </c>
      <c r="N2150" s="97">
        <f>'За областями'!N750</f>
        <v>0</v>
      </c>
      <c r="O2150" s="97">
        <f>'За областями'!O750</f>
        <v>0</v>
      </c>
      <c r="P2150" s="97">
        <f>'За областями'!P750</f>
        <v>0</v>
      </c>
    </row>
    <row r="2151" spans="1:16">
      <c r="A2151" s="95" t="s">
        <v>18</v>
      </c>
      <c r="B2151" s="99" t="s">
        <v>120</v>
      </c>
      <c r="C2151" s="97">
        <f>'За областями'!C907</f>
        <v>0</v>
      </c>
      <c r="D2151" s="97">
        <f>'За областями'!D907</f>
        <v>0</v>
      </c>
      <c r="E2151" s="97">
        <f>'За областями'!E907</f>
        <v>0</v>
      </c>
      <c r="F2151" s="97">
        <f>'За областями'!F907</f>
        <v>0</v>
      </c>
      <c r="G2151" s="125">
        <f>'За областями'!G907</f>
        <v>0</v>
      </c>
      <c r="H2151" s="97">
        <f>'За областями'!H907</f>
        <v>0</v>
      </c>
      <c r="I2151" s="97">
        <f>'За областями'!I907</f>
        <v>0</v>
      </c>
      <c r="J2151" s="97">
        <f>'За областями'!J907</f>
        <v>0</v>
      </c>
      <c r="K2151" s="97">
        <f>'За областями'!K907</f>
        <v>0</v>
      </c>
      <c r="L2151" s="97">
        <f>'За областями'!L907</f>
        <v>0</v>
      </c>
      <c r="M2151" s="97">
        <f>'За областями'!M907</f>
        <v>0</v>
      </c>
      <c r="N2151" s="97">
        <f>'За областями'!N907</f>
        <v>0</v>
      </c>
      <c r="O2151" s="97">
        <f>'За областями'!O907</f>
        <v>0</v>
      </c>
      <c r="P2151" s="97">
        <f>'За областями'!P907</f>
        <v>0</v>
      </c>
    </row>
    <row r="2152" spans="1:16">
      <c r="A2152" s="95" t="s">
        <v>19</v>
      </c>
      <c r="B2152" s="99" t="s">
        <v>121</v>
      </c>
      <c r="C2152" s="97">
        <f>'За областями'!C1064</f>
        <v>0</v>
      </c>
      <c r="D2152" s="97">
        <f>'За областями'!D1064</f>
        <v>0</v>
      </c>
      <c r="E2152" s="97">
        <f>'За областями'!E1064</f>
        <v>0</v>
      </c>
      <c r="F2152" s="97">
        <f>'За областями'!F1064</f>
        <v>0</v>
      </c>
      <c r="G2152" s="125">
        <f>'За областями'!G1064</f>
        <v>0</v>
      </c>
      <c r="H2152" s="97">
        <f>'За областями'!H1064</f>
        <v>0</v>
      </c>
      <c r="I2152" s="97">
        <f>'За областями'!I1064</f>
        <v>0</v>
      </c>
      <c r="J2152" s="97">
        <f>'За областями'!J1064</f>
        <v>0</v>
      </c>
      <c r="K2152" s="97">
        <f>'За областями'!K1064</f>
        <v>0</v>
      </c>
      <c r="L2152" s="97">
        <f>'За областями'!L1064</f>
        <v>0</v>
      </c>
      <c r="M2152" s="97">
        <f>'За областями'!M1064</f>
        <v>0</v>
      </c>
      <c r="N2152" s="97">
        <f>'За областями'!N1064</f>
        <v>0</v>
      </c>
      <c r="O2152" s="97">
        <f>'За областями'!O1064</f>
        <v>0</v>
      </c>
      <c r="P2152" s="97">
        <f>'За областями'!P1064</f>
        <v>0</v>
      </c>
    </row>
    <row r="2153" spans="1:16">
      <c r="A2153" s="95" t="s">
        <v>20</v>
      </c>
      <c r="B2153" s="99" t="s">
        <v>122</v>
      </c>
      <c r="C2153" s="97">
        <f>'За областями'!C1221</f>
        <v>0</v>
      </c>
      <c r="D2153" s="97">
        <f>'За областями'!D1221</f>
        <v>0</v>
      </c>
      <c r="E2153" s="97">
        <f>'За областями'!E1221</f>
        <v>0</v>
      </c>
      <c r="F2153" s="97">
        <f>'За областями'!F1221</f>
        <v>0</v>
      </c>
      <c r="G2153" s="125">
        <f>'За областями'!G1221</f>
        <v>0</v>
      </c>
      <c r="H2153" s="97">
        <f>'За областями'!H1221</f>
        <v>0</v>
      </c>
      <c r="I2153" s="97">
        <f>'За областями'!I1221</f>
        <v>0</v>
      </c>
      <c r="J2153" s="97">
        <f>'За областями'!J1221</f>
        <v>0</v>
      </c>
      <c r="K2153" s="97">
        <f>'За областями'!K1221</f>
        <v>0</v>
      </c>
      <c r="L2153" s="97">
        <f>'За областями'!L1221</f>
        <v>0</v>
      </c>
      <c r="M2153" s="97">
        <f>'За областями'!M1221</f>
        <v>0</v>
      </c>
      <c r="N2153" s="97">
        <f>'За областями'!N1221</f>
        <v>0</v>
      </c>
      <c r="O2153" s="97">
        <f>'За областями'!O1221</f>
        <v>0</v>
      </c>
      <c r="P2153" s="97">
        <f>'За областями'!P1221</f>
        <v>0</v>
      </c>
    </row>
    <row r="2154" spans="1:16">
      <c r="A2154" s="95" t="s">
        <v>21</v>
      </c>
      <c r="B2154" s="98" t="s">
        <v>123</v>
      </c>
      <c r="C2154" s="97">
        <f>'За областями'!C1378</f>
        <v>0</v>
      </c>
      <c r="D2154" s="97">
        <f>'За областями'!D1378</f>
        <v>0</v>
      </c>
      <c r="E2154" s="97">
        <f>'За областями'!E1378</f>
        <v>0</v>
      </c>
      <c r="F2154" s="97">
        <f>'За областями'!F1378</f>
        <v>0</v>
      </c>
      <c r="G2154" s="125" t="str">
        <f>'За областями'!G1378</f>
        <v>*</v>
      </c>
      <c r="H2154" s="97">
        <f>'За областями'!H1378</f>
        <v>0</v>
      </c>
      <c r="I2154" s="97">
        <f>'За областями'!I1378</f>
        <v>0</v>
      </c>
      <c r="J2154" s="97">
        <f>'За областями'!J1378</f>
        <v>0</v>
      </c>
      <c r="K2154" s="97">
        <f>'За областями'!K1378</f>
        <v>0</v>
      </c>
      <c r="L2154" s="97">
        <f>'За областями'!L1378</f>
        <v>0</v>
      </c>
      <c r="M2154" s="97">
        <f>'За областями'!M1378</f>
        <v>0</v>
      </c>
      <c r="N2154" s="97">
        <f>'За областями'!N1378</f>
        <v>0</v>
      </c>
      <c r="O2154" s="97">
        <f>'За областями'!O1378</f>
        <v>0</v>
      </c>
      <c r="P2154" s="97">
        <f>'За областями'!P1378</f>
        <v>0</v>
      </c>
    </row>
    <row r="2155" spans="1:16">
      <c r="A2155" s="95" t="s">
        <v>24</v>
      </c>
      <c r="B2155" s="98" t="s">
        <v>124</v>
      </c>
      <c r="C2155" s="97">
        <f>'За областями'!C1535</f>
        <v>0</v>
      </c>
      <c r="D2155" s="97">
        <f>'За областями'!D1535</f>
        <v>0</v>
      </c>
      <c r="E2155" s="97">
        <f>'За областями'!E1535</f>
        <v>0</v>
      </c>
      <c r="F2155" s="97">
        <f>'За областями'!F1535</f>
        <v>0</v>
      </c>
      <c r="G2155" s="125" t="str">
        <f>'За областями'!G1535</f>
        <v>*</v>
      </c>
      <c r="H2155" s="97">
        <f>'За областями'!H1535</f>
        <v>0</v>
      </c>
      <c r="I2155" s="97">
        <f>'За областями'!I1535</f>
        <v>0</v>
      </c>
      <c r="J2155" s="97">
        <f>'За областями'!J1535</f>
        <v>0</v>
      </c>
      <c r="K2155" s="97">
        <f>'За областями'!K1535</f>
        <v>0</v>
      </c>
      <c r="L2155" s="97">
        <f>'За областями'!L1535</f>
        <v>0</v>
      </c>
      <c r="M2155" s="97">
        <f>'За областями'!M1535</f>
        <v>0</v>
      </c>
      <c r="N2155" s="97">
        <f>'За областями'!N1535</f>
        <v>0</v>
      </c>
      <c r="O2155" s="97">
        <f>'За областями'!O1535</f>
        <v>0</v>
      </c>
      <c r="P2155" s="97">
        <f>'За областями'!P1535</f>
        <v>0</v>
      </c>
    </row>
    <row r="2156" spans="1:16">
      <c r="A2156" s="95" t="s">
        <v>25</v>
      </c>
      <c r="B2156" s="98" t="s">
        <v>125</v>
      </c>
      <c r="C2156" s="97">
        <f>'За областями'!C1692</f>
        <v>0</v>
      </c>
      <c r="D2156" s="97">
        <f>'За областями'!D1692</f>
        <v>0</v>
      </c>
      <c r="E2156" s="97">
        <f>'За областями'!E1692</f>
        <v>0</v>
      </c>
      <c r="F2156" s="97">
        <f>'За областями'!F1692</f>
        <v>0</v>
      </c>
      <c r="G2156" s="125" t="str">
        <f>'За областями'!G1692</f>
        <v>*</v>
      </c>
      <c r="H2156" s="97">
        <f>'За областями'!H1692</f>
        <v>0</v>
      </c>
      <c r="I2156" s="97">
        <f>'За областями'!I1692</f>
        <v>0</v>
      </c>
      <c r="J2156" s="97">
        <f>'За областями'!J1692</f>
        <v>0</v>
      </c>
      <c r="K2156" s="97">
        <f>'За областями'!K1692</f>
        <v>0</v>
      </c>
      <c r="L2156" s="97">
        <f>'За областями'!L1692</f>
        <v>0</v>
      </c>
      <c r="M2156" s="97">
        <f>'За областями'!M1692</f>
        <v>0</v>
      </c>
      <c r="N2156" s="97">
        <f>'За областями'!N1692</f>
        <v>0</v>
      </c>
      <c r="O2156" s="97">
        <f>'За областями'!O1692</f>
        <v>0</v>
      </c>
      <c r="P2156" s="97">
        <f>'За областями'!P1692</f>
        <v>0</v>
      </c>
    </row>
    <row r="2157" spans="1:16">
      <c r="A2157" s="95" t="s">
        <v>26</v>
      </c>
      <c r="B2157" s="100" t="s">
        <v>126</v>
      </c>
      <c r="C2157" s="97">
        <f>'За областями'!C1849</f>
        <v>0</v>
      </c>
      <c r="D2157" s="97">
        <f>'За областями'!D1849</f>
        <v>0</v>
      </c>
      <c r="E2157" s="97">
        <f>'За областями'!E1849</f>
        <v>0</v>
      </c>
      <c r="F2157" s="97">
        <f>'За областями'!F1849</f>
        <v>0</v>
      </c>
      <c r="G2157" s="125" t="str">
        <f>'За областями'!G1849</f>
        <v>*</v>
      </c>
      <c r="H2157" s="97">
        <f>'За областями'!H1849</f>
        <v>0</v>
      </c>
      <c r="I2157" s="97">
        <f>'За областями'!I1849</f>
        <v>0</v>
      </c>
      <c r="J2157" s="97">
        <f>'За областями'!J1849</f>
        <v>0</v>
      </c>
      <c r="K2157" s="97">
        <f>'За областями'!K1849</f>
        <v>0</v>
      </c>
      <c r="L2157" s="97">
        <f>'За областями'!L1849</f>
        <v>0</v>
      </c>
      <c r="M2157" s="97">
        <f>'За областями'!M1849</f>
        <v>0</v>
      </c>
      <c r="N2157" s="97">
        <f>'За областями'!N1849</f>
        <v>0</v>
      </c>
      <c r="O2157" s="97">
        <f>'За областями'!O1849</f>
        <v>0</v>
      </c>
      <c r="P2157" s="97">
        <f>'За областями'!P1849</f>
        <v>0</v>
      </c>
    </row>
    <row r="2158" spans="1:16">
      <c r="A2158" s="91" t="s">
        <v>27</v>
      </c>
      <c r="B2158" s="100" t="s">
        <v>127</v>
      </c>
      <c r="C2158" s="97">
        <f>'За областями'!C2006</f>
        <v>0</v>
      </c>
      <c r="D2158" s="97">
        <f>'За областями'!D2006</f>
        <v>0</v>
      </c>
      <c r="E2158" s="97">
        <f>'За областями'!E2006</f>
        <v>0</v>
      </c>
      <c r="F2158" s="97">
        <f>'За областями'!F2006</f>
        <v>0</v>
      </c>
      <c r="G2158" s="125">
        <f>'За областями'!G2006</f>
        <v>0</v>
      </c>
      <c r="H2158" s="97">
        <f>'За областями'!H2006</f>
        <v>0</v>
      </c>
      <c r="I2158" s="97">
        <f>'За областями'!I2006</f>
        <v>0</v>
      </c>
      <c r="J2158" s="97">
        <f>'За областями'!J2006</f>
        <v>0</v>
      </c>
      <c r="K2158" s="97">
        <f>'За областями'!K2006</f>
        <v>0</v>
      </c>
      <c r="L2158" s="97">
        <f>'За областями'!L2006</f>
        <v>0</v>
      </c>
      <c r="M2158" s="97">
        <f>'За областями'!M2006</f>
        <v>0</v>
      </c>
      <c r="N2158" s="97">
        <f>'За областями'!N2006</f>
        <v>0</v>
      </c>
      <c r="O2158" s="97">
        <f>'За областями'!O2006</f>
        <v>0</v>
      </c>
      <c r="P2158" s="97">
        <f>'За областями'!P2006</f>
        <v>0</v>
      </c>
    </row>
    <row r="2159" spans="1:16">
      <c r="A2159" s="95" t="s">
        <v>30</v>
      </c>
      <c r="B2159" s="99" t="s">
        <v>128</v>
      </c>
      <c r="C2159" s="97">
        <f>'За областями'!C2163</f>
        <v>0</v>
      </c>
      <c r="D2159" s="97">
        <f>'За областями'!D2163</f>
        <v>0</v>
      </c>
      <c r="E2159" s="97">
        <f>'За областями'!E2163</f>
        <v>0</v>
      </c>
      <c r="F2159" s="97">
        <f>'За областями'!F2163</f>
        <v>0</v>
      </c>
      <c r="G2159" s="125">
        <f>'За областями'!G2163</f>
        <v>0</v>
      </c>
      <c r="H2159" s="97">
        <f>'За областями'!H2163</f>
        <v>0</v>
      </c>
      <c r="I2159" s="97">
        <f>'За областями'!I2163</f>
        <v>0</v>
      </c>
      <c r="J2159" s="97">
        <f>'За областями'!J2163</f>
        <v>0</v>
      </c>
      <c r="K2159" s="97">
        <f>'За областями'!K2163</f>
        <v>0</v>
      </c>
      <c r="L2159" s="97">
        <f>'За областями'!L2163</f>
        <v>0</v>
      </c>
      <c r="M2159" s="97">
        <f>'За областями'!M2163</f>
        <v>0</v>
      </c>
      <c r="N2159" s="97">
        <f>'За областями'!N2163</f>
        <v>0</v>
      </c>
      <c r="O2159" s="97">
        <f>'За областями'!O2163</f>
        <v>0</v>
      </c>
      <c r="P2159" s="97">
        <f>'За областями'!P2163</f>
        <v>0</v>
      </c>
    </row>
    <row r="2160" spans="1:16">
      <c r="A2160" s="95" t="s">
        <v>31</v>
      </c>
      <c r="B2160" s="98" t="s">
        <v>129</v>
      </c>
      <c r="C2160" s="97">
        <f>'За областями'!C2320</f>
        <v>0</v>
      </c>
      <c r="D2160" s="97">
        <f>'За областями'!D2320</f>
        <v>0</v>
      </c>
      <c r="E2160" s="97">
        <f>'За областями'!E2320</f>
        <v>0</v>
      </c>
      <c r="F2160" s="97">
        <f>'За областями'!F2320</f>
        <v>0</v>
      </c>
      <c r="G2160" s="125" t="str">
        <f>'За областями'!G2320</f>
        <v>*</v>
      </c>
      <c r="H2160" s="97">
        <f>'За областями'!H2320</f>
        <v>0</v>
      </c>
      <c r="I2160" s="97">
        <f>'За областями'!I2320</f>
        <v>0</v>
      </c>
      <c r="J2160" s="97">
        <f>'За областями'!J2320</f>
        <v>0</v>
      </c>
      <c r="K2160" s="97">
        <f>'За областями'!K2320</f>
        <v>0</v>
      </c>
      <c r="L2160" s="97">
        <f>'За областями'!L2320</f>
        <v>0</v>
      </c>
      <c r="M2160" s="97">
        <f>'За областями'!M2320</f>
        <v>0</v>
      </c>
      <c r="N2160" s="97">
        <f>'За областями'!N2320</f>
        <v>0</v>
      </c>
      <c r="O2160" s="97">
        <f>'За областями'!O2320</f>
        <v>0</v>
      </c>
      <c r="P2160" s="97">
        <f>'За областями'!P2320</f>
        <v>0</v>
      </c>
    </row>
    <row r="2161" spans="1:16">
      <c r="A2161" s="95" t="s">
        <v>33</v>
      </c>
      <c r="B2161" s="98" t="s">
        <v>130</v>
      </c>
      <c r="C2161" s="97">
        <f>'За областями'!C2477</f>
        <v>0</v>
      </c>
      <c r="D2161" s="97">
        <f>'За областями'!D2477</f>
        <v>0</v>
      </c>
      <c r="E2161" s="97">
        <f>'За областями'!E2477</f>
        <v>0</v>
      </c>
      <c r="F2161" s="97">
        <f>'За областями'!F2477</f>
        <v>0</v>
      </c>
      <c r="G2161" s="125">
        <f>'За областями'!G2477</f>
        <v>0</v>
      </c>
      <c r="H2161" s="97">
        <f>'За областями'!H2477</f>
        <v>0</v>
      </c>
      <c r="I2161" s="97">
        <f>'За областями'!I2477</f>
        <v>0</v>
      </c>
      <c r="J2161" s="97">
        <f>'За областями'!J2477</f>
        <v>0</v>
      </c>
      <c r="K2161" s="97">
        <f>'За областями'!K2477</f>
        <v>0</v>
      </c>
      <c r="L2161" s="97">
        <f>'За областями'!L2477</f>
        <v>0</v>
      </c>
      <c r="M2161" s="97">
        <f>'За областями'!M2477</f>
        <v>0</v>
      </c>
      <c r="N2161" s="97">
        <f>'За областями'!N2477</f>
        <v>0</v>
      </c>
      <c r="O2161" s="97">
        <f>'За областями'!O2477</f>
        <v>0</v>
      </c>
      <c r="P2161" s="97">
        <f>'За областями'!P2477</f>
        <v>0</v>
      </c>
    </row>
    <row r="2162" spans="1:16">
      <c r="A2162" s="95" t="s">
        <v>34</v>
      </c>
      <c r="B2162" s="98" t="s">
        <v>131</v>
      </c>
      <c r="C2162" s="97">
        <f>'За областями'!C2634</f>
        <v>0</v>
      </c>
      <c r="D2162" s="97">
        <f>'За областями'!D2634</f>
        <v>0</v>
      </c>
      <c r="E2162" s="97">
        <f>'За областями'!E2634</f>
        <v>0</v>
      </c>
      <c r="F2162" s="97">
        <f>'За областями'!F2634</f>
        <v>0</v>
      </c>
      <c r="G2162" s="125">
        <f>'За областями'!G2634</f>
        <v>0</v>
      </c>
      <c r="H2162" s="97">
        <f>'За областями'!H2634</f>
        <v>0</v>
      </c>
      <c r="I2162" s="97">
        <f>'За областями'!I2634</f>
        <v>0</v>
      </c>
      <c r="J2162" s="97">
        <f>'За областями'!J2634</f>
        <v>0</v>
      </c>
      <c r="K2162" s="97">
        <f>'За областями'!K2634</f>
        <v>0</v>
      </c>
      <c r="L2162" s="97">
        <f>'За областями'!L2634</f>
        <v>0</v>
      </c>
      <c r="M2162" s="97">
        <f>'За областями'!M2634</f>
        <v>0</v>
      </c>
      <c r="N2162" s="97">
        <f>'За областями'!N2634</f>
        <v>0</v>
      </c>
      <c r="O2162" s="97">
        <f>'За областями'!O2634</f>
        <v>0</v>
      </c>
      <c r="P2162" s="97">
        <f>'За областями'!P2634</f>
        <v>0</v>
      </c>
    </row>
    <row r="2163" spans="1:16">
      <c r="A2163" s="95" t="s">
        <v>37</v>
      </c>
      <c r="B2163" s="98" t="s">
        <v>132</v>
      </c>
      <c r="C2163" s="97">
        <f>'За областями'!C2791</f>
        <v>0</v>
      </c>
      <c r="D2163" s="97">
        <f>'За областями'!D2791</f>
        <v>0</v>
      </c>
      <c r="E2163" s="97">
        <f>'За областями'!E2791</f>
        <v>0</v>
      </c>
      <c r="F2163" s="97">
        <f>'За областями'!F2791</f>
        <v>0</v>
      </c>
      <c r="G2163" s="125">
        <f>'За областями'!G2791</f>
        <v>0</v>
      </c>
      <c r="H2163" s="97">
        <f>'За областями'!H2791</f>
        <v>0</v>
      </c>
      <c r="I2163" s="97">
        <f>'За областями'!I2791</f>
        <v>0</v>
      </c>
      <c r="J2163" s="97">
        <f>'За областями'!J2791</f>
        <v>0</v>
      </c>
      <c r="K2163" s="97">
        <f>'За областями'!K2791</f>
        <v>0</v>
      </c>
      <c r="L2163" s="97">
        <f>'За областями'!L2791</f>
        <v>0</v>
      </c>
      <c r="M2163" s="97">
        <f>'За областями'!M2791</f>
        <v>0</v>
      </c>
      <c r="N2163" s="97">
        <f>'За областями'!N2791</f>
        <v>0</v>
      </c>
      <c r="O2163" s="97">
        <f>'За областями'!O2791</f>
        <v>0</v>
      </c>
      <c r="P2163" s="97">
        <f>'За областями'!P2791</f>
        <v>0</v>
      </c>
    </row>
    <row r="2164" spans="1:16">
      <c r="A2164" s="95" t="s">
        <v>38</v>
      </c>
      <c r="B2164" s="98" t="s">
        <v>134</v>
      </c>
      <c r="C2164" s="97">
        <f>'За областями'!C2948</f>
        <v>0</v>
      </c>
      <c r="D2164" s="97">
        <f>'За областями'!D2948</f>
        <v>0</v>
      </c>
      <c r="E2164" s="97">
        <f>'За областями'!E2948</f>
        <v>0</v>
      </c>
      <c r="F2164" s="97">
        <f>'За областями'!F2948</f>
        <v>0</v>
      </c>
      <c r="G2164" s="125">
        <f>'За областями'!G2948</f>
        <v>0</v>
      </c>
      <c r="H2164" s="97">
        <f>'За областями'!H2948</f>
        <v>0</v>
      </c>
      <c r="I2164" s="97">
        <f>'За областями'!I2948</f>
        <v>0</v>
      </c>
      <c r="J2164" s="97">
        <f>'За областями'!J2948</f>
        <v>0</v>
      </c>
      <c r="K2164" s="97">
        <f>'За областями'!K2948</f>
        <v>0</v>
      </c>
      <c r="L2164" s="97">
        <f>'За областями'!L2948</f>
        <v>0</v>
      </c>
      <c r="M2164" s="97">
        <f>'За областями'!M2948</f>
        <v>0</v>
      </c>
      <c r="N2164" s="97">
        <f>'За областями'!N2948</f>
        <v>0</v>
      </c>
      <c r="O2164" s="97">
        <f>'За областями'!O2948</f>
        <v>0</v>
      </c>
      <c r="P2164" s="97">
        <f>'За областями'!P2948</f>
        <v>0</v>
      </c>
    </row>
    <row r="2165" spans="1:16">
      <c r="A2165" s="95" t="s">
        <v>40</v>
      </c>
      <c r="B2165" s="98" t="s">
        <v>135</v>
      </c>
      <c r="C2165" s="97">
        <f>'За областями'!C3105</f>
        <v>0</v>
      </c>
      <c r="D2165" s="97">
        <f>'За областями'!D3105</f>
        <v>0</v>
      </c>
      <c r="E2165" s="97">
        <f>'За областями'!E3105</f>
        <v>0</v>
      </c>
      <c r="F2165" s="97">
        <f>'За областями'!F3105</f>
        <v>0</v>
      </c>
      <c r="G2165" s="125">
        <f>'За областями'!G3105</f>
        <v>0</v>
      </c>
      <c r="H2165" s="97">
        <f>'За областями'!H3105</f>
        <v>0</v>
      </c>
      <c r="I2165" s="97">
        <f>'За областями'!I3105</f>
        <v>0</v>
      </c>
      <c r="J2165" s="97">
        <f>'За областями'!J3105</f>
        <v>0</v>
      </c>
      <c r="K2165" s="97">
        <f>'За областями'!K3105</f>
        <v>0</v>
      </c>
      <c r="L2165" s="97">
        <f>'За областями'!L3105</f>
        <v>0</v>
      </c>
      <c r="M2165" s="97">
        <f>'За областями'!M3105</f>
        <v>0</v>
      </c>
      <c r="N2165" s="97">
        <f>'За областями'!N3105</f>
        <v>0</v>
      </c>
      <c r="O2165" s="97">
        <f>'За областями'!O3105</f>
        <v>0</v>
      </c>
      <c r="P2165" s="97">
        <f>'За областями'!P3105</f>
        <v>0</v>
      </c>
    </row>
    <row r="2166" spans="1:16">
      <c r="A2166" s="95" t="s">
        <v>42</v>
      </c>
      <c r="B2166" s="100" t="s">
        <v>136</v>
      </c>
      <c r="C2166" s="97">
        <f>'За областями'!C3262</f>
        <v>0</v>
      </c>
      <c r="D2166" s="97">
        <f>'За областями'!D3262</f>
        <v>0</v>
      </c>
      <c r="E2166" s="97">
        <f>'За областями'!E3262</f>
        <v>0</v>
      </c>
      <c r="F2166" s="97">
        <f>'За областями'!F3262</f>
        <v>0</v>
      </c>
      <c r="G2166" s="125">
        <f>'За областями'!G3262</f>
        <v>0</v>
      </c>
      <c r="H2166" s="97">
        <f>'За областями'!H3262</f>
        <v>0</v>
      </c>
      <c r="I2166" s="97">
        <f>'За областями'!I3262</f>
        <v>0</v>
      </c>
      <c r="J2166" s="97">
        <f>'За областями'!J3262</f>
        <v>0</v>
      </c>
      <c r="K2166" s="97">
        <f>'За областями'!K3262</f>
        <v>0</v>
      </c>
      <c r="L2166" s="97">
        <f>'За областями'!L3262</f>
        <v>0</v>
      </c>
      <c r="M2166" s="97">
        <f>'За областями'!M3262</f>
        <v>0</v>
      </c>
      <c r="N2166" s="97">
        <f>'За областями'!N3262</f>
        <v>0</v>
      </c>
      <c r="O2166" s="97">
        <f>'За областями'!O3262</f>
        <v>0</v>
      </c>
      <c r="P2166" s="97">
        <f>'За областями'!P3262</f>
        <v>0</v>
      </c>
    </row>
    <row r="2167" spans="1:16">
      <c r="A2167" s="95" t="s">
        <v>44</v>
      </c>
      <c r="B2167" s="98" t="s">
        <v>137</v>
      </c>
      <c r="C2167" s="97">
        <f>'За областями'!C3419</f>
        <v>0</v>
      </c>
      <c r="D2167" s="97">
        <f>'За областями'!D3419</f>
        <v>0</v>
      </c>
      <c r="E2167" s="97">
        <f>'За областями'!E3419</f>
        <v>0</v>
      </c>
      <c r="F2167" s="97">
        <f>'За областями'!F3419</f>
        <v>0</v>
      </c>
      <c r="G2167" s="125">
        <f>'За областями'!G3419</f>
        <v>0</v>
      </c>
      <c r="H2167" s="97">
        <f>'За областями'!H3419</f>
        <v>0</v>
      </c>
      <c r="I2167" s="97">
        <f>'За областями'!I3419</f>
        <v>0</v>
      </c>
      <c r="J2167" s="97">
        <f>'За областями'!J3419</f>
        <v>0</v>
      </c>
      <c r="K2167" s="97">
        <f>'За областями'!K3419</f>
        <v>0</v>
      </c>
      <c r="L2167" s="97">
        <f>'За областями'!L3419</f>
        <v>0</v>
      </c>
      <c r="M2167" s="97">
        <f>'За областями'!M3419</f>
        <v>0</v>
      </c>
      <c r="N2167" s="97">
        <f>'За областями'!N3419</f>
        <v>0</v>
      </c>
      <c r="O2167" s="97">
        <f>'За областями'!O3419</f>
        <v>0</v>
      </c>
      <c r="P2167" s="97">
        <f>'За областями'!P3419</f>
        <v>0</v>
      </c>
    </row>
    <row r="2168" spans="1:16">
      <c r="A2168" s="95" t="s">
        <v>45</v>
      </c>
      <c r="B2168" s="98" t="s">
        <v>138</v>
      </c>
      <c r="C2168" s="97">
        <f>'За областями'!C3575</f>
        <v>0</v>
      </c>
      <c r="D2168" s="97">
        <f>'За областями'!D3575</f>
        <v>0</v>
      </c>
      <c r="E2168" s="97">
        <f>'За областями'!E3575</f>
        <v>0</v>
      </c>
      <c r="F2168" s="97">
        <f>'За областями'!F3575</f>
        <v>0</v>
      </c>
      <c r="G2168" s="125">
        <f>'За областями'!G3575</f>
        <v>0</v>
      </c>
      <c r="H2168" s="97">
        <f>'За областями'!H3575</f>
        <v>0</v>
      </c>
      <c r="I2168" s="97">
        <f>'За областями'!I3575</f>
        <v>0</v>
      </c>
      <c r="J2168" s="97">
        <f>'За областями'!J3575</f>
        <v>0</v>
      </c>
      <c r="K2168" s="97">
        <f>'За областями'!K3575</f>
        <v>0</v>
      </c>
      <c r="L2168" s="97">
        <f>'За областями'!L3575</f>
        <v>0</v>
      </c>
      <c r="M2168" s="97">
        <f>'За областями'!M3575</f>
        <v>0</v>
      </c>
      <c r="N2168" s="97">
        <f>'За областями'!N3575</f>
        <v>0</v>
      </c>
      <c r="O2168" s="97">
        <f>'За областями'!O3575</f>
        <v>0</v>
      </c>
      <c r="P2168" s="97">
        <f>'За областями'!P3575</f>
        <v>0</v>
      </c>
    </row>
    <row r="2169" spans="1:16">
      <c r="A2169" s="95" t="s">
        <v>46</v>
      </c>
      <c r="B2169" s="98" t="s">
        <v>145</v>
      </c>
      <c r="C2169" s="97">
        <f>'За областями'!C3732</f>
        <v>0</v>
      </c>
      <c r="D2169" s="97">
        <f>'За областями'!D3732</f>
        <v>0</v>
      </c>
      <c r="E2169" s="97">
        <f>'За областями'!E3732</f>
        <v>0</v>
      </c>
      <c r="F2169" s="97">
        <f>'За областями'!F3732</f>
        <v>0</v>
      </c>
      <c r="G2169" s="125">
        <f>'За областями'!G3732</f>
        <v>0</v>
      </c>
      <c r="H2169" s="97">
        <f>'За областями'!H3732</f>
        <v>0</v>
      </c>
      <c r="I2169" s="97">
        <f>'За областями'!I3732</f>
        <v>0</v>
      </c>
      <c r="J2169" s="97">
        <f>'За областями'!J3732</f>
        <v>0</v>
      </c>
      <c r="K2169" s="97">
        <f>'За областями'!K3732</f>
        <v>0</v>
      </c>
      <c r="L2169" s="97">
        <f>'За областями'!L3732</f>
        <v>0</v>
      </c>
      <c r="M2169" s="97">
        <f>'За областями'!M3732</f>
        <v>0</v>
      </c>
      <c r="N2169" s="97">
        <f>'За областями'!N3732</f>
        <v>0</v>
      </c>
      <c r="O2169" s="97">
        <f>'За областями'!O3732</f>
        <v>0</v>
      </c>
      <c r="P2169" s="97">
        <f>'За областями'!P3732</f>
        <v>0</v>
      </c>
    </row>
    <row r="2170" spans="1:16">
      <c r="A2170" s="95" t="s">
        <v>47</v>
      </c>
      <c r="B2170" s="98" t="s">
        <v>140</v>
      </c>
      <c r="C2170" s="97">
        <f>'За областями'!C3889</f>
        <v>2</v>
      </c>
      <c r="D2170" s="97">
        <f>'За областями'!D3889</f>
        <v>0</v>
      </c>
      <c r="E2170" s="97">
        <f>'За областями'!E3889</f>
        <v>0</v>
      </c>
      <c r="F2170" s="97">
        <f>'За областями'!F3889</f>
        <v>2</v>
      </c>
      <c r="G2170" s="125">
        <f>'За областями'!G3889</f>
        <v>0</v>
      </c>
      <c r="H2170" s="97">
        <f>'За областями'!H3889</f>
        <v>0</v>
      </c>
      <c r="I2170" s="97">
        <f>'За областями'!I3889</f>
        <v>0</v>
      </c>
      <c r="J2170" s="97">
        <f>'За областями'!J3889</f>
        <v>0</v>
      </c>
      <c r="K2170" s="97">
        <f>'За областями'!K3889</f>
        <v>0</v>
      </c>
      <c r="L2170" s="97">
        <f>'За областями'!L3889</f>
        <v>0</v>
      </c>
      <c r="M2170" s="97">
        <f>'За областями'!M3889</f>
        <v>0</v>
      </c>
      <c r="N2170" s="97">
        <f>'За областями'!N3889</f>
        <v>0</v>
      </c>
      <c r="O2170" s="97">
        <f>'За областями'!O3889</f>
        <v>0</v>
      </c>
      <c r="P2170" s="97">
        <f>'За областями'!P3889</f>
        <v>0</v>
      </c>
    </row>
    <row r="2171" spans="1:16">
      <c r="A2171" s="101"/>
      <c r="B2171" s="101" t="s">
        <v>141</v>
      </c>
      <c r="C2171" s="103">
        <f>SUM(C2146:C2170)</f>
        <v>2</v>
      </c>
      <c r="D2171" s="103">
        <f t="shared" ref="D2171:P2171" si="90">SUM(D2146:D2170)</f>
        <v>0</v>
      </c>
      <c r="E2171" s="103">
        <f t="shared" si="90"/>
        <v>0</v>
      </c>
      <c r="F2171" s="103">
        <f t="shared" si="90"/>
        <v>2</v>
      </c>
      <c r="G2171" s="127">
        <f t="shared" si="90"/>
        <v>0</v>
      </c>
      <c r="H2171" s="103">
        <f t="shared" si="90"/>
        <v>0</v>
      </c>
      <c r="I2171" s="103">
        <f t="shared" si="90"/>
        <v>0</v>
      </c>
      <c r="J2171" s="103">
        <f t="shared" si="90"/>
        <v>0</v>
      </c>
      <c r="K2171" s="103">
        <f t="shared" si="90"/>
        <v>0</v>
      </c>
      <c r="L2171" s="103">
        <f t="shared" si="90"/>
        <v>0</v>
      </c>
      <c r="M2171" s="103">
        <f t="shared" si="90"/>
        <v>0</v>
      </c>
      <c r="N2171" s="103">
        <f t="shared" si="90"/>
        <v>0</v>
      </c>
      <c r="O2171" s="103">
        <f t="shared" si="90"/>
        <v>0</v>
      </c>
      <c r="P2171" s="103">
        <f t="shared" si="90"/>
        <v>0</v>
      </c>
    </row>
    <row r="2172" spans="1:16">
      <c r="A2172" s="212"/>
      <c r="B2172" s="213"/>
      <c r="C2172" s="213"/>
      <c r="D2172" s="213"/>
      <c r="E2172" s="213"/>
      <c r="F2172" s="213"/>
      <c r="G2172" s="213"/>
      <c r="H2172" s="213"/>
      <c r="I2172" s="213"/>
      <c r="J2172" s="213"/>
      <c r="K2172" s="213"/>
      <c r="L2172" s="213"/>
      <c r="M2172" s="213"/>
      <c r="N2172" s="213"/>
      <c r="O2172" s="213"/>
      <c r="P2172" s="214"/>
    </row>
    <row r="2173" spans="1:16">
      <c r="A2173" s="209" t="s">
        <v>324</v>
      </c>
      <c r="B2173" s="210"/>
      <c r="C2173" s="210"/>
      <c r="D2173" s="210"/>
      <c r="E2173" s="210"/>
      <c r="F2173" s="210"/>
      <c r="G2173" s="210"/>
      <c r="H2173" s="210"/>
      <c r="I2173" s="210"/>
      <c r="J2173" s="210"/>
      <c r="K2173" s="210"/>
      <c r="L2173" s="210"/>
      <c r="M2173" s="210"/>
      <c r="N2173" s="210"/>
      <c r="O2173" s="210"/>
      <c r="P2173" s="211"/>
    </row>
    <row r="2174" spans="1:16">
      <c r="A2174" s="95" t="s">
        <v>13</v>
      </c>
      <c r="B2174" s="96" t="s">
        <v>115</v>
      </c>
      <c r="C2174" s="97">
        <f>'За областями'!C122</f>
        <v>0</v>
      </c>
      <c r="D2174" s="97">
        <f>'За областями'!D122</f>
        <v>0</v>
      </c>
      <c r="E2174" s="97">
        <f>'За областями'!E122</f>
        <v>0</v>
      </c>
      <c r="F2174" s="97">
        <f>'За областями'!F122</f>
        <v>0</v>
      </c>
      <c r="G2174" s="125">
        <f>'За областями'!G122</f>
        <v>0</v>
      </c>
      <c r="H2174" s="97">
        <f>'За областями'!H122</f>
        <v>0</v>
      </c>
      <c r="I2174" s="97">
        <f>'За областями'!I122</f>
        <v>0</v>
      </c>
      <c r="J2174" s="97">
        <f>'За областями'!J122</f>
        <v>0</v>
      </c>
      <c r="K2174" s="97">
        <f>'За областями'!K122</f>
        <v>0</v>
      </c>
      <c r="L2174" s="97">
        <f>'За областями'!L122</f>
        <v>0</v>
      </c>
      <c r="M2174" s="97">
        <f>'За областями'!M122</f>
        <v>0</v>
      </c>
      <c r="N2174" s="97">
        <f>'За областями'!N122</f>
        <v>0</v>
      </c>
      <c r="O2174" s="97">
        <f>'За областями'!O122</f>
        <v>0</v>
      </c>
      <c r="P2174" s="97">
        <f>'За областями'!P122</f>
        <v>0</v>
      </c>
    </row>
    <row r="2175" spans="1:16">
      <c r="A2175" s="95" t="s">
        <v>14</v>
      </c>
      <c r="B2175" s="96" t="s">
        <v>116</v>
      </c>
      <c r="C2175" s="97">
        <f>'За областями'!C279</f>
        <v>0</v>
      </c>
      <c r="D2175" s="97">
        <f>'За областями'!D279</f>
        <v>0</v>
      </c>
      <c r="E2175" s="97">
        <f>'За областями'!E279</f>
        <v>0</v>
      </c>
      <c r="F2175" s="97">
        <f>'За областями'!F279</f>
        <v>0</v>
      </c>
      <c r="G2175" s="125" t="str">
        <f>'За областями'!G279</f>
        <v>*</v>
      </c>
      <c r="H2175" s="97">
        <f>'За областями'!H279</f>
        <v>0</v>
      </c>
      <c r="I2175" s="97">
        <f>'За областями'!I279</f>
        <v>0</v>
      </c>
      <c r="J2175" s="97">
        <f>'За областями'!J279</f>
        <v>0</v>
      </c>
      <c r="K2175" s="97">
        <f>'За областями'!K279</f>
        <v>0</v>
      </c>
      <c r="L2175" s="97">
        <f>'За областями'!L279</f>
        <v>0</v>
      </c>
      <c r="M2175" s="97">
        <f>'За областями'!M279</f>
        <v>0</v>
      </c>
      <c r="N2175" s="97">
        <f>'За областями'!N279</f>
        <v>0</v>
      </c>
      <c r="O2175" s="97">
        <f>'За областями'!O279</f>
        <v>0</v>
      </c>
      <c r="P2175" s="97">
        <f>'За областями'!P279</f>
        <v>0</v>
      </c>
    </row>
    <row r="2176" spans="1:16">
      <c r="A2176" s="95" t="s">
        <v>15</v>
      </c>
      <c r="B2176" s="96" t="s">
        <v>146</v>
      </c>
      <c r="C2176" s="97">
        <f>'За областями'!C436</f>
        <v>0</v>
      </c>
      <c r="D2176" s="97">
        <f>'За областями'!D436</f>
        <v>0</v>
      </c>
      <c r="E2176" s="97">
        <f>'За областями'!E436</f>
        <v>0</v>
      </c>
      <c r="F2176" s="97">
        <f>'За областями'!F436</f>
        <v>0</v>
      </c>
      <c r="G2176" s="125">
        <f>'За областями'!G436</f>
        <v>0</v>
      </c>
      <c r="H2176" s="97">
        <f>'За областями'!H436</f>
        <v>0</v>
      </c>
      <c r="I2176" s="97">
        <f>'За областями'!I436</f>
        <v>0</v>
      </c>
      <c r="J2176" s="97">
        <f>'За областями'!J436</f>
        <v>0</v>
      </c>
      <c r="K2176" s="97">
        <f>'За областями'!K436</f>
        <v>0</v>
      </c>
      <c r="L2176" s="97">
        <f>'За областями'!L436</f>
        <v>0</v>
      </c>
      <c r="M2176" s="97">
        <f>'За областями'!M436</f>
        <v>0</v>
      </c>
      <c r="N2176" s="97">
        <f>'За областями'!N436</f>
        <v>0</v>
      </c>
      <c r="O2176" s="97">
        <f>'За областями'!O436</f>
        <v>0</v>
      </c>
      <c r="P2176" s="97">
        <f>'За областями'!P436</f>
        <v>0</v>
      </c>
    </row>
    <row r="2177" spans="1:16">
      <c r="A2177" s="95" t="s">
        <v>16</v>
      </c>
      <c r="B2177" s="98" t="s">
        <v>118</v>
      </c>
      <c r="C2177" s="97">
        <f>'За областями'!C593</f>
        <v>0</v>
      </c>
      <c r="D2177" s="97">
        <f>'За областями'!D593</f>
        <v>0</v>
      </c>
      <c r="E2177" s="97">
        <f>'За областями'!E593</f>
        <v>0</v>
      </c>
      <c r="F2177" s="97">
        <f>'За областями'!F593</f>
        <v>0</v>
      </c>
      <c r="G2177" s="125" t="str">
        <f>'За областями'!G593</f>
        <v>*</v>
      </c>
      <c r="H2177" s="97">
        <f>'За областями'!H593</f>
        <v>0</v>
      </c>
      <c r="I2177" s="97">
        <f>'За областями'!I593</f>
        <v>0</v>
      </c>
      <c r="J2177" s="97">
        <f>'За областями'!J593</f>
        <v>0</v>
      </c>
      <c r="K2177" s="97">
        <f>'За областями'!K593</f>
        <v>0</v>
      </c>
      <c r="L2177" s="97">
        <f>'За областями'!L593</f>
        <v>0</v>
      </c>
      <c r="M2177" s="97">
        <f>'За областями'!M593</f>
        <v>0</v>
      </c>
      <c r="N2177" s="97">
        <f>'За областями'!N593</f>
        <v>0</v>
      </c>
      <c r="O2177" s="97">
        <f>'За областями'!O593</f>
        <v>0</v>
      </c>
      <c r="P2177" s="97">
        <f>'За областями'!P593</f>
        <v>0</v>
      </c>
    </row>
    <row r="2178" spans="1:16">
      <c r="A2178" s="95" t="s">
        <v>17</v>
      </c>
      <c r="B2178" s="99" t="s">
        <v>119</v>
      </c>
      <c r="C2178" s="97">
        <f>'За областями'!C751</f>
        <v>0</v>
      </c>
      <c r="D2178" s="97">
        <f>'За областями'!D751</f>
        <v>0</v>
      </c>
      <c r="E2178" s="97">
        <f>'За областями'!E751</f>
        <v>0</v>
      </c>
      <c r="F2178" s="97">
        <f>'За областями'!F751</f>
        <v>0</v>
      </c>
      <c r="G2178" s="125">
        <f>'За областями'!G751</f>
        <v>0</v>
      </c>
      <c r="H2178" s="97">
        <f>'За областями'!H751</f>
        <v>0</v>
      </c>
      <c r="I2178" s="97">
        <f>'За областями'!I751</f>
        <v>0</v>
      </c>
      <c r="J2178" s="97">
        <f>'За областями'!J751</f>
        <v>0</v>
      </c>
      <c r="K2178" s="97">
        <f>'За областями'!K751</f>
        <v>0</v>
      </c>
      <c r="L2178" s="97">
        <f>'За областями'!L751</f>
        <v>0</v>
      </c>
      <c r="M2178" s="97">
        <f>'За областями'!M751</f>
        <v>0</v>
      </c>
      <c r="N2178" s="97">
        <f>'За областями'!N751</f>
        <v>0</v>
      </c>
      <c r="O2178" s="97">
        <f>'За областями'!O751</f>
        <v>0</v>
      </c>
      <c r="P2178" s="97">
        <f>'За областями'!P751</f>
        <v>0</v>
      </c>
    </row>
    <row r="2179" spans="1:16">
      <c r="A2179" s="95" t="s">
        <v>18</v>
      </c>
      <c r="B2179" s="99" t="s">
        <v>120</v>
      </c>
      <c r="C2179" s="97">
        <f>'За областями'!C908</f>
        <v>0</v>
      </c>
      <c r="D2179" s="97">
        <f>'За областями'!D908</f>
        <v>0</v>
      </c>
      <c r="E2179" s="97">
        <f>'За областями'!E908</f>
        <v>0</v>
      </c>
      <c r="F2179" s="97">
        <f>'За областями'!F908</f>
        <v>0</v>
      </c>
      <c r="G2179" s="125">
        <f>'За областями'!G908</f>
        <v>0</v>
      </c>
      <c r="H2179" s="97">
        <f>'За областями'!H908</f>
        <v>0</v>
      </c>
      <c r="I2179" s="97">
        <f>'За областями'!I908</f>
        <v>0</v>
      </c>
      <c r="J2179" s="97">
        <f>'За областями'!J908</f>
        <v>0</v>
      </c>
      <c r="K2179" s="97">
        <f>'За областями'!K908</f>
        <v>0</v>
      </c>
      <c r="L2179" s="97">
        <f>'За областями'!L908</f>
        <v>0</v>
      </c>
      <c r="M2179" s="97">
        <f>'За областями'!M908</f>
        <v>0</v>
      </c>
      <c r="N2179" s="97">
        <f>'За областями'!N908</f>
        <v>0</v>
      </c>
      <c r="O2179" s="97">
        <f>'За областями'!O908</f>
        <v>0</v>
      </c>
      <c r="P2179" s="97">
        <f>'За областями'!P908</f>
        <v>0</v>
      </c>
    </row>
    <row r="2180" spans="1:16">
      <c r="A2180" s="95" t="s">
        <v>19</v>
      </c>
      <c r="B2180" s="99" t="s">
        <v>121</v>
      </c>
      <c r="C2180" s="97">
        <f>'За областями'!C1065</f>
        <v>0</v>
      </c>
      <c r="D2180" s="97">
        <f>'За областями'!D1065</f>
        <v>0</v>
      </c>
      <c r="E2180" s="97">
        <f>'За областями'!E1065</f>
        <v>0</v>
      </c>
      <c r="F2180" s="97">
        <f>'За областями'!F1065</f>
        <v>0</v>
      </c>
      <c r="G2180" s="125">
        <f>'За областями'!G1065</f>
        <v>0</v>
      </c>
      <c r="H2180" s="97">
        <f>'За областями'!H1065</f>
        <v>0</v>
      </c>
      <c r="I2180" s="97">
        <f>'За областями'!I1065</f>
        <v>0</v>
      </c>
      <c r="J2180" s="97">
        <f>'За областями'!J1065</f>
        <v>0</v>
      </c>
      <c r="K2180" s="97">
        <f>'За областями'!K1065</f>
        <v>0</v>
      </c>
      <c r="L2180" s="97">
        <f>'За областями'!L1065</f>
        <v>0</v>
      </c>
      <c r="M2180" s="97">
        <f>'За областями'!M1065</f>
        <v>0</v>
      </c>
      <c r="N2180" s="97">
        <f>'За областями'!N1065</f>
        <v>0</v>
      </c>
      <c r="O2180" s="97">
        <f>'За областями'!O1065</f>
        <v>0</v>
      </c>
      <c r="P2180" s="97">
        <f>'За областями'!P1065</f>
        <v>0</v>
      </c>
    </row>
    <row r="2181" spans="1:16">
      <c r="A2181" s="95" t="s">
        <v>20</v>
      </c>
      <c r="B2181" s="99" t="s">
        <v>122</v>
      </c>
      <c r="C2181" s="97">
        <f>'За областями'!C1222</f>
        <v>0</v>
      </c>
      <c r="D2181" s="97">
        <f>'За областями'!D1222</f>
        <v>0</v>
      </c>
      <c r="E2181" s="97">
        <f>'За областями'!E1222</f>
        <v>0</v>
      </c>
      <c r="F2181" s="97">
        <f>'За областями'!F1222</f>
        <v>0</v>
      </c>
      <c r="G2181" s="125">
        <f>'За областями'!G1222</f>
        <v>0</v>
      </c>
      <c r="H2181" s="97">
        <f>'За областями'!H1222</f>
        <v>0</v>
      </c>
      <c r="I2181" s="97">
        <f>'За областями'!I1222</f>
        <v>0</v>
      </c>
      <c r="J2181" s="97">
        <f>'За областями'!J1222</f>
        <v>0</v>
      </c>
      <c r="K2181" s="97">
        <f>'За областями'!K1222</f>
        <v>0</v>
      </c>
      <c r="L2181" s="97">
        <f>'За областями'!L1222</f>
        <v>0</v>
      </c>
      <c r="M2181" s="97">
        <f>'За областями'!M1222</f>
        <v>0</v>
      </c>
      <c r="N2181" s="97">
        <f>'За областями'!N1222</f>
        <v>0</v>
      </c>
      <c r="O2181" s="97">
        <f>'За областями'!O1222</f>
        <v>0</v>
      </c>
      <c r="P2181" s="97">
        <f>'За областями'!P1222</f>
        <v>0</v>
      </c>
    </row>
    <row r="2182" spans="1:16">
      <c r="A2182" s="95" t="s">
        <v>21</v>
      </c>
      <c r="B2182" s="98" t="s">
        <v>123</v>
      </c>
      <c r="C2182" s="97">
        <f>'За областями'!C1379</f>
        <v>0</v>
      </c>
      <c r="D2182" s="97">
        <f>'За областями'!D1379</f>
        <v>0</v>
      </c>
      <c r="E2182" s="97">
        <f>'За областями'!E1379</f>
        <v>0</v>
      </c>
      <c r="F2182" s="97">
        <f>'За областями'!F1379</f>
        <v>0</v>
      </c>
      <c r="G2182" s="125" t="str">
        <f>'За областями'!G1379</f>
        <v>*</v>
      </c>
      <c r="H2182" s="97">
        <f>'За областями'!H1379</f>
        <v>0</v>
      </c>
      <c r="I2182" s="97">
        <f>'За областями'!I1379</f>
        <v>0</v>
      </c>
      <c r="J2182" s="97">
        <f>'За областями'!J1379</f>
        <v>0</v>
      </c>
      <c r="K2182" s="97">
        <f>'За областями'!K1379</f>
        <v>0</v>
      </c>
      <c r="L2182" s="97">
        <f>'За областями'!L1379</f>
        <v>0</v>
      </c>
      <c r="M2182" s="97">
        <f>'За областями'!M1379</f>
        <v>0</v>
      </c>
      <c r="N2182" s="97">
        <f>'За областями'!N1379</f>
        <v>0</v>
      </c>
      <c r="O2182" s="97">
        <f>'За областями'!O1379</f>
        <v>0</v>
      </c>
      <c r="P2182" s="97">
        <f>'За областями'!P1379</f>
        <v>0</v>
      </c>
    </row>
    <row r="2183" spans="1:16">
      <c r="A2183" s="95" t="s">
        <v>24</v>
      </c>
      <c r="B2183" s="98" t="s">
        <v>124</v>
      </c>
      <c r="C2183" s="97">
        <f>'За областями'!C1536</f>
        <v>0</v>
      </c>
      <c r="D2183" s="97">
        <f>'За областями'!D1536</f>
        <v>0</v>
      </c>
      <c r="E2183" s="97">
        <f>'За областями'!E1536</f>
        <v>0</v>
      </c>
      <c r="F2183" s="97">
        <f>'За областями'!F1536</f>
        <v>0</v>
      </c>
      <c r="G2183" s="125" t="str">
        <f>'За областями'!G1536</f>
        <v>*</v>
      </c>
      <c r="H2183" s="97">
        <f>'За областями'!H1536</f>
        <v>0</v>
      </c>
      <c r="I2183" s="97">
        <f>'За областями'!I1536</f>
        <v>0</v>
      </c>
      <c r="J2183" s="97">
        <f>'За областями'!J1536</f>
        <v>0</v>
      </c>
      <c r="K2183" s="97">
        <f>'За областями'!K1536</f>
        <v>0</v>
      </c>
      <c r="L2183" s="97">
        <f>'За областями'!L1536</f>
        <v>0</v>
      </c>
      <c r="M2183" s="97">
        <f>'За областями'!M1536</f>
        <v>0</v>
      </c>
      <c r="N2183" s="97">
        <f>'За областями'!N1536</f>
        <v>0</v>
      </c>
      <c r="O2183" s="97">
        <f>'За областями'!O1536</f>
        <v>0</v>
      </c>
      <c r="P2183" s="97">
        <f>'За областями'!P1536</f>
        <v>0</v>
      </c>
    </row>
    <row r="2184" spans="1:16">
      <c r="A2184" s="95" t="s">
        <v>25</v>
      </c>
      <c r="B2184" s="98" t="s">
        <v>125</v>
      </c>
      <c r="C2184" s="97">
        <f>'За областями'!C1693</f>
        <v>0</v>
      </c>
      <c r="D2184" s="97">
        <f>'За областями'!D1693</f>
        <v>0</v>
      </c>
      <c r="E2184" s="97">
        <f>'За областями'!E1693</f>
        <v>0</v>
      </c>
      <c r="F2184" s="97">
        <f>'За областями'!F1693</f>
        <v>0</v>
      </c>
      <c r="G2184" s="125" t="str">
        <f>'За областями'!G1693</f>
        <v>*</v>
      </c>
      <c r="H2184" s="97">
        <f>'За областями'!H1693</f>
        <v>0</v>
      </c>
      <c r="I2184" s="97">
        <f>'За областями'!I1693</f>
        <v>0</v>
      </c>
      <c r="J2184" s="97">
        <f>'За областями'!J1693</f>
        <v>0</v>
      </c>
      <c r="K2184" s="97">
        <f>'За областями'!K1693</f>
        <v>0</v>
      </c>
      <c r="L2184" s="97">
        <f>'За областями'!L1693</f>
        <v>0</v>
      </c>
      <c r="M2184" s="97">
        <f>'За областями'!M1693</f>
        <v>0</v>
      </c>
      <c r="N2184" s="97">
        <f>'За областями'!N1693</f>
        <v>0</v>
      </c>
      <c r="O2184" s="97">
        <f>'За областями'!O1693</f>
        <v>0</v>
      </c>
      <c r="P2184" s="97">
        <f>'За областями'!P1693</f>
        <v>0</v>
      </c>
    </row>
    <row r="2185" spans="1:16">
      <c r="A2185" s="95" t="s">
        <v>26</v>
      </c>
      <c r="B2185" s="100" t="s">
        <v>126</v>
      </c>
      <c r="C2185" s="97">
        <f>'За областями'!C1850</f>
        <v>0</v>
      </c>
      <c r="D2185" s="97">
        <f>'За областями'!D1850</f>
        <v>0</v>
      </c>
      <c r="E2185" s="97">
        <f>'За областями'!E1850</f>
        <v>0</v>
      </c>
      <c r="F2185" s="97">
        <f>'За областями'!F1850</f>
        <v>0</v>
      </c>
      <c r="G2185" s="125" t="str">
        <f>'За областями'!G1850</f>
        <v>*</v>
      </c>
      <c r="H2185" s="97">
        <f>'За областями'!H1850</f>
        <v>0</v>
      </c>
      <c r="I2185" s="97">
        <f>'За областями'!I1850</f>
        <v>0</v>
      </c>
      <c r="J2185" s="97">
        <f>'За областями'!J1850</f>
        <v>0</v>
      </c>
      <c r="K2185" s="97">
        <f>'За областями'!K1850</f>
        <v>0</v>
      </c>
      <c r="L2185" s="97">
        <f>'За областями'!L1850</f>
        <v>0</v>
      </c>
      <c r="M2185" s="97">
        <f>'За областями'!M1850</f>
        <v>0</v>
      </c>
      <c r="N2185" s="97">
        <f>'За областями'!N1850</f>
        <v>0</v>
      </c>
      <c r="O2185" s="97">
        <f>'За областями'!O1850</f>
        <v>0</v>
      </c>
      <c r="P2185" s="97">
        <f>'За областями'!P1850</f>
        <v>0</v>
      </c>
    </row>
    <row r="2186" spans="1:16">
      <c r="A2186" s="91" t="s">
        <v>27</v>
      </c>
      <c r="B2186" s="100" t="s">
        <v>127</v>
      </c>
      <c r="C2186" s="97">
        <f>'За областями'!C2007</f>
        <v>0</v>
      </c>
      <c r="D2186" s="97">
        <f>'За областями'!D2007</f>
        <v>0</v>
      </c>
      <c r="E2186" s="97">
        <f>'За областями'!E2007</f>
        <v>0</v>
      </c>
      <c r="F2186" s="97">
        <f>'За областями'!F2007</f>
        <v>0</v>
      </c>
      <c r="G2186" s="125">
        <f>'За областями'!G2007</f>
        <v>0</v>
      </c>
      <c r="H2186" s="97">
        <f>'За областями'!H2007</f>
        <v>0</v>
      </c>
      <c r="I2186" s="97">
        <f>'За областями'!I2007</f>
        <v>0</v>
      </c>
      <c r="J2186" s="97">
        <f>'За областями'!J2007</f>
        <v>0</v>
      </c>
      <c r="K2186" s="97">
        <f>'За областями'!K2007</f>
        <v>0</v>
      </c>
      <c r="L2186" s="97">
        <f>'За областями'!L2007</f>
        <v>0</v>
      </c>
      <c r="M2186" s="97">
        <f>'За областями'!M2007</f>
        <v>0</v>
      </c>
      <c r="N2186" s="97">
        <f>'За областями'!N2007</f>
        <v>0</v>
      </c>
      <c r="O2186" s="97">
        <f>'За областями'!O2007</f>
        <v>0</v>
      </c>
      <c r="P2186" s="97">
        <f>'За областями'!P2007</f>
        <v>0</v>
      </c>
    </row>
    <row r="2187" spans="1:16">
      <c r="A2187" s="95" t="s">
        <v>30</v>
      </c>
      <c r="B2187" s="99" t="s">
        <v>128</v>
      </c>
      <c r="C2187" s="97">
        <f>'За областями'!C2164</f>
        <v>0</v>
      </c>
      <c r="D2187" s="97">
        <f>'За областями'!D2164</f>
        <v>0</v>
      </c>
      <c r="E2187" s="97">
        <f>'За областями'!E2164</f>
        <v>0</v>
      </c>
      <c r="F2187" s="97">
        <f>'За областями'!F2164</f>
        <v>0</v>
      </c>
      <c r="G2187" s="125">
        <f>'За областями'!G2164</f>
        <v>0</v>
      </c>
      <c r="H2187" s="97">
        <f>'За областями'!H2164</f>
        <v>0</v>
      </c>
      <c r="I2187" s="97">
        <f>'За областями'!I2164</f>
        <v>0</v>
      </c>
      <c r="J2187" s="97">
        <f>'За областями'!J2164</f>
        <v>0</v>
      </c>
      <c r="K2187" s="97">
        <f>'За областями'!K2164</f>
        <v>0</v>
      </c>
      <c r="L2187" s="97">
        <f>'За областями'!L2164</f>
        <v>0</v>
      </c>
      <c r="M2187" s="97">
        <f>'За областями'!M2164</f>
        <v>0</v>
      </c>
      <c r="N2187" s="97">
        <f>'За областями'!N2164</f>
        <v>0</v>
      </c>
      <c r="O2187" s="97">
        <f>'За областями'!O2164</f>
        <v>0</v>
      </c>
      <c r="P2187" s="97">
        <f>'За областями'!P2164</f>
        <v>0</v>
      </c>
    </row>
    <row r="2188" spans="1:16">
      <c r="A2188" s="95" t="s">
        <v>31</v>
      </c>
      <c r="B2188" s="98" t="s">
        <v>129</v>
      </c>
      <c r="C2188" s="97">
        <f>'За областями'!C2321</f>
        <v>1</v>
      </c>
      <c r="D2188" s="97">
        <f>'За областями'!D2321</f>
        <v>0</v>
      </c>
      <c r="E2188" s="97">
        <f>'За областями'!E2321</f>
        <v>0</v>
      </c>
      <c r="F2188" s="97">
        <f>'За областями'!F2321</f>
        <v>1</v>
      </c>
      <c r="G2188" s="125" t="str">
        <f>'За областями'!G2321</f>
        <v>*</v>
      </c>
      <c r="H2188" s="97">
        <f>'За областями'!H2321</f>
        <v>0</v>
      </c>
      <c r="I2188" s="97">
        <f>'За областями'!I2321</f>
        <v>0</v>
      </c>
      <c r="J2188" s="97">
        <f>'За областями'!J2321</f>
        <v>0</v>
      </c>
      <c r="K2188" s="97">
        <f>'За областями'!K2321</f>
        <v>0</v>
      </c>
      <c r="L2188" s="97">
        <f>'За областями'!L2321</f>
        <v>0</v>
      </c>
      <c r="M2188" s="97">
        <f>'За областями'!M2321</f>
        <v>0</v>
      </c>
      <c r="N2188" s="97">
        <f>'За областями'!N2321</f>
        <v>0</v>
      </c>
      <c r="O2188" s="97">
        <f>'За областями'!O2321</f>
        <v>0</v>
      </c>
      <c r="P2188" s="97">
        <f>'За областями'!P2321</f>
        <v>0</v>
      </c>
    </row>
    <row r="2189" spans="1:16">
      <c r="A2189" s="95" t="s">
        <v>33</v>
      </c>
      <c r="B2189" s="98" t="s">
        <v>130</v>
      </c>
      <c r="C2189" s="97">
        <f>'За областями'!C2478</f>
        <v>0</v>
      </c>
      <c r="D2189" s="97">
        <f>'За областями'!D2478</f>
        <v>0</v>
      </c>
      <c r="E2189" s="97">
        <f>'За областями'!E2478</f>
        <v>0</v>
      </c>
      <c r="F2189" s="97">
        <f>'За областями'!F2478</f>
        <v>0</v>
      </c>
      <c r="G2189" s="125">
        <f>'За областями'!G2478</f>
        <v>0</v>
      </c>
      <c r="H2189" s="97">
        <f>'За областями'!H2478</f>
        <v>0</v>
      </c>
      <c r="I2189" s="97">
        <f>'За областями'!I2478</f>
        <v>0</v>
      </c>
      <c r="J2189" s="97">
        <f>'За областями'!J2478</f>
        <v>0</v>
      </c>
      <c r="K2189" s="97">
        <f>'За областями'!K2478</f>
        <v>0</v>
      </c>
      <c r="L2189" s="97">
        <f>'За областями'!L2478</f>
        <v>0</v>
      </c>
      <c r="M2189" s="97">
        <f>'За областями'!M2478</f>
        <v>0</v>
      </c>
      <c r="N2189" s="97">
        <f>'За областями'!N2478</f>
        <v>0</v>
      </c>
      <c r="O2189" s="97">
        <f>'За областями'!O2478</f>
        <v>0</v>
      </c>
      <c r="P2189" s="97">
        <f>'За областями'!P2478</f>
        <v>0</v>
      </c>
    </row>
    <row r="2190" spans="1:16">
      <c r="A2190" s="95" t="s">
        <v>34</v>
      </c>
      <c r="B2190" s="98" t="s">
        <v>131</v>
      </c>
      <c r="C2190" s="97">
        <f>'За областями'!C2635</f>
        <v>0</v>
      </c>
      <c r="D2190" s="97">
        <f>'За областями'!D2635</f>
        <v>0</v>
      </c>
      <c r="E2190" s="97">
        <f>'За областями'!E2635</f>
        <v>0</v>
      </c>
      <c r="F2190" s="97">
        <f>'За областями'!F2635</f>
        <v>0</v>
      </c>
      <c r="G2190" s="125">
        <f>'За областями'!G2635</f>
        <v>0</v>
      </c>
      <c r="H2190" s="97">
        <f>'За областями'!H2635</f>
        <v>0</v>
      </c>
      <c r="I2190" s="97">
        <f>'За областями'!I2635</f>
        <v>0</v>
      </c>
      <c r="J2190" s="97">
        <f>'За областями'!J2635</f>
        <v>0</v>
      </c>
      <c r="K2190" s="97">
        <f>'За областями'!K2635</f>
        <v>0</v>
      </c>
      <c r="L2190" s="97">
        <f>'За областями'!L2635</f>
        <v>0</v>
      </c>
      <c r="M2190" s="97">
        <f>'За областями'!M2635</f>
        <v>0</v>
      </c>
      <c r="N2190" s="97">
        <f>'За областями'!N2635</f>
        <v>0</v>
      </c>
      <c r="O2190" s="97">
        <f>'За областями'!O2635</f>
        <v>0</v>
      </c>
      <c r="P2190" s="97">
        <f>'За областями'!P2635</f>
        <v>0</v>
      </c>
    </row>
    <row r="2191" spans="1:16">
      <c r="A2191" s="95" t="s">
        <v>37</v>
      </c>
      <c r="B2191" s="98" t="s">
        <v>132</v>
      </c>
      <c r="C2191" s="97">
        <f>'За областями'!C2792</f>
        <v>0</v>
      </c>
      <c r="D2191" s="97">
        <f>'За областями'!D2792</f>
        <v>0</v>
      </c>
      <c r="E2191" s="97">
        <f>'За областями'!E2792</f>
        <v>0</v>
      </c>
      <c r="F2191" s="97">
        <f>'За областями'!F2792</f>
        <v>0</v>
      </c>
      <c r="G2191" s="125">
        <f>'За областями'!G2792</f>
        <v>0</v>
      </c>
      <c r="H2191" s="97">
        <f>'За областями'!H2792</f>
        <v>0</v>
      </c>
      <c r="I2191" s="97">
        <f>'За областями'!I2792</f>
        <v>0</v>
      </c>
      <c r="J2191" s="97">
        <f>'За областями'!J2792</f>
        <v>0</v>
      </c>
      <c r="K2191" s="97">
        <f>'За областями'!K2792</f>
        <v>0</v>
      </c>
      <c r="L2191" s="97">
        <f>'За областями'!L2792</f>
        <v>0</v>
      </c>
      <c r="M2191" s="97">
        <f>'За областями'!M2792</f>
        <v>0</v>
      </c>
      <c r="N2191" s="97">
        <f>'За областями'!N2792</f>
        <v>0</v>
      </c>
      <c r="O2191" s="97">
        <f>'За областями'!O2792</f>
        <v>0</v>
      </c>
      <c r="P2191" s="97">
        <f>'За областями'!P2792</f>
        <v>0</v>
      </c>
    </row>
    <row r="2192" spans="1:16">
      <c r="A2192" s="95" t="s">
        <v>38</v>
      </c>
      <c r="B2192" s="98" t="s">
        <v>134</v>
      </c>
      <c r="C2192" s="90">
        <f>'За областями'!C28934</f>
        <v>0</v>
      </c>
      <c r="D2192" s="90">
        <f>'За областями'!D28934</f>
        <v>0</v>
      </c>
      <c r="E2192" s="90">
        <f>'За областями'!E28934</f>
        <v>0</v>
      </c>
      <c r="F2192" s="90">
        <f>'За областями'!F28934</f>
        <v>0</v>
      </c>
      <c r="G2192" s="132">
        <f>'За областями'!G28934</f>
        <v>0</v>
      </c>
      <c r="H2192" s="90">
        <f>'За областями'!H28934</f>
        <v>0</v>
      </c>
      <c r="I2192" s="90">
        <f>'За областями'!I28934</f>
        <v>0</v>
      </c>
      <c r="J2192" s="90">
        <f>'За областями'!J28934</f>
        <v>0</v>
      </c>
      <c r="K2192" s="90">
        <f>'За областями'!K28934</f>
        <v>0</v>
      </c>
      <c r="L2192" s="90">
        <f>'За областями'!L28934</f>
        <v>0</v>
      </c>
      <c r="M2192" s="90">
        <f>'За областями'!M28934</f>
        <v>0</v>
      </c>
      <c r="N2192" s="90">
        <f>'За областями'!N28934</f>
        <v>0</v>
      </c>
      <c r="O2192" s="90">
        <f>'За областями'!O28934</f>
        <v>0</v>
      </c>
      <c r="P2192" s="90">
        <f>'За областями'!P28934</f>
        <v>0</v>
      </c>
    </row>
    <row r="2193" spans="1:16">
      <c r="A2193" s="95" t="s">
        <v>40</v>
      </c>
      <c r="B2193" s="98" t="s">
        <v>135</v>
      </c>
      <c r="C2193" s="97">
        <f>'За областями'!C3106</f>
        <v>0</v>
      </c>
      <c r="D2193" s="97">
        <f>'За областями'!D3106</f>
        <v>0</v>
      </c>
      <c r="E2193" s="97">
        <f>'За областями'!E3106</f>
        <v>0</v>
      </c>
      <c r="F2193" s="97">
        <f>'За областями'!F3106</f>
        <v>0</v>
      </c>
      <c r="G2193" s="125">
        <f>'За областями'!G3106</f>
        <v>0</v>
      </c>
      <c r="H2193" s="97">
        <f>'За областями'!H3106</f>
        <v>0</v>
      </c>
      <c r="I2193" s="97">
        <f>'За областями'!I3106</f>
        <v>0</v>
      </c>
      <c r="J2193" s="97">
        <f>'За областями'!J3106</f>
        <v>0</v>
      </c>
      <c r="K2193" s="97">
        <f>'За областями'!K3106</f>
        <v>0</v>
      </c>
      <c r="L2193" s="97">
        <f>'За областями'!L3106</f>
        <v>0</v>
      </c>
      <c r="M2193" s="97">
        <f>'За областями'!M3106</f>
        <v>0</v>
      </c>
      <c r="N2193" s="97">
        <f>'За областями'!N3106</f>
        <v>0</v>
      </c>
      <c r="O2193" s="97">
        <f>'За областями'!O3106</f>
        <v>0</v>
      </c>
      <c r="P2193" s="97">
        <f>'За областями'!P3106</f>
        <v>0</v>
      </c>
    </row>
    <row r="2194" spans="1:16">
      <c r="A2194" s="95" t="s">
        <v>42</v>
      </c>
      <c r="B2194" s="100" t="s">
        <v>136</v>
      </c>
      <c r="C2194" s="97">
        <f>'За областями'!C3263</f>
        <v>0</v>
      </c>
      <c r="D2194" s="97">
        <f>'За областями'!D3263</f>
        <v>0</v>
      </c>
      <c r="E2194" s="97">
        <f>'За областями'!E3263</f>
        <v>0</v>
      </c>
      <c r="F2194" s="97">
        <f>'За областями'!F3263</f>
        <v>0</v>
      </c>
      <c r="G2194" s="125">
        <f>'За областями'!G3263</f>
        <v>0</v>
      </c>
      <c r="H2194" s="97">
        <f>'За областями'!H3263</f>
        <v>0</v>
      </c>
      <c r="I2194" s="97">
        <f>'За областями'!I3263</f>
        <v>0</v>
      </c>
      <c r="J2194" s="97">
        <f>'За областями'!J3263</f>
        <v>0</v>
      </c>
      <c r="K2194" s="97">
        <f>'За областями'!K3263</f>
        <v>0</v>
      </c>
      <c r="L2194" s="97">
        <f>'За областями'!L3263</f>
        <v>0</v>
      </c>
      <c r="M2194" s="97">
        <f>'За областями'!M3263</f>
        <v>0</v>
      </c>
      <c r="N2194" s="97">
        <f>'За областями'!N3263</f>
        <v>0</v>
      </c>
      <c r="O2194" s="97">
        <f>'За областями'!O3263</f>
        <v>0</v>
      </c>
      <c r="P2194" s="97">
        <f>'За областями'!P3263</f>
        <v>0</v>
      </c>
    </row>
    <row r="2195" spans="1:16">
      <c r="A2195" s="95" t="s">
        <v>44</v>
      </c>
      <c r="B2195" s="98" t="s">
        <v>137</v>
      </c>
      <c r="C2195" s="97">
        <f>'За областями'!C3420</f>
        <v>0</v>
      </c>
      <c r="D2195" s="97">
        <f>'За областями'!D3420</f>
        <v>0</v>
      </c>
      <c r="E2195" s="97">
        <f>'За областями'!E3420</f>
        <v>0</v>
      </c>
      <c r="F2195" s="97">
        <f>'За областями'!F3420</f>
        <v>0</v>
      </c>
      <c r="G2195" s="125">
        <f>'За областями'!G3420</f>
        <v>0</v>
      </c>
      <c r="H2195" s="97">
        <f>'За областями'!H3420</f>
        <v>0</v>
      </c>
      <c r="I2195" s="97">
        <f>'За областями'!I3420</f>
        <v>0</v>
      </c>
      <c r="J2195" s="97">
        <f>'За областями'!J3420</f>
        <v>0</v>
      </c>
      <c r="K2195" s="97">
        <f>'За областями'!K3420</f>
        <v>0</v>
      </c>
      <c r="L2195" s="97">
        <f>'За областями'!L3420</f>
        <v>0</v>
      </c>
      <c r="M2195" s="97">
        <f>'За областями'!M3420</f>
        <v>0</v>
      </c>
      <c r="N2195" s="97">
        <f>'За областями'!N3420</f>
        <v>0</v>
      </c>
      <c r="O2195" s="97">
        <f>'За областями'!O3420</f>
        <v>0</v>
      </c>
      <c r="P2195" s="97">
        <f>'За областями'!P3420</f>
        <v>0</v>
      </c>
    </row>
    <row r="2196" spans="1:16">
      <c r="A2196" s="95" t="s">
        <v>45</v>
      </c>
      <c r="B2196" s="98" t="s">
        <v>138</v>
      </c>
      <c r="C2196" s="97">
        <f>'За областями'!C3576</f>
        <v>0</v>
      </c>
      <c r="D2196" s="97">
        <f>'За областями'!D3576</f>
        <v>0</v>
      </c>
      <c r="E2196" s="97">
        <f>'За областями'!E3576</f>
        <v>0</v>
      </c>
      <c r="F2196" s="97">
        <f>'За областями'!F3576</f>
        <v>0</v>
      </c>
      <c r="G2196" s="125">
        <f>'За областями'!G3576</f>
        <v>0</v>
      </c>
      <c r="H2196" s="97">
        <f>'За областями'!H3576</f>
        <v>0</v>
      </c>
      <c r="I2196" s="97">
        <f>'За областями'!I3576</f>
        <v>0</v>
      </c>
      <c r="J2196" s="97">
        <f>'За областями'!J3576</f>
        <v>0</v>
      </c>
      <c r="K2196" s="97">
        <f>'За областями'!K3576</f>
        <v>0</v>
      </c>
      <c r="L2196" s="97">
        <f>'За областями'!L3576</f>
        <v>0</v>
      </c>
      <c r="M2196" s="97">
        <f>'За областями'!M3576</f>
        <v>0</v>
      </c>
      <c r="N2196" s="97">
        <f>'За областями'!N3576</f>
        <v>0</v>
      </c>
      <c r="O2196" s="97">
        <f>'За областями'!O3576</f>
        <v>0</v>
      </c>
      <c r="P2196" s="97">
        <f>'За областями'!P3576</f>
        <v>0</v>
      </c>
    </row>
    <row r="2197" spans="1:16">
      <c r="A2197" s="95" t="s">
        <v>46</v>
      </c>
      <c r="B2197" s="98" t="s">
        <v>145</v>
      </c>
      <c r="C2197" s="97">
        <f>'За областями'!C3733</f>
        <v>0</v>
      </c>
      <c r="D2197" s="97">
        <f>'За областями'!D3733</f>
        <v>0</v>
      </c>
      <c r="E2197" s="97">
        <f>'За областями'!E3733</f>
        <v>0</v>
      </c>
      <c r="F2197" s="97">
        <f>'За областями'!F3733</f>
        <v>0</v>
      </c>
      <c r="G2197" s="125">
        <f>'За областями'!G3733</f>
        <v>0</v>
      </c>
      <c r="H2197" s="97">
        <f>'За областями'!H3733</f>
        <v>0</v>
      </c>
      <c r="I2197" s="97">
        <f>'За областями'!I3733</f>
        <v>0</v>
      </c>
      <c r="J2197" s="97">
        <f>'За областями'!J3733</f>
        <v>0</v>
      </c>
      <c r="K2197" s="97">
        <f>'За областями'!K3733</f>
        <v>0</v>
      </c>
      <c r="L2197" s="97">
        <f>'За областями'!L3733</f>
        <v>0</v>
      </c>
      <c r="M2197" s="97">
        <f>'За областями'!M3733</f>
        <v>0</v>
      </c>
      <c r="N2197" s="97">
        <f>'За областями'!N3733</f>
        <v>0</v>
      </c>
      <c r="O2197" s="97">
        <f>'За областями'!O3733</f>
        <v>0</v>
      </c>
      <c r="P2197" s="97">
        <f>'За областями'!P3733</f>
        <v>0</v>
      </c>
    </row>
    <row r="2198" spans="1:16">
      <c r="A2198" s="95" t="s">
        <v>47</v>
      </c>
      <c r="B2198" s="98" t="s">
        <v>140</v>
      </c>
      <c r="C2198" s="97">
        <f>'За областями'!C3890</f>
        <v>0</v>
      </c>
      <c r="D2198" s="97">
        <f>'За областями'!D3890</f>
        <v>0</v>
      </c>
      <c r="E2198" s="97">
        <f>'За областями'!E3890</f>
        <v>0</v>
      </c>
      <c r="F2198" s="97">
        <f>'За областями'!F3890</f>
        <v>0</v>
      </c>
      <c r="G2198" s="125">
        <f>'За областями'!G3890</f>
        <v>0</v>
      </c>
      <c r="H2198" s="97">
        <f>'За областями'!H3890</f>
        <v>0</v>
      </c>
      <c r="I2198" s="97">
        <f>'За областями'!I3890</f>
        <v>0</v>
      </c>
      <c r="J2198" s="97">
        <f>'За областями'!J3890</f>
        <v>0</v>
      </c>
      <c r="K2198" s="97">
        <f>'За областями'!K3890</f>
        <v>0</v>
      </c>
      <c r="L2198" s="97">
        <f>'За областями'!L3890</f>
        <v>0</v>
      </c>
      <c r="M2198" s="97">
        <f>'За областями'!M3890</f>
        <v>0</v>
      </c>
      <c r="N2198" s="97">
        <f>'За областями'!N3890</f>
        <v>0</v>
      </c>
      <c r="O2198" s="97">
        <f>'За областями'!O3890</f>
        <v>0</v>
      </c>
      <c r="P2198" s="97">
        <f>'За областями'!P3890</f>
        <v>0</v>
      </c>
    </row>
    <row r="2199" spans="1:16">
      <c r="A2199" s="101"/>
      <c r="B2199" s="101" t="s">
        <v>141</v>
      </c>
      <c r="C2199" s="103">
        <f>SUM(C2174:C2198)</f>
        <v>1</v>
      </c>
      <c r="D2199" s="103">
        <f t="shared" ref="D2199:P2199" si="91">SUM(D2174:D2198)</f>
        <v>0</v>
      </c>
      <c r="E2199" s="103">
        <f t="shared" si="91"/>
        <v>0</v>
      </c>
      <c r="F2199" s="103">
        <f t="shared" si="91"/>
        <v>1</v>
      </c>
      <c r="G2199" s="127">
        <f t="shared" si="91"/>
        <v>0</v>
      </c>
      <c r="H2199" s="103">
        <f t="shared" si="91"/>
        <v>0</v>
      </c>
      <c r="I2199" s="103">
        <f t="shared" si="91"/>
        <v>0</v>
      </c>
      <c r="J2199" s="103">
        <f t="shared" si="91"/>
        <v>0</v>
      </c>
      <c r="K2199" s="103">
        <f t="shared" si="91"/>
        <v>0</v>
      </c>
      <c r="L2199" s="103">
        <f t="shared" si="91"/>
        <v>0</v>
      </c>
      <c r="M2199" s="103">
        <f t="shared" si="91"/>
        <v>0</v>
      </c>
      <c r="N2199" s="103">
        <f t="shared" si="91"/>
        <v>0</v>
      </c>
      <c r="O2199" s="103">
        <f t="shared" si="91"/>
        <v>0</v>
      </c>
      <c r="P2199" s="103">
        <f t="shared" si="91"/>
        <v>0</v>
      </c>
    </row>
    <row r="2200" spans="1:16">
      <c r="A2200" s="212"/>
      <c r="B2200" s="213"/>
      <c r="C2200" s="213"/>
      <c r="D2200" s="213"/>
      <c r="E2200" s="213"/>
      <c r="F2200" s="213"/>
      <c r="G2200" s="213"/>
      <c r="H2200" s="213"/>
      <c r="I2200" s="213"/>
      <c r="J2200" s="213"/>
      <c r="K2200" s="213"/>
      <c r="L2200" s="213"/>
      <c r="M2200" s="213"/>
      <c r="N2200" s="213"/>
      <c r="O2200" s="213"/>
      <c r="P2200" s="214"/>
    </row>
    <row r="2201" spans="1:16">
      <c r="A2201" s="209" t="s">
        <v>325</v>
      </c>
      <c r="B2201" s="210"/>
      <c r="C2201" s="210"/>
      <c r="D2201" s="210"/>
      <c r="E2201" s="210"/>
      <c r="F2201" s="210"/>
      <c r="G2201" s="210"/>
      <c r="H2201" s="210"/>
      <c r="I2201" s="210"/>
      <c r="J2201" s="210"/>
      <c r="K2201" s="210"/>
      <c r="L2201" s="210"/>
      <c r="M2201" s="210"/>
      <c r="N2201" s="210"/>
      <c r="O2201" s="210"/>
      <c r="P2201" s="211"/>
    </row>
    <row r="2202" spans="1:16">
      <c r="A2202" s="95" t="s">
        <v>13</v>
      </c>
      <c r="B2202" s="96" t="s">
        <v>115</v>
      </c>
      <c r="C2202" s="97">
        <f>'За областями'!C123</f>
        <v>1</v>
      </c>
      <c r="D2202" s="97">
        <f>'За областями'!D123</f>
        <v>0</v>
      </c>
      <c r="E2202" s="97">
        <f>'За областями'!E123</f>
        <v>0</v>
      </c>
      <c r="F2202" s="97">
        <f>'За областями'!F123</f>
        <v>1</v>
      </c>
      <c r="G2202" s="125">
        <f>'За областями'!G123</f>
        <v>1</v>
      </c>
      <c r="H2202" s="97">
        <f>'За областями'!H123</f>
        <v>0</v>
      </c>
      <c r="I2202" s="97">
        <f>'За областями'!I123</f>
        <v>0</v>
      </c>
      <c r="J2202" s="97">
        <f>'За областями'!J123</f>
        <v>0</v>
      </c>
      <c r="K2202" s="97">
        <f>'За областями'!K123</f>
        <v>0</v>
      </c>
      <c r="L2202" s="97">
        <f>'За областями'!L123</f>
        <v>0</v>
      </c>
      <c r="M2202" s="97">
        <f>'За областями'!M123</f>
        <v>0</v>
      </c>
      <c r="N2202" s="97">
        <f>'За областями'!N123</f>
        <v>0</v>
      </c>
      <c r="O2202" s="97">
        <f>'За областями'!O123</f>
        <v>0</v>
      </c>
      <c r="P2202" s="97">
        <f>'За областями'!P123</f>
        <v>0</v>
      </c>
    </row>
    <row r="2203" spans="1:16">
      <c r="A2203" s="95" t="s">
        <v>14</v>
      </c>
      <c r="B2203" s="96" t="s">
        <v>116</v>
      </c>
      <c r="C2203" s="97">
        <f>'За областями'!C280</f>
        <v>0</v>
      </c>
      <c r="D2203" s="97">
        <f>'За областями'!D280</f>
        <v>0</v>
      </c>
      <c r="E2203" s="97">
        <f>'За областями'!E280</f>
        <v>0</v>
      </c>
      <c r="F2203" s="97">
        <f>'За областями'!F280</f>
        <v>0</v>
      </c>
      <c r="G2203" s="125" t="str">
        <f>'За областями'!G280</f>
        <v>*</v>
      </c>
      <c r="H2203" s="97">
        <f>'За областями'!H280</f>
        <v>0</v>
      </c>
      <c r="I2203" s="97">
        <f>'За областями'!I280</f>
        <v>0</v>
      </c>
      <c r="J2203" s="97">
        <f>'За областями'!J280</f>
        <v>0</v>
      </c>
      <c r="K2203" s="97">
        <f>'За областями'!K280</f>
        <v>0</v>
      </c>
      <c r="L2203" s="97">
        <f>'За областями'!L280</f>
        <v>0</v>
      </c>
      <c r="M2203" s="97">
        <f>'За областями'!M280</f>
        <v>0</v>
      </c>
      <c r="N2203" s="97">
        <f>'За областями'!N280</f>
        <v>0</v>
      </c>
      <c r="O2203" s="97">
        <f>'За областями'!O280</f>
        <v>0</v>
      </c>
      <c r="P2203" s="97">
        <f>'За областями'!P280</f>
        <v>0</v>
      </c>
    </row>
    <row r="2204" spans="1:16">
      <c r="A2204" s="95" t="s">
        <v>15</v>
      </c>
      <c r="B2204" s="96" t="s">
        <v>146</v>
      </c>
      <c r="C2204" s="97">
        <f>'За областями'!C437</f>
        <v>1</v>
      </c>
      <c r="D2204" s="97">
        <f>'За областями'!D437</f>
        <v>0</v>
      </c>
      <c r="E2204" s="97">
        <f>'За областями'!E437</f>
        <v>0</v>
      </c>
      <c r="F2204" s="97">
        <f>'За областями'!F437</f>
        <v>1</v>
      </c>
      <c r="G2204" s="125">
        <f>'За областями'!G437</f>
        <v>1</v>
      </c>
      <c r="H2204" s="97">
        <f>'За областями'!H437</f>
        <v>0</v>
      </c>
      <c r="I2204" s="97">
        <f>'За областями'!I437</f>
        <v>0</v>
      </c>
      <c r="J2204" s="97">
        <f>'За областями'!J437</f>
        <v>0</v>
      </c>
      <c r="K2204" s="97">
        <f>'За областями'!K437</f>
        <v>0</v>
      </c>
      <c r="L2204" s="97">
        <f>'За областями'!L437</f>
        <v>0</v>
      </c>
      <c r="M2204" s="97">
        <f>'За областями'!M437</f>
        <v>0</v>
      </c>
      <c r="N2204" s="97">
        <f>'За областями'!N437</f>
        <v>0</v>
      </c>
      <c r="O2204" s="97">
        <f>'За областями'!O437</f>
        <v>0</v>
      </c>
      <c r="P2204" s="97">
        <f>'За областями'!P437</f>
        <v>0</v>
      </c>
    </row>
    <row r="2205" spans="1:16">
      <c r="A2205" s="95" t="s">
        <v>16</v>
      </c>
      <c r="B2205" s="98" t="s">
        <v>118</v>
      </c>
      <c r="C2205" s="97">
        <f>'За областями'!C594</f>
        <v>0</v>
      </c>
      <c r="D2205" s="97">
        <f>'За областями'!D594</f>
        <v>0</v>
      </c>
      <c r="E2205" s="97">
        <f>'За областями'!E594</f>
        <v>0</v>
      </c>
      <c r="F2205" s="97">
        <f>'За областями'!F594</f>
        <v>0</v>
      </c>
      <c r="G2205" s="125" t="str">
        <f>'За областями'!G594</f>
        <v>*</v>
      </c>
      <c r="H2205" s="97">
        <f>'За областями'!H594</f>
        <v>0</v>
      </c>
      <c r="I2205" s="97">
        <f>'За областями'!I594</f>
        <v>0</v>
      </c>
      <c r="J2205" s="97">
        <f>'За областями'!J594</f>
        <v>0</v>
      </c>
      <c r="K2205" s="97">
        <f>'За областями'!K594</f>
        <v>0</v>
      </c>
      <c r="L2205" s="97">
        <f>'За областями'!L594</f>
        <v>0</v>
      </c>
      <c r="M2205" s="97">
        <f>'За областями'!M594</f>
        <v>0</v>
      </c>
      <c r="N2205" s="97">
        <f>'За областями'!N594</f>
        <v>0</v>
      </c>
      <c r="O2205" s="97">
        <f>'За областями'!O594</f>
        <v>0</v>
      </c>
      <c r="P2205" s="97">
        <f>'За областями'!P594</f>
        <v>0</v>
      </c>
    </row>
    <row r="2206" spans="1:16">
      <c r="A2206" s="95" t="s">
        <v>17</v>
      </c>
      <c r="B2206" s="99" t="s">
        <v>119</v>
      </c>
      <c r="C2206" s="97">
        <f>'За областями'!C752</f>
        <v>0</v>
      </c>
      <c r="D2206" s="97">
        <f>'За областями'!D752</f>
        <v>0</v>
      </c>
      <c r="E2206" s="97">
        <f>'За областями'!E752</f>
        <v>0</v>
      </c>
      <c r="F2206" s="97">
        <f>'За областями'!F752</f>
        <v>0</v>
      </c>
      <c r="G2206" s="125">
        <f>'За областями'!G752</f>
        <v>0</v>
      </c>
      <c r="H2206" s="97">
        <f>'За областями'!H752</f>
        <v>0</v>
      </c>
      <c r="I2206" s="97">
        <f>'За областями'!I752</f>
        <v>0</v>
      </c>
      <c r="J2206" s="97">
        <f>'За областями'!J752</f>
        <v>0</v>
      </c>
      <c r="K2206" s="97">
        <f>'За областями'!K752</f>
        <v>0</v>
      </c>
      <c r="L2206" s="97">
        <f>'За областями'!L752</f>
        <v>0</v>
      </c>
      <c r="M2206" s="97">
        <f>'За областями'!M752</f>
        <v>0</v>
      </c>
      <c r="N2206" s="97">
        <f>'За областями'!N752</f>
        <v>0</v>
      </c>
      <c r="O2206" s="97">
        <f>'За областями'!O752</f>
        <v>0</v>
      </c>
      <c r="P2206" s="97">
        <f>'За областями'!P752</f>
        <v>0</v>
      </c>
    </row>
    <row r="2207" spans="1:16">
      <c r="A2207" s="95" t="s">
        <v>18</v>
      </c>
      <c r="B2207" s="99" t="s">
        <v>120</v>
      </c>
      <c r="C2207" s="97">
        <f>'За областями'!C909</f>
        <v>0</v>
      </c>
      <c r="D2207" s="97">
        <f>'За областями'!D909</f>
        <v>0</v>
      </c>
      <c r="E2207" s="97">
        <f>'За областями'!E909</f>
        <v>0</v>
      </c>
      <c r="F2207" s="97">
        <f>'За областями'!F909</f>
        <v>0</v>
      </c>
      <c r="G2207" s="125">
        <f>'За областями'!G909</f>
        <v>0</v>
      </c>
      <c r="H2207" s="97">
        <f>'За областями'!H909</f>
        <v>0</v>
      </c>
      <c r="I2207" s="97">
        <f>'За областями'!I909</f>
        <v>0</v>
      </c>
      <c r="J2207" s="97">
        <f>'За областями'!J909</f>
        <v>0</v>
      </c>
      <c r="K2207" s="97">
        <f>'За областями'!K909</f>
        <v>0</v>
      </c>
      <c r="L2207" s="97">
        <f>'За областями'!L909</f>
        <v>0</v>
      </c>
      <c r="M2207" s="97">
        <f>'За областями'!M909</f>
        <v>0</v>
      </c>
      <c r="N2207" s="97">
        <f>'За областями'!N909</f>
        <v>0</v>
      </c>
      <c r="O2207" s="97">
        <f>'За областями'!O909</f>
        <v>0</v>
      </c>
      <c r="P2207" s="97">
        <f>'За областями'!P909</f>
        <v>0</v>
      </c>
    </row>
    <row r="2208" spans="1:16">
      <c r="A2208" s="95" t="s">
        <v>19</v>
      </c>
      <c r="B2208" s="99" t="s">
        <v>121</v>
      </c>
      <c r="C2208" s="97">
        <f>'За областями'!C1066</f>
        <v>0</v>
      </c>
      <c r="D2208" s="97">
        <f>'За областями'!D1066</f>
        <v>0</v>
      </c>
      <c r="E2208" s="97">
        <f>'За областями'!E1066</f>
        <v>0</v>
      </c>
      <c r="F2208" s="97">
        <f>'За областями'!F1066</f>
        <v>0</v>
      </c>
      <c r="G2208" s="125">
        <f>'За областями'!G1066</f>
        <v>0</v>
      </c>
      <c r="H2208" s="97">
        <f>'За областями'!H1066</f>
        <v>0</v>
      </c>
      <c r="I2208" s="97">
        <f>'За областями'!I1066</f>
        <v>0</v>
      </c>
      <c r="J2208" s="97">
        <f>'За областями'!J1066</f>
        <v>0</v>
      </c>
      <c r="K2208" s="97">
        <f>'За областями'!K1066</f>
        <v>0</v>
      </c>
      <c r="L2208" s="97">
        <f>'За областями'!L1066</f>
        <v>0</v>
      </c>
      <c r="M2208" s="97">
        <f>'За областями'!M1066</f>
        <v>0</v>
      </c>
      <c r="N2208" s="97">
        <f>'За областями'!N1066</f>
        <v>0</v>
      </c>
      <c r="O2208" s="97">
        <f>'За областями'!O1066</f>
        <v>0</v>
      </c>
      <c r="P2208" s="97">
        <f>'За областями'!P1066</f>
        <v>0</v>
      </c>
    </row>
    <row r="2209" spans="1:16">
      <c r="A2209" s="95" t="s">
        <v>20</v>
      </c>
      <c r="B2209" s="99" t="s">
        <v>122</v>
      </c>
      <c r="C2209" s="97">
        <f>'За областями'!C1223</f>
        <v>0</v>
      </c>
      <c r="D2209" s="97">
        <f>'За областями'!D1223</f>
        <v>0</v>
      </c>
      <c r="E2209" s="97">
        <f>'За областями'!E1223</f>
        <v>0</v>
      </c>
      <c r="F2209" s="97">
        <f>'За областями'!F1223</f>
        <v>0</v>
      </c>
      <c r="G2209" s="125">
        <f>'За областями'!G1223</f>
        <v>0</v>
      </c>
      <c r="H2209" s="97">
        <f>'За областями'!H1223</f>
        <v>0</v>
      </c>
      <c r="I2209" s="97">
        <f>'За областями'!I1223</f>
        <v>0</v>
      </c>
      <c r="J2209" s="97">
        <f>'За областями'!J1223</f>
        <v>0</v>
      </c>
      <c r="K2209" s="97">
        <f>'За областями'!K1223</f>
        <v>0</v>
      </c>
      <c r="L2209" s="97">
        <f>'За областями'!L1223</f>
        <v>0</v>
      </c>
      <c r="M2209" s="97">
        <f>'За областями'!M1223</f>
        <v>0</v>
      </c>
      <c r="N2209" s="97">
        <f>'За областями'!N1223</f>
        <v>0</v>
      </c>
      <c r="O2209" s="97">
        <f>'За областями'!O1223</f>
        <v>0</v>
      </c>
      <c r="P2209" s="97">
        <f>'За областями'!P1223</f>
        <v>0</v>
      </c>
    </row>
    <row r="2210" spans="1:16">
      <c r="A2210" s="95" t="s">
        <v>21</v>
      </c>
      <c r="B2210" s="98" t="s">
        <v>123</v>
      </c>
      <c r="C2210" s="97">
        <f>'За областями'!C1380</f>
        <v>0</v>
      </c>
      <c r="D2210" s="97">
        <f>'За областями'!D1380</f>
        <v>0</v>
      </c>
      <c r="E2210" s="97">
        <f>'За областями'!E1380</f>
        <v>0</v>
      </c>
      <c r="F2210" s="97">
        <f>'За областями'!F1380</f>
        <v>0</v>
      </c>
      <c r="G2210" s="125" t="str">
        <f>'За областями'!G1380</f>
        <v>*</v>
      </c>
      <c r="H2210" s="97">
        <f>'За областями'!H1380</f>
        <v>0</v>
      </c>
      <c r="I2210" s="97">
        <f>'За областями'!I1380</f>
        <v>0</v>
      </c>
      <c r="J2210" s="97">
        <f>'За областями'!J1380</f>
        <v>0</v>
      </c>
      <c r="K2210" s="97">
        <f>'За областями'!K1380</f>
        <v>0</v>
      </c>
      <c r="L2210" s="97">
        <f>'За областями'!L1380</f>
        <v>0</v>
      </c>
      <c r="M2210" s="97">
        <f>'За областями'!M1380</f>
        <v>0</v>
      </c>
      <c r="N2210" s="97">
        <f>'За областями'!N1380</f>
        <v>0</v>
      </c>
      <c r="O2210" s="97">
        <f>'За областями'!O1380</f>
        <v>0</v>
      </c>
      <c r="P2210" s="97">
        <f>'За областями'!P1380</f>
        <v>0</v>
      </c>
    </row>
    <row r="2211" spans="1:16">
      <c r="A2211" s="95" t="s">
        <v>24</v>
      </c>
      <c r="B2211" s="98" t="s">
        <v>124</v>
      </c>
      <c r="C2211" s="97">
        <f>'За областями'!C1537</f>
        <v>0</v>
      </c>
      <c r="D2211" s="97">
        <f>'За областями'!D1537</f>
        <v>0</v>
      </c>
      <c r="E2211" s="97">
        <f>'За областями'!E1537</f>
        <v>0</v>
      </c>
      <c r="F2211" s="97">
        <f>'За областями'!F1537</f>
        <v>0</v>
      </c>
      <c r="G2211" s="125" t="str">
        <f>'За областями'!G1537</f>
        <v>*</v>
      </c>
      <c r="H2211" s="97">
        <f>'За областями'!H1537</f>
        <v>0</v>
      </c>
      <c r="I2211" s="97">
        <f>'За областями'!I1537</f>
        <v>0</v>
      </c>
      <c r="J2211" s="97">
        <f>'За областями'!J1537</f>
        <v>0</v>
      </c>
      <c r="K2211" s="97">
        <f>'За областями'!K1537</f>
        <v>0</v>
      </c>
      <c r="L2211" s="97">
        <f>'За областями'!L1537</f>
        <v>0</v>
      </c>
      <c r="M2211" s="97">
        <f>'За областями'!M1537</f>
        <v>0</v>
      </c>
      <c r="N2211" s="97">
        <f>'За областями'!N1537</f>
        <v>0</v>
      </c>
      <c r="O2211" s="97">
        <f>'За областями'!O1537</f>
        <v>0</v>
      </c>
      <c r="P2211" s="97">
        <f>'За областями'!P1537</f>
        <v>0</v>
      </c>
    </row>
    <row r="2212" spans="1:16">
      <c r="A2212" s="95" t="s">
        <v>25</v>
      </c>
      <c r="B2212" s="98" t="s">
        <v>125</v>
      </c>
      <c r="C2212" s="97">
        <f>'За областями'!C1694</f>
        <v>0</v>
      </c>
      <c r="D2212" s="97">
        <f>'За областями'!D1694</f>
        <v>0</v>
      </c>
      <c r="E2212" s="97">
        <f>'За областями'!E1694</f>
        <v>0</v>
      </c>
      <c r="F2212" s="97">
        <f>'За областями'!F1694</f>
        <v>0</v>
      </c>
      <c r="G2212" s="125" t="str">
        <f>'За областями'!G1694</f>
        <v>*</v>
      </c>
      <c r="H2212" s="97">
        <f>'За областями'!H1694</f>
        <v>0</v>
      </c>
      <c r="I2212" s="97">
        <f>'За областями'!I1694</f>
        <v>0</v>
      </c>
      <c r="J2212" s="97">
        <f>'За областями'!J1694</f>
        <v>0</v>
      </c>
      <c r="K2212" s="97">
        <f>'За областями'!K1694</f>
        <v>0</v>
      </c>
      <c r="L2212" s="97">
        <f>'За областями'!L1694</f>
        <v>0</v>
      </c>
      <c r="M2212" s="97">
        <f>'За областями'!M1694</f>
        <v>0</v>
      </c>
      <c r="N2212" s="97">
        <f>'За областями'!N1694</f>
        <v>0</v>
      </c>
      <c r="O2212" s="97">
        <f>'За областями'!O1694</f>
        <v>0</v>
      </c>
      <c r="P2212" s="97">
        <f>'За областями'!P1694</f>
        <v>0</v>
      </c>
    </row>
    <row r="2213" spans="1:16">
      <c r="A2213" s="95" t="s">
        <v>26</v>
      </c>
      <c r="B2213" s="100" t="s">
        <v>126</v>
      </c>
      <c r="C2213" s="97">
        <f>'За областями'!C1851</f>
        <v>0</v>
      </c>
      <c r="D2213" s="97">
        <f>'За областями'!D1851</f>
        <v>0</v>
      </c>
      <c r="E2213" s="97">
        <f>'За областями'!E1851</f>
        <v>0</v>
      </c>
      <c r="F2213" s="97">
        <f>'За областями'!F1851</f>
        <v>0</v>
      </c>
      <c r="G2213" s="125" t="str">
        <f>'За областями'!G1851</f>
        <v>*</v>
      </c>
      <c r="H2213" s="97">
        <f>'За областями'!H1851</f>
        <v>0</v>
      </c>
      <c r="I2213" s="97">
        <f>'За областями'!I1851</f>
        <v>0</v>
      </c>
      <c r="J2213" s="97">
        <f>'За областями'!J1851</f>
        <v>0</v>
      </c>
      <c r="K2213" s="97">
        <f>'За областями'!K1851</f>
        <v>0</v>
      </c>
      <c r="L2213" s="97">
        <f>'За областями'!L1851</f>
        <v>0</v>
      </c>
      <c r="M2213" s="97">
        <f>'За областями'!M1851</f>
        <v>0</v>
      </c>
      <c r="N2213" s="97">
        <f>'За областями'!N1851</f>
        <v>0</v>
      </c>
      <c r="O2213" s="97">
        <f>'За областями'!O1851</f>
        <v>0</v>
      </c>
      <c r="P2213" s="97">
        <f>'За областями'!P1851</f>
        <v>0</v>
      </c>
    </row>
    <row r="2214" spans="1:16">
      <c r="A2214" s="91" t="s">
        <v>27</v>
      </c>
      <c r="B2214" s="100" t="s">
        <v>127</v>
      </c>
      <c r="C2214" s="97">
        <f>'За областями'!C2008</f>
        <v>1</v>
      </c>
      <c r="D2214" s="97">
        <f>'За областями'!D2008</f>
        <v>0</v>
      </c>
      <c r="E2214" s="97">
        <f>'За областями'!E2008</f>
        <v>0</v>
      </c>
      <c r="F2214" s="97">
        <f>'За областями'!F2008</f>
        <v>1</v>
      </c>
      <c r="G2214" s="125">
        <f>'За областями'!G2008</f>
        <v>0</v>
      </c>
      <c r="H2214" s="97">
        <f>'За областями'!H2008</f>
        <v>0</v>
      </c>
      <c r="I2214" s="97">
        <f>'За областями'!I2008</f>
        <v>0</v>
      </c>
      <c r="J2214" s="97">
        <f>'За областями'!J2008</f>
        <v>0</v>
      </c>
      <c r="K2214" s="97">
        <f>'За областями'!K2008</f>
        <v>0</v>
      </c>
      <c r="L2214" s="97">
        <f>'За областями'!L2008</f>
        <v>0</v>
      </c>
      <c r="M2214" s="97">
        <f>'За областями'!M2008</f>
        <v>0</v>
      </c>
      <c r="N2214" s="97">
        <f>'За областями'!N2008</f>
        <v>0</v>
      </c>
      <c r="O2214" s="97">
        <f>'За областями'!O2008</f>
        <v>0</v>
      </c>
      <c r="P2214" s="97">
        <f>'За областями'!P2008</f>
        <v>0</v>
      </c>
    </row>
    <row r="2215" spans="1:16">
      <c r="A2215" s="95" t="s">
        <v>30</v>
      </c>
      <c r="B2215" s="99" t="s">
        <v>128</v>
      </c>
      <c r="C2215" s="97">
        <f>'За областями'!C2165</f>
        <v>0</v>
      </c>
      <c r="D2215" s="97">
        <f>'За областями'!D2165</f>
        <v>0</v>
      </c>
      <c r="E2215" s="97">
        <f>'За областями'!E2165</f>
        <v>0</v>
      </c>
      <c r="F2215" s="97">
        <f>'За областями'!F2165</f>
        <v>0</v>
      </c>
      <c r="G2215" s="125">
        <f>'За областями'!G2165</f>
        <v>0</v>
      </c>
      <c r="H2215" s="97">
        <f>'За областями'!H2165</f>
        <v>0</v>
      </c>
      <c r="I2215" s="97">
        <f>'За областями'!I2165</f>
        <v>0</v>
      </c>
      <c r="J2215" s="97">
        <f>'За областями'!J2165</f>
        <v>0</v>
      </c>
      <c r="K2215" s="97">
        <f>'За областями'!K2165</f>
        <v>0</v>
      </c>
      <c r="L2215" s="97">
        <f>'За областями'!L2165</f>
        <v>0</v>
      </c>
      <c r="M2215" s="97">
        <f>'За областями'!M2165</f>
        <v>0</v>
      </c>
      <c r="N2215" s="97">
        <f>'За областями'!N2165</f>
        <v>0</v>
      </c>
      <c r="O2215" s="97">
        <f>'За областями'!O2165</f>
        <v>0</v>
      </c>
      <c r="P2215" s="97">
        <f>'За областями'!P2165</f>
        <v>0</v>
      </c>
    </row>
    <row r="2216" spans="1:16">
      <c r="A2216" s="95" t="s">
        <v>31</v>
      </c>
      <c r="B2216" s="98" t="s">
        <v>129</v>
      </c>
      <c r="C2216" s="97">
        <f>'За областями'!C2322</f>
        <v>0</v>
      </c>
      <c r="D2216" s="97">
        <f>'За областями'!D2322</f>
        <v>0</v>
      </c>
      <c r="E2216" s="97">
        <f>'За областями'!E2322</f>
        <v>0</v>
      </c>
      <c r="F2216" s="97">
        <f>'За областями'!F2322</f>
        <v>0</v>
      </c>
      <c r="G2216" s="125" t="str">
        <f>'За областями'!G2322</f>
        <v>*</v>
      </c>
      <c r="H2216" s="97">
        <f>'За областями'!H2322</f>
        <v>0</v>
      </c>
      <c r="I2216" s="97">
        <f>'За областями'!I2322</f>
        <v>0</v>
      </c>
      <c r="J2216" s="97">
        <f>'За областями'!J2322</f>
        <v>0</v>
      </c>
      <c r="K2216" s="97">
        <f>'За областями'!K2322</f>
        <v>0</v>
      </c>
      <c r="L2216" s="97">
        <f>'За областями'!L2322</f>
        <v>0</v>
      </c>
      <c r="M2216" s="97">
        <f>'За областями'!M2322</f>
        <v>0</v>
      </c>
      <c r="N2216" s="97">
        <f>'За областями'!N2322</f>
        <v>0</v>
      </c>
      <c r="O2216" s="97">
        <f>'За областями'!O2322</f>
        <v>0</v>
      </c>
      <c r="P2216" s="97">
        <f>'За областями'!P2322</f>
        <v>0</v>
      </c>
    </row>
    <row r="2217" spans="1:16">
      <c r="A2217" s="95" t="s">
        <v>33</v>
      </c>
      <c r="B2217" s="98" t="s">
        <v>130</v>
      </c>
      <c r="C2217" s="97">
        <f>'За областями'!C2479</f>
        <v>0</v>
      </c>
      <c r="D2217" s="97">
        <f>'За областями'!D2479</f>
        <v>0</v>
      </c>
      <c r="E2217" s="97">
        <f>'За областями'!E2479</f>
        <v>0</v>
      </c>
      <c r="F2217" s="97">
        <f>'За областями'!F2479</f>
        <v>0</v>
      </c>
      <c r="G2217" s="125">
        <f>'За областями'!G2479</f>
        <v>0</v>
      </c>
      <c r="H2217" s="97">
        <f>'За областями'!H2479</f>
        <v>0</v>
      </c>
      <c r="I2217" s="97">
        <f>'За областями'!I2479</f>
        <v>0</v>
      </c>
      <c r="J2217" s="97">
        <f>'За областями'!J2479</f>
        <v>0</v>
      </c>
      <c r="K2217" s="97">
        <f>'За областями'!K2479</f>
        <v>0</v>
      </c>
      <c r="L2217" s="97">
        <f>'За областями'!L2479</f>
        <v>0</v>
      </c>
      <c r="M2217" s="97">
        <f>'За областями'!M2479</f>
        <v>0</v>
      </c>
      <c r="N2217" s="97">
        <f>'За областями'!N2479</f>
        <v>0</v>
      </c>
      <c r="O2217" s="97">
        <f>'За областями'!O2479</f>
        <v>0</v>
      </c>
      <c r="P2217" s="97">
        <f>'За областями'!P2479</f>
        <v>0</v>
      </c>
    </row>
    <row r="2218" spans="1:16">
      <c r="A2218" s="95" t="s">
        <v>34</v>
      </c>
      <c r="B2218" s="98" t="s">
        <v>131</v>
      </c>
      <c r="C2218" s="97">
        <f>'За областями'!C2636</f>
        <v>0</v>
      </c>
      <c r="D2218" s="97">
        <f>'За областями'!D2636</f>
        <v>0</v>
      </c>
      <c r="E2218" s="97">
        <f>'За областями'!E2636</f>
        <v>0</v>
      </c>
      <c r="F2218" s="97">
        <f>'За областями'!F2636</f>
        <v>0</v>
      </c>
      <c r="G2218" s="125">
        <f>'За областями'!G2636</f>
        <v>0</v>
      </c>
      <c r="H2218" s="97">
        <f>'За областями'!H2636</f>
        <v>0</v>
      </c>
      <c r="I2218" s="97">
        <f>'За областями'!I2636</f>
        <v>0</v>
      </c>
      <c r="J2218" s="97">
        <f>'За областями'!J2636</f>
        <v>0</v>
      </c>
      <c r="K2218" s="97">
        <f>'За областями'!K2636</f>
        <v>0</v>
      </c>
      <c r="L2218" s="97">
        <f>'За областями'!L2636</f>
        <v>0</v>
      </c>
      <c r="M2218" s="97">
        <f>'За областями'!M2636</f>
        <v>0</v>
      </c>
      <c r="N2218" s="97">
        <f>'За областями'!N2636</f>
        <v>0</v>
      </c>
      <c r="O2218" s="97">
        <f>'За областями'!O2636</f>
        <v>0</v>
      </c>
      <c r="P2218" s="97">
        <f>'За областями'!P2636</f>
        <v>0</v>
      </c>
    </row>
    <row r="2219" spans="1:16">
      <c r="A2219" s="95" t="s">
        <v>37</v>
      </c>
      <c r="B2219" s="98" t="s">
        <v>132</v>
      </c>
      <c r="C2219" s="97">
        <f>'За областями'!C2793</f>
        <v>0</v>
      </c>
      <c r="D2219" s="97">
        <f>'За областями'!D2793</f>
        <v>0</v>
      </c>
      <c r="E2219" s="97">
        <f>'За областями'!E2793</f>
        <v>0</v>
      </c>
      <c r="F2219" s="97">
        <f>'За областями'!F2793</f>
        <v>0</v>
      </c>
      <c r="G2219" s="125">
        <f>'За областями'!G2793</f>
        <v>0</v>
      </c>
      <c r="H2219" s="97">
        <f>'За областями'!H2793</f>
        <v>0</v>
      </c>
      <c r="I2219" s="97">
        <f>'За областями'!I2793</f>
        <v>0</v>
      </c>
      <c r="J2219" s="97">
        <f>'За областями'!J2793</f>
        <v>0</v>
      </c>
      <c r="K2219" s="97">
        <f>'За областями'!K2793</f>
        <v>0</v>
      </c>
      <c r="L2219" s="97">
        <f>'За областями'!L2793</f>
        <v>0</v>
      </c>
      <c r="M2219" s="97">
        <f>'За областями'!M2793</f>
        <v>0</v>
      </c>
      <c r="N2219" s="97">
        <f>'За областями'!N2793</f>
        <v>0</v>
      </c>
      <c r="O2219" s="97">
        <f>'За областями'!O2793</f>
        <v>0</v>
      </c>
      <c r="P2219" s="97">
        <f>'За областями'!P2793</f>
        <v>0</v>
      </c>
    </row>
    <row r="2220" spans="1:16">
      <c r="A2220" s="95" t="s">
        <v>38</v>
      </c>
      <c r="B2220" s="98" t="s">
        <v>134</v>
      </c>
      <c r="C2220" s="97">
        <f>'За областями'!C2950</f>
        <v>0</v>
      </c>
      <c r="D2220" s="97">
        <f>'За областями'!D2950</f>
        <v>0</v>
      </c>
      <c r="E2220" s="97">
        <f>'За областями'!E2950</f>
        <v>0</v>
      </c>
      <c r="F2220" s="97">
        <f>'За областями'!F2950</f>
        <v>0</v>
      </c>
      <c r="G2220" s="125">
        <f>'За областями'!G2950</f>
        <v>0</v>
      </c>
      <c r="H2220" s="97">
        <f>'За областями'!H2950</f>
        <v>0</v>
      </c>
      <c r="I2220" s="97">
        <f>'За областями'!I2950</f>
        <v>0</v>
      </c>
      <c r="J2220" s="97">
        <f>'За областями'!J2950</f>
        <v>0</v>
      </c>
      <c r="K2220" s="97">
        <f>'За областями'!K2950</f>
        <v>0</v>
      </c>
      <c r="L2220" s="97">
        <f>'За областями'!L2950</f>
        <v>0</v>
      </c>
      <c r="M2220" s="97">
        <f>'За областями'!M2950</f>
        <v>0</v>
      </c>
      <c r="N2220" s="97">
        <f>'За областями'!N2950</f>
        <v>0</v>
      </c>
      <c r="O2220" s="97">
        <f>'За областями'!O2950</f>
        <v>0</v>
      </c>
      <c r="P2220" s="97">
        <f>'За областями'!P2950</f>
        <v>0</v>
      </c>
    </row>
    <row r="2221" spans="1:16">
      <c r="A2221" s="95" t="s">
        <v>40</v>
      </c>
      <c r="B2221" s="98" t="s">
        <v>135</v>
      </c>
      <c r="C2221" s="97">
        <f>'За областями'!C3107</f>
        <v>0</v>
      </c>
      <c r="D2221" s="97">
        <f>'За областями'!D3107</f>
        <v>0</v>
      </c>
      <c r="E2221" s="97">
        <f>'За областями'!E3107</f>
        <v>0</v>
      </c>
      <c r="F2221" s="97">
        <f>'За областями'!F3107</f>
        <v>0</v>
      </c>
      <c r="G2221" s="125">
        <f>'За областями'!G3107</f>
        <v>0</v>
      </c>
      <c r="H2221" s="97">
        <f>'За областями'!H3107</f>
        <v>0</v>
      </c>
      <c r="I2221" s="97">
        <f>'За областями'!I3107</f>
        <v>0</v>
      </c>
      <c r="J2221" s="97">
        <f>'За областями'!J3107</f>
        <v>0</v>
      </c>
      <c r="K2221" s="97">
        <f>'За областями'!K3107</f>
        <v>0</v>
      </c>
      <c r="L2221" s="97">
        <f>'За областями'!L3107</f>
        <v>0</v>
      </c>
      <c r="M2221" s="97">
        <f>'За областями'!M3107</f>
        <v>0</v>
      </c>
      <c r="N2221" s="97">
        <f>'За областями'!N3107</f>
        <v>0</v>
      </c>
      <c r="O2221" s="97">
        <f>'За областями'!O3107</f>
        <v>0</v>
      </c>
      <c r="P2221" s="97">
        <f>'За областями'!P3107</f>
        <v>0</v>
      </c>
    </row>
    <row r="2222" spans="1:16">
      <c r="A2222" s="95" t="s">
        <v>42</v>
      </c>
      <c r="B2222" s="100" t="s">
        <v>136</v>
      </c>
      <c r="C2222" s="97">
        <f>'За областями'!C3264</f>
        <v>0</v>
      </c>
      <c r="D2222" s="97">
        <f>'За областями'!D3264</f>
        <v>0</v>
      </c>
      <c r="E2222" s="97">
        <f>'За областями'!E3264</f>
        <v>0</v>
      </c>
      <c r="F2222" s="97">
        <f>'За областями'!F3264</f>
        <v>0</v>
      </c>
      <c r="G2222" s="125">
        <f>'За областями'!G3264</f>
        <v>0</v>
      </c>
      <c r="H2222" s="97">
        <f>'За областями'!H3264</f>
        <v>0</v>
      </c>
      <c r="I2222" s="97">
        <f>'За областями'!I3264</f>
        <v>0</v>
      </c>
      <c r="J2222" s="97">
        <f>'За областями'!J3264</f>
        <v>0</v>
      </c>
      <c r="K2222" s="97">
        <f>'За областями'!K3264</f>
        <v>0</v>
      </c>
      <c r="L2222" s="97">
        <f>'За областями'!L3264</f>
        <v>0</v>
      </c>
      <c r="M2222" s="97">
        <f>'За областями'!M3264</f>
        <v>0</v>
      </c>
      <c r="N2222" s="97">
        <f>'За областями'!N3264</f>
        <v>0</v>
      </c>
      <c r="O2222" s="97">
        <f>'За областями'!O3264</f>
        <v>0</v>
      </c>
      <c r="P2222" s="97">
        <f>'За областями'!P3264</f>
        <v>0</v>
      </c>
    </row>
    <row r="2223" spans="1:16">
      <c r="A2223" s="95" t="s">
        <v>44</v>
      </c>
      <c r="B2223" s="98" t="s">
        <v>137</v>
      </c>
      <c r="C2223" s="97">
        <f>'За областями'!C3421</f>
        <v>0</v>
      </c>
      <c r="D2223" s="97">
        <f>'За областями'!D3421</f>
        <v>0</v>
      </c>
      <c r="E2223" s="97">
        <f>'За областями'!E3421</f>
        <v>0</v>
      </c>
      <c r="F2223" s="97">
        <f>'За областями'!F3421</f>
        <v>0</v>
      </c>
      <c r="G2223" s="125">
        <f>'За областями'!G3421</f>
        <v>0</v>
      </c>
      <c r="H2223" s="97">
        <f>'За областями'!H3421</f>
        <v>0</v>
      </c>
      <c r="I2223" s="97">
        <f>'За областями'!I3421</f>
        <v>0</v>
      </c>
      <c r="J2223" s="97">
        <f>'За областями'!J3421</f>
        <v>0</v>
      </c>
      <c r="K2223" s="97">
        <f>'За областями'!K3421</f>
        <v>0</v>
      </c>
      <c r="L2223" s="97">
        <f>'За областями'!L3421</f>
        <v>0</v>
      </c>
      <c r="M2223" s="97">
        <f>'За областями'!M3421</f>
        <v>0</v>
      </c>
      <c r="N2223" s="97">
        <f>'За областями'!N3421</f>
        <v>0</v>
      </c>
      <c r="O2223" s="97">
        <f>'За областями'!O3421</f>
        <v>0</v>
      </c>
      <c r="P2223" s="97">
        <f>'За областями'!P3421</f>
        <v>0</v>
      </c>
    </row>
    <row r="2224" spans="1:16">
      <c r="A2224" s="95" t="s">
        <v>45</v>
      </c>
      <c r="B2224" s="98" t="s">
        <v>138</v>
      </c>
      <c r="C2224" s="97">
        <f>'За областями'!C3577</f>
        <v>0</v>
      </c>
      <c r="D2224" s="97">
        <f>'За областями'!D3577</f>
        <v>0</v>
      </c>
      <c r="E2224" s="97">
        <f>'За областями'!E3577</f>
        <v>0</v>
      </c>
      <c r="F2224" s="97">
        <f>'За областями'!F3577</f>
        <v>0</v>
      </c>
      <c r="G2224" s="125">
        <f>'За областями'!G3577</f>
        <v>0</v>
      </c>
      <c r="H2224" s="97">
        <f>'За областями'!H3577</f>
        <v>0</v>
      </c>
      <c r="I2224" s="97">
        <f>'За областями'!I3577</f>
        <v>0</v>
      </c>
      <c r="J2224" s="97">
        <f>'За областями'!J3577</f>
        <v>0</v>
      </c>
      <c r="K2224" s="97">
        <f>'За областями'!K3577</f>
        <v>0</v>
      </c>
      <c r="L2224" s="97">
        <f>'За областями'!L3577</f>
        <v>0</v>
      </c>
      <c r="M2224" s="97">
        <f>'За областями'!M3577</f>
        <v>0</v>
      </c>
      <c r="N2224" s="97">
        <f>'За областями'!N3577</f>
        <v>0</v>
      </c>
      <c r="O2224" s="97">
        <f>'За областями'!O3577</f>
        <v>0</v>
      </c>
      <c r="P2224" s="97">
        <f>'За областями'!P3577</f>
        <v>0</v>
      </c>
    </row>
    <row r="2225" spans="1:16">
      <c r="A2225" s="95" t="s">
        <v>46</v>
      </c>
      <c r="B2225" s="98" t="s">
        <v>145</v>
      </c>
      <c r="C2225" s="97">
        <f>'За областями'!C3734</f>
        <v>0</v>
      </c>
      <c r="D2225" s="97">
        <f>'За областями'!D3734</f>
        <v>0</v>
      </c>
      <c r="E2225" s="97">
        <f>'За областями'!E3734</f>
        <v>0</v>
      </c>
      <c r="F2225" s="97">
        <f>'За областями'!F3734</f>
        <v>0</v>
      </c>
      <c r="G2225" s="125">
        <f>'За областями'!G3734</f>
        <v>0</v>
      </c>
      <c r="H2225" s="97">
        <f>'За областями'!H3734</f>
        <v>0</v>
      </c>
      <c r="I2225" s="97">
        <f>'За областями'!I3734</f>
        <v>0</v>
      </c>
      <c r="J2225" s="97">
        <f>'За областями'!J3734</f>
        <v>0</v>
      </c>
      <c r="K2225" s="97">
        <f>'За областями'!K3734</f>
        <v>0</v>
      </c>
      <c r="L2225" s="97">
        <f>'За областями'!L3734</f>
        <v>0</v>
      </c>
      <c r="M2225" s="97">
        <f>'За областями'!M3734</f>
        <v>0</v>
      </c>
      <c r="N2225" s="97">
        <f>'За областями'!N3734</f>
        <v>0</v>
      </c>
      <c r="O2225" s="97">
        <f>'За областями'!O3734</f>
        <v>0</v>
      </c>
      <c r="P2225" s="97">
        <f>'За областями'!P3734</f>
        <v>0</v>
      </c>
    </row>
    <row r="2226" spans="1:16">
      <c r="A2226" s="95" t="s">
        <v>47</v>
      </c>
      <c r="B2226" s="98" t="s">
        <v>140</v>
      </c>
      <c r="C2226" s="97">
        <f>'За областями'!C3891</f>
        <v>2</v>
      </c>
      <c r="D2226" s="97">
        <f>'За областями'!D3891</f>
        <v>0</v>
      </c>
      <c r="E2226" s="97">
        <f>'За областями'!E3891</f>
        <v>0</v>
      </c>
      <c r="F2226" s="97">
        <f>'За областями'!F3891</f>
        <v>2</v>
      </c>
      <c r="G2226" s="125">
        <f>'За областями'!G3891</f>
        <v>0</v>
      </c>
      <c r="H2226" s="97">
        <f>'За областями'!H3891</f>
        <v>0</v>
      </c>
      <c r="I2226" s="97">
        <f>'За областями'!I3891</f>
        <v>0</v>
      </c>
      <c r="J2226" s="97">
        <f>'За областями'!J3891</f>
        <v>0</v>
      </c>
      <c r="K2226" s="97">
        <f>'За областями'!K3891</f>
        <v>0</v>
      </c>
      <c r="L2226" s="97">
        <f>'За областями'!L3891</f>
        <v>0</v>
      </c>
      <c r="M2226" s="97">
        <f>'За областями'!M3891</f>
        <v>0</v>
      </c>
      <c r="N2226" s="97">
        <f>'За областями'!N3891</f>
        <v>0</v>
      </c>
      <c r="O2226" s="97">
        <f>'За областями'!O3891</f>
        <v>0</v>
      </c>
      <c r="P2226" s="97">
        <f>'За областями'!P3891</f>
        <v>0</v>
      </c>
    </row>
    <row r="2227" spans="1:16">
      <c r="A2227" s="101"/>
      <c r="B2227" s="101" t="s">
        <v>141</v>
      </c>
      <c r="C2227" s="103">
        <f>SUM(C2202:C2226)</f>
        <v>5</v>
      </c>
      <c r="D2227" s="103">
        <f t="shared" ref="D2227:P2227" si="92">SUM(D2202:D2226)</f>
        <v>0</v>
      </c>
      <c r="E2227" s="103">
        <f t="shared" si="92"/>
        <v>0</v>
      </c>
      <c r="F2227" s="103">
        <f t="shared" si="92"/>
        <v>5</v>
      </c>
      <c r="G2227" s="127">
        <f t="shared" si="92"/>
        <v>2</v>
      </c>
      <c r="H2227" s="103">
        <f t="shared" si="92"/>
        <v>0</v>
      </c>
      <c r="I2227" s="103">
        <f t="shared" si="92"/>
        <v>0</v>
      </c>
      <c r="J2227" s="103">
        <f t="shared" si="92"/>
        <v>0</v>
      </c>
      <c r="K2227" s="103">
        <f t="shared" si="92"/>
        <v>0</v>
      </c>
      <c r="L2227" s="103">
        <f t="shared" si="92"/>
        <v>0</v>
      </c>
      <c r="M2227" s="103">
        <f t="shared" si="92"/>
        <v>0</v>
      </c>
      <c r="N2227" s="103">
        <f t="shared" si="92"/>
        <v>0</v>
      </c>
      <c r="O2227" s="103">
        <f t="shared" si="92"/>
        <v>0</v>
      </c>
      <c r="P2227" s="103">
        <f t="shared" si="92"/>
        <v>0</v>
      </c>
    </row>
    <row r="2228" spans="1:16">
      <c r="A2228" s="107"/>
      <c r="B2228" s="107" t="s">
        <v>141</v>
      </c>
      <c r="C2228" s="108">
        <f>SUM(C2143,C2171,C2199,C2227)</f>
        <v>12</v>
      </c>
      <c r="D2228" s="108">
        <f t="shared" ref="D2228:P2228" si="93">SUM(D2143,D2171,D2199,D2227)</f>
        <v>0</v>
      </c>
      <c r="E2228" s="108">
        <f t="shared" si="93"/>
        <v>0</v>
      </c>
      <c r="F2228" s="108">
        <f t="shared" si="93"/>
        <v>12</v>
      </c>
      <c r="G2228" s="129">
        <f t="shared" si="93"/>
        <v>4</v>
      </c>
      <c r="H2228" s="108">
        <f t="shared" si="93"/>
        <v>0</v>
      </c>
      <c r="I2228" s="108">
        <f t="shared" si="93"/>
        <v>0</v>
      </c>
      <c r="J2228" s="108">
        <f t="shared" si="93"/>
        <v>0</v>
      </c>
      <c r="K2228" s="108">
        <f t="shared" si="93"/>
        <v>0</v>
      </c>
      <c r="L2228" s="108">
        <f t="shared" si="93"/>
        <v>0</v>
      </c>
      <c r="M2228" s="108">
        <f t="shared" si="93"/>
        <v>0</v>
      </c>
      <c r="N2228" s="108">
        <f t="shared" si="93"/>
        <v>0</v>
      </c>
      <c r="O2228" s="108">
        <f t="shared" si="93"/>
        <v>0</v>
      </c>
      <c r="P2228" s="108">
        <f t="shared" si="93"/>
        <v>0</v>
      </c>
    </row>
    <row r="2229" spans="1:16">
      <c r="A2229" s="212"/>
      <c r="B2229" s="213"/>
      <c r="C2229" s="213"/>
      <c r="D2229" s="213"/>
      <c r="E2229" s="213"/>
      <c r="F2229" s="213"/>
      <c r="G2229" s="213"/>
      <c r="H2229" s="213"/>
      <c r="I2229" s="213"/>
      <c r="J2229" s="213"/>
      <c r="K2229" s="213"/>
      <c r="L2229" s="213"/>
      <c r="M2229" s="213"/>
      <c r="N2229" s="213"/>
      <c r="O2229" s="213"/>
      <c r="P2229" s="214"/>
    </row>
    <row r="2230" spans="1:16" ht="15.75" customHeight="1">
      <c r="A2230" s="209" t="s">
        <v>91</v>
      </c>
      <c r="B2230" s="210"/>
      <c r="C2230" s="210"/>
      <c r="D2230" s="210"/>
      <c r="E2230" s="210"/>
      <c r="F2230" s="210"/>
      <c r="G2230" s="210"/>
      <c r="H2230" s="210"/>
      <c r="I2230" s="210"/>
      <c r="J2230" s="210"/>
      <c r="K2230" s="210"/>
      <c r="L2230" s="210"/>
      <c r="M2230" s="210"/>
      <c r="N2230" s="210"/>
      <c r="O2230" s="210"/>
      <c r="P2230" s="211"/>
    </row>
    <row r="2231" spans="1:16" ht="15.75" customHeight="1">
      <c r="A2231" s="221" t="s">
        <v>148</v>
      </c>
      <c r="B2231" s="222"/>
      <c r="C2231" s="222"/>
      <c r="D2231" s="222"/>
      <c r="E2231" s="222"/>
      <c r="F2231" s="222"/>
      <c r="G2231" s="222"/>
      <c r="H2231" s="222"/>
      <c r="I2231" s="222"/>
      <c r="J2231" s="222"/>
      <c r="K2231" s="222"/>
      <c r="L2231" s="222"/>
      <c r="M2231" s="222"/>
      <c r="N2231" s="222"/>
      <c r="O2231" s="222"/>
      <c r="P2231" s="223"/>
    </row>
    <row r="2232" spans="1:16">
      <c r="A2232" s="209" t="s">
        <v>326</v>
      </c>
      <c r="B2232" s="210"/>
      <c r="C2232" s="210"/>
      <c r="D2232" s="210"/>
      <c r="E2232" s="210"/>
      <c r="F2232" s="210"/>
      <c r="G2232" s="210"/>
      <c r="H2232" s="210"/>
      <c r="I2232" s="210"/>
      <c r="J2232" s="210"/>
      <c r="K2232" s="210"/>
      <c r="L2232" s="210"/>
      <c r="M2232" s="210"/>
      <c r="N2232" s="210"/>
      <c r="O2232" s="210"/>
      <c r="P2232" s="211"/>
    </row>
    <row r="2233" spans="1:16">
      <c r="A2233" s="95" t="s">
        <v>13</v>
      </c>
      <c r="B2233" s="96" t="s">
        <v>115</v>
      </c>
      <c r="C2233" s="97">
        <f>'За областями'!C127</f>
        <v>0</v>
      </c>
      <c r="D2233" s="97">
        <f>'За областями'!D127</f>
        <v>0</v>
      </c>
      <c r="E2233" s="97">
        <f>'За областями'!E127</f>
        <v>0</v>
      </c>
      <c r="F2233" s="97">
        <f>'За областями'!F127</f>
        <v>0</v>
      </c>
      <c r="G2233" s="125">
        <f>'За областями'!G127</f>
        <v>0</v>
      </c>
      <c r="H2233" s="97">
        <f>'За областями'!H127</f>
        <v>0</v>
      </c>
      <c r="I2233" s="97">
        <f>'За областями'!I127</f>
        <v>0</v>
      </c>
      <c r="J2233" s="97">
        <f>'За областями'!J127</f>
        <v>0</v>
      </c>
      <c r="K2233" s="97">
        <f>'За областями'!K127</f>
        <v>0</v>
      </c>
      <c r="L2233" s="97">
        <f>'За областями'!L127</f>
        <v>0</v>
      </c>
      <c r="M2233" s="97">
        <f>'За областями'!M127</f>
        <v>0</v>
      </c>
      <c r="N2233" s="97">
        <f>'За областями'!N127</f>
        <v>0</v>
      </c>
      <c r="O2233" s="97">
        <f>'За областями'!O127</f>
        <v>0</v>
      </c>
      <c r="P2233" s="97">
        <f>'За областями'!P127</f>
        <v>0</v>
      </c>
    </row>
    <row r="2234" spans="1:16">
      <c r="A2234" s="95" t="s">
        <v>14</v>
      </c>
      <c r="B2234" s="96" t="s">
        <v>116</v>
      </c>
      <c r="C2234" s="97">
        <f>'За областями'!C284</f>
        <v>0</v>
      </c>
      <c r="D2234" s="97">
        <f>'За областями'!D284</f>
        <v>0</v>
      </c>
      <c r="E2234" s="97">
        <f>'За областями'!E284</f>
        <v>0</v>
      </c>
      <c r="F2234" s="97">
        <f>'За областями'!F284</f>
        <v>0</v>
      </c>
      <c r="G2234" s="125" t="str">
        <f>'За областями'!G284</f>
        <v>*</v>
      </c>
      <c r="H2234" s="97">
        <f>'За областями'!H284</f>
        <v>0</v>
      </c>
      <c r="I2234" s="97">
        <f>'За областями'!I284</f>
        <v>0</v>
      </c>
      <c r="J2234" s="97">
        <f>'За областями'!J284</f>
        <v>0</v>
      </c>
      <c r="K2234" s="97">
        <f>'За областями'!K284</f>
        <v>0</v>
      </c>
      <c r="L2234" s="97">
        <f>'За областями'!L284</f>
        <v>0</v>
      </c>
      <c r="M2234" s="97">
        <f>'За областями'!M284</f>
        <v>0</v>
      </c>
      <c r="N2234" s="97">
        <f>'За областями'!N284</f>
        <v>0</v>
      </c>
      <c r="O2234" s="97">
        <f>'За областями'!O284</f>
        <v>0</v>
      </c>
      <c r="P2234" s="97">
        <f>'За областями'!P284</f>
        <v>0</v>
      </c>
    </row>
    <row r="2235" spans="1:16">
      <c r="A2235" s="95" t="s">
        <v>15</v>
      </c>
      <c r="B2235" s="96" t="s">
        <v>146</v>
      </c>
      <c r="C2235" s="97">
        <f>'За областями'!C441</f>
        <v>1</v>
      </c>
      <c r="D2235" s="97">
        <f>'За областями'!D441</f>
        <v>0</v>
      </c>
      <c r="E2235" s="97">
        <f>'За областями'!E441</f>
        <v>0</v>
      </c>
      <c r="F2235" s="97">
        <f>'За областями'!F441</f>
        <v>1</v>
      </c>
      <c r="G2235" s="125">
        <f>'За областями'!G441</f>
        <v>1</v>
      </c>
      <c r="H2235" s="97">
        <f>'За областями'!H441</f>
        <v>0</v>
      </c>
      <c r="I2235" s="97">
        <f>'За областями'!I441</f>
        <v>0</v>
      </c>
      <c r="J2235" s="97">
        <f>'За областями'!J441</f>
        <v>0</v>
      </c>
      <c r="K2235" s="97">
        <f>'За областями'!K441</f>
        <v>0</v>
      </c>
      <c r="L2235" s="97">
        <f>'За областями'!L441</f>
        <v>0</v>
      </c>
      <c r="M2235" s="97">
        <f>'За областями'!M441</f>
        <v>0</v>
      </c>
      <c r="N2235" s="97">
        <f>'За областями'!N441</f>
        <v>0</v>
      </c>
      <c r="O2235" s="97">
        <f>'За областями'!O441</f>
        <v>0</v>
      </c>
      <c r="P2235" s="97">
        <f>'За областями'!P441</f>
        <v>0</v>
      </c>
    </row>
    <row r="2236" spans="1:16">
      <c r="A2236" s="95" t="s">
        <v>16</v>
      </c>
      <c r="B2236" s="98" t="s">
        <v>118</v>
      </c>
      <c r="C2236" s="97">
        <f>'За областями'!C598</f>
        <v>0</v>
      </c>
      <c r="D2236" s="97">
        <f>'За областями'!D598</f>
        <v>0</v>
      </c>
      <c r="E2236" s="97">
        <f>'За областями'!E598</f>
        <v>0</v>
      </c>
      <c r="F2236" s="97">
        <f>'За областями'!F598</f>
        <v>0</v>
      </c>
      <c r="G2236" s="125" t="str">
        <f>'За областями'!G598</f>
        <v>*</v>
      </c>
      <c r="H2236" s="97">
        <f>'За областями'!H598</f>
        <v>0</v>
      </c>
      <c r="I2236" s="97">
        <f>'За областями'!I598</f>
        <v>0</v>
      </c>
      <c r="J2236" s="97">
        <f>'За областями'!J598</f>
        <v>0</v>
      </c>
      <c r="K2236" s="97">
        <f>'За областями'!K598</f>
        <v>0</v>
      </c>
      <c r="L2236" s="97">
        <f>'За областями'!L598</f>
        <v>0</v>
      </c>
      <c r="M2236" s="97">
        <f>'За областями'!M598</f>
        <v>0</v>
      </c>
      <c r="N2236" s="97">
        <f>'За областями'!N598</f>
        <v>0</v>
      </c>
      <c r="O2236" s="97">
        <f>'За областями'!O598</f>
        <v>0</v>
      </c>
      <c r="P2236" s="97">
        <f>'За областями'!P598</f>
        <v>0</v>
      </c>
    </row>
    <row r="2237" spans="1:16">
      <c r="A2237" s="95" t="s">
        <v>17</v>
      </c>
      <c r="B2237" s="99" t="s">
        <v>119</v>
      </c>
      <c r="C2237" s="97">
        <f>'За областями'!C756</f>
        <v>0</v>
      </c>
      <c r="D2237" s="97">
        <f>'За областями'!D756</f>
        <v>0</v>
      </c>
      <c r="E2237" s="97">
        <f>'За областями'!E756</f>
        <v>0</v>
      </c>
      <c r="F2237" s="97">
        <f>'За областями'!F756</f>
        <v>0</v>
      </c>
      <c r="G2237" s="125">
        <f>'За областями'!G756</f>
        <v>0</v>
      </c>
      <c r="H2237" s="97">
        <f>'За областями'!H756</f>
        <v>0</v>
      </c>
      <c r="I2237" s="97">
        <f>'За областями'!I756</f>
        <v>0</v>
      </c>
      <c r="J2237" s="97">
        <f>'За областями'!J756</f>
        <v>0</v>
      </c>
      <c r="K2237" s="97">
        <f>'За областями'!K756</f>
        <v>0</v>
      </c>
      <c r="L2237" s="97">
        <f>'За областями'!L756</f>
        <v>0</v>
      </c>
      <c r="M2237" s="97">
        <f>'За областями'!M756</f>
        <v>0</v>
      </c>
      <c r="N2237" s="97">
        <f>'За областями'!N756</f>
        <v>0</v>
      </c>
      <c r="O2237" s="97">
        <f>'За областями'!O756</f>
        <v>0</v>
      </c>
      <c r="P2237" s="97">
        <f>'За областями'!P756</f>
        <v>0</v>
      </c>
    </row>
    <row r="2238" spans="1:16">
      <c r="A2238" s="95" t="s">
        <v>18</v>
      </c>
      <c r="B2238" s="99" t="s">
        <v>120</v>
      </c>
      <c r="C2238" s="97">
        <f>'За областями'!C913</f>
        <v>0</v>
      </c>
      <c r="D2238" s="97">
        <f>'За областями'!D913</f>
        <v>0</v>
      </c>
      <c r="E2238" s="97">
        <f>'За областями'!E913</f>
        <v>0</v>
      </c>
      <c r="F2238" s="97">
        <f>'За областями'!F913</f>
        <v>0</v>
      </c>
      <c r="G2238" s="125">
        <f>'За областями'!G913</f>
        <v>0</v>
      </c>
      <c r="H2238" s="97">
        <f>'За областями'!H913</f>
        <v>0</v>
      </c>
      <c r="I2238" s="97">
        <f>'За областями'!I913</f>
        <v>0</v>
      </c>
      <c r="J2238" s="97">
        <f>'За областями'!J913</f>
        <v>0</v>
      </c>
      <c r="K2238" s="97">
        <f>'За областями'!K913</f>
        <v>0</v>
      </c>
      <c r="L2238" s="97">
        <f>'За областями'!L913</f>
        <v>0</v>
      </c>
      <c r="M2238" s="97">
        <f>'За областями'!M913</f>
        <v>0</v>
      </c>
      <c r="N2238" s="97">
        <f>'За областями'!N913</f>
        <v>0</v>
      </c>
      <c r="O2238" s="97">
        <f>'За областями'!O913</f>
        <v>0</v>
      </c>
      <c r="P2238" s="97">
        <f>'За областями'!P913</f>
        <v>0</v>
      </c>
    </row>
    <row r="2239" spans="1:16">
      <c r="A2239" s="95" t="s">
        <v>19</v>
      </c>
      <c r="B2239" s="99" t="s">
        <v>121</v>
      </c>
      <c r="C2239" s="97">
        <f>'За областями'!C1070</f>
        <v>0</v>
      </c>
      <c r="D2239" s="97">
        <f>'За областями'!D1070</f>
        <v>0</v>
      </c>
      <c r="E2239" s="97">
        <f>'За областями'!E1070</f>
        <v>0</v>
      </c>
      <c r="F2239" s="97">
        <f>'За областями'!F1070</f>
        <v>0</v>
      </c>
      <c r="G2239" s="125">
        <f>'За областями'!G1070</f>
        <v>0</v>
      </c>
      <c r="H2239" s="97">
        <f>'За областями'!H1070</f>
        <v>0</v>
      </c>
      <c r="I2239" s="97">
        <f>'За областями'!I1070</f>
        <v>0</v>
      </c>
      <c r="J2239" s="97">
        <f>'За областями'!J1070</f>
        <v>0</v>
      </c>
      <c r="K2239" s="97">
        <f>'За областями'!K1070</f>
        <v>0</v>
      </c>
      <c r="L2239" s="97">
        <f>'За областями'!L1070</f>
        <v>0</v>
      </c>
      <c r="M2239" s="97">
        <f>'За областями'!M1070</f>
        <v>0</v>
      </c>
      <c r="N2239" s="97">
        <f>'За областями'!N1070</f>
        <v>0</v>
      </c>
      <c r="O2239" s="97">
        <f>'За областями'!O1070</f>
        <v>0</v>
      </c>
      <c r="P2239" s="97">
        <f>'За областями'!P1070</f>
        <v>0</v>
      </c>
    </row>
    <row r="2240" spans="1:16">
      <c r="A2240" s="95" t="s">
        <v>20</v>
      </c>
      <c r="B2240" s="99" t="s">
        <v>122</v>
      </c>
      <c r="C2240" s="97">
        <f>'За областями'!C1227</f>
        <v>0</v>
      </c>
      <c r="D2240" s="97">
        <f>'За областями'!D1227</f>
        <v>0</v>
      </c>
      <c r="E2240" s="97">
        <f>'За областями'!E1227</f>
        <v>0</v>
      </c>
      <c r="F2240" s="97">
        <f>'За областями'!F1227</f>
        <v>0</v>
      </c>
      <c r="G2240" s="125">
        <f>'За областями'!G1227</f>
        <v>0</v>
      </c>
      <c r="H2240" s="97">
        <f>'За областями'!H1227</f>
        <v>0</v>
      </c>
      <c r="I2240" s="97">
        <f>'За областями'!I1227</f>
        <v>0</v>
      </c>
      <c r="J2240" s="97">
        <f>'За областями'!J1227</f>
        <v>0</v>
      </c>
      <c r="K2240" s="97">
        <f>'За областями'!K1227</f>
        <v>0</v>
      </c>
      <c r="L2240" s="97">
        <f>'За областями'!L1227</f>
        <v>0</v>
      </c>
      <c r="M2240" s="97">
        <f>'За областями'!M1227</f>
        <v>0</v>
      </c>
      <c r="N2240" s="97">
        <f>'За областями'!N1227</f>
        <v>0</v>
      </c>
      <c r="O2240" s="97">
        <f>'За областями'!O1227</f>
        <v>0</v>
      </c>
      <c r="P2240" s="97">
        <f>'За областями'!P1227</f>
        <v>0</v>
      </c>
    </row>
    <row r="2241" spans="1:16">
      <c r="A2241" s="95" t="s">
        <v>21</v>
      </c>
      <c r="B2241" s="98" t="s">
        <v>123</v>
      </c>
      <c r="C2241" s="97">
        <f>'За областями'!C1384</f>
        <v>0</v>
      </c>
      <c r="D2241" s="97">
        <f>'За областями'!D1384</f>
        <v>0</v>
      </c>
      <c r="E2241" s="97">
        <f>'За областями'!E1384</f>
        <v>0</v>
      </c>
      <c r="F2241" s="97">
        <f>'За областями'!F1384</f>
        <v>0</v>
      </c>
      <c r="G2241" s="125" t="str">
        <f>'За областями'!G1384</f>
        <v>*</v>
      </c>
      <c r="H2241" s="97">
        <f>'За областями'!H1384</f>
        <v>0</v>
      </c>
      <c r="I2241" s="97">
        <f>'За областями'!I1384</f>
        <v>0</v>
      </c>
      <c r="J2241" s="97">
        <f>'За областями'!J1384</f>
        <v>0</v>
      </c>
      <c r="K2241" s="97">
        <f>'За областями'!K1384</f>
        <v>0</v>
      </c>
      <c r="L2241" s="97">
        <f>'За областями'!L1384</f>
        <v>0</v>
      </c>
      <c r="M2241" s="97">
        <f>'За областями'!M1384</f>
        <v>0</v>
      </c>
      <c r="N2241" s="97">
        <f>'За областями'!N1384</f>
        <v>0</v>
      </c>
      <c r="O2241" s="97">
        <f>'За областями'!O1384</f>
        <v>0</v>
      </c>
      <c r="P2241" s="97">
        <f>'За областями'!P1384</f>
        <v>0</v>
      </c>
    </row>
    <row r="2242" spans="1:16">
      <c r="A2242" s="95" t="s">
        <v>24</v>
      </c>
      <c r="B2242" s="98" t="s">
        <v>124</v>
      </c>
      <c r="C2242" s="97">
        <f>'За областями'!C1541</f>
        <v>0</v>
      </c>
      <c r="D2242" s="97">
        <f>'За областями'!D1541</f>
        <v>0</v>
      </c>
      <c r="E2242" s="97">
        <f>'За областями'!E1541</f>
        <v>0</v>
      </c>
      <c r="F2242" s="97">
        <f>'За областями'!F1541</f>
        <v>0</v>
      </c>
      <c r="G2242" s="125" t="str">
        <f>'За областями'!G1541</f>
        <v>*</v>
      </c>
      <c r="H2242" s="97">
        <f>'За областями'!H1541</f>
        <v>0</v>
      </c>
      <c r="I2242" s="97">
        <f>'За областями'!I1541</f>
        <v>0</v>
      </c>
      <c r="J2242" s="97">
        <f>'За областями'!J1541</f>
        <v>0</v>
      </c>
      <c r="K2242" s="97">
        <f>'За областями'!K1541</f>
        <v>0</v>
      </c>
      <c r="L2242" s="97">
        <f>'За областями'!L1541</f>
        <v>0</v>
      </c>
      <c r="M2242" s="97">
        <f>'За областями'!M1541</f>
        <v>0</v>
      </c>
      <c r="N2242" s="97">
        <f>'За областями'!N1541</f>
        <v>0</v>
      </c>
      <c r="O2242" s="97">
        <f>'За областями'!O1541</f>
        <v>0</v>
      </c>
      <c r="P2242" s="97">
        <f>'За областями'!P1541</f>
        <v>0</v>
      </c>
    </row>
    <row r="2243" spans="1:16">
      <c r="A2243" s="95" t="s">
        <v>25</v>
      </c>
      <c r="B2243" s="98" t="s">
        <v>125</v>
      </c>
      <c r="C2243" s="97">
        <f>'За областями'!C1698</f>
        <v>0</v>
      </c>
      <c r="D2243" s="97">
        <f>'За областями'!D1698</f>
        <v>0</v>
      </c>
      <c r="E2243" s="97">
        <f>'За областями'!E1698</f>
        <v>0</v>
      </c>
      <c r="F2243" s="97">
        <f>'За областями'!F1698</f>
        <v>0</v>
      </c>
      <c r="G2243" s="125" t="str">
        <f>'За областями'!G1698</f>
        <v>*</v>
      </c>
      <c r="H2243" s="97">
        <f>'За областями'!H1698</f>
        <v>0</v>
      </c>
      <c r="I2243" s="97">
        <f>'За областями'!I1698</f>
        <v>0</v>
      </c>
      <c r="J2243" s="97">
        <f>'За областями'!J1698</f>
        <v>0</v>
      </c>
      <c r="K2243" s="97">
        <f>'За областями'!K1698</f>
        <v>0</v>
      </c>
      <c r="L2243" s="97">
        <f>'За областями'!L1698</f>
        <v>0</v>
      </c>
      <c r="M2243" s="97">
        <f>'За областями'!M1698</f>
        <v>0</v>
      </c>
      <c r="N2243" s="97">
        <f>'За областями'!N1698</f>
        <v>0</v>
      </c>
      <c r="O2243" s="97">
        <f>'За областями'!O1698</f>
        <v>0</v>
      </c>
      <c r="P2243" s="97">
        <f>'За областями'!P1698</f>
        <v>0</v>
      </c>
    </row>
    <row r="2244" spans="1:16">
      <c r="A2244" s="95" t="s">
        <v>26</v>
      </c>
      <c r="B2244" s="100" t="s">
        <v>126</v>
      </c>
      <c r="C2244" s="97">
        <f>'За областями'!C1855</f>
        <v>0</v>
      </c>
      <c r="D2244" s="97">
        <f>'За областями'!D1855</f>
        <v>0</v>
      </c>
      <c r="E2244" s="97">
        <f>'За областями'!E1855</f>
        <v>0</v>
      </c>
      <c r="F2244" s="97">
        <f>'За областями'!F1855</f>
        <v>0</v>
      </c>
      <c r="G2244" s="125" t="str">
        <f>'За областями'!G1855</f>
        <v>*</v>
      </c>
      <c r="H2244" s="97">
        <f>'За областями'!H1855</f>
        <v>0</v>
      </c>
      <c r="I2244" s="97">
        <f>'За областями'!I1855</f>
        <v>0</v>
      </c>
      <c r="J2244" s="97">
        <f>'За областями'!J1855</f>
        <v>0</v>
      </c>
      <c r="K2244" s="97">
        <f>'За областями'!K1855</f>
        <v>0</v>
      </c>
      <c r="L2244" s="97">
        <f>'За областями'!L1855</f>
        <v>0</v>
      </c>
      <c r="M2244" s="97">
        <f>'За областями'!M1855</f>
        <v>0</v>
      </c>
      <c r="N2244" s="97">
        <f>'За областями'!N1855</f>
        <v>0</v>
      </c>
      <c r="O2244" s="97">
        <f>'За областями'!O1855</f>
        <v>0</v>
      </c>
      <c r="P2244" s="97">
        <f>'За областями'!P1855</f>
        <v>0</v>
      </c>
    </row>
    <row r="2245" spans="1:16">
      <c r="A2245" s="91" t="s">
        <v>27</v>
      </c>
      <c r="B2245" s="100" t="s">
        <v>127</v>
      </c>
      <c r="C2245" s="97">
        <f>'За областями'!C2012</f>
        <v>0</v>
      </c>
      <c r="D2245" s="97">
        <f>'За областями'!D2012</f>
        <v>0</v>
      </c>
      <c r="E2245" s="97">
        <f>'За областями'!E2012</f>
        <v>0</v>
      </c>
      <c r="F2245" s="97">
        <f>'За областями'!F2012</f>
        <v>0</v>
      </c>
      <c r="G2245" s="125">
        <f>'За областями'!G2012</f>
        <v>0</v>
      </c>
      <c r="H2245" s="97">
        <f>'За областями'!H2012</f>
        <v>0</v>
      </c>
      <c r="I2245" s="97">
        <f>'За областями'!I2012</f>
        <v>0</v>
      </c>
      <c r="J2245" s="97">
        <f>'За областями'!J2012</f>
        <v>0</v>
      </c>
      <c r="K2245" s="97">
        <f>'За областями'!K2012</f>
        <v>0</v>
      </c>
      <c r="L2245" s="97">
        <f>'За областями'!L2012</f>
        <v>0</v>
      </c>
      <c r="M2245" s="97">
        <f>'За областями'!M2012</f>
        <v>0</v>
      </c>
      <c r="N2245" s="97">
        <f>'За областями'!N2012</f>
        <v>0</v>
      </c>
      <c r="O2245" s="97">
        <f>'За областями'!O2012</f>
        <v>0</v>
      </c>
      <c r="P2245" s="97">
        <f>'За областями'!P2012</f>
        <v>0</v>
      </c>
    </row>
    <row r="2246" spans="1:16">
      <c r="A2246" s="95" t="s">
        <v>30</v>
      </c>
      <c r="B2246" s="99" t="s">
        <v>128</v>
      </c>
      <c r="C2246" s="97">
        <f>'За областями'!C2169</f>
        <v>2</v>
      </c>
      <c r="D2246" s="97">
        <f>'За областями'!D2169</f>
        <v>0</v>
      </c>
      <c r="E2246" s="97">
        <f>'За областями'!E2169</f>
        <v>0</v>
      </c>
      <c r="F2246" s="97">
        <f>'За областями'!F2169</f>
        <v>2</v>
      </c>
      <c r="G2246" s="125">
        <f>'За областями'!G2169</f>
        <v>2</v>
      </c>
      <c r="H2246" s="97">
        <f>'За областями'!H2169</f>
        <v>0</v>
      </c>
      <c r="I2246" s="97">
        <f>'За областями'!I2169</f>
        <v>0</v>
      </c>
      <c r="J2246" s="97">
        <f>'За областями'!J2169</f>
        <v>0</v>
      </c>
      <c r="K2246" s="97">
        <f>'За областями'!K2169</f>
        <v>0</v>
      </c>
      <c r="L2246" s="97">
        <f>'За областями'!L2169</f>
        <v>0</v>
      </c>
      <c r="M2246" s="97">
        <f>'За областями'!M2169</f>
        <v>0</v>
      </c>
      <c r="N2246" s="97">
        <f>'За областями'!N2169</f>
        <v>0</v>
      </c>
      <c r="O2246" s="97">
        <f>'За областями'!O2169</f>
        <v>0</v>
      </c>
      <c r="P2246" s="97">
        <f>'За областями'!P2169</f>
        <v>0</v>
      </c>
    </row>
    <row r="2247" spans="1:16">
      <c r="A2247" s="95" t="s">
        <v>31</v>
      </c>
      <c r="B2247" s="98" t="s">
        <v>129</v>
      </c>
      <c r="C2247" s="97">
        <f>'За областями'!C2326</f>
        <v>0</v>
      </c>
      <c r="D2247" s="97">
        <f>'За областями'!D2326</f>
        <v>0</v>
      </c>
      <c r="E2247" s="97">
        <f>'За областями'!E2326</f>
        <v>0</v>
      </c>
      <c r="F2247" s="97">
        <f>'За областями'!F2326</f>
        <v>0</v>
      </c>
      <c r="G2247" s="125" t="str">
        <f>'За областями'!G2326</f>
        <v>*</v>
      </c>
      <c r="H2247" s="97">
        <f>'За областями'!H2326</f>
        <v>0</v>
      </c>
      <c r="I2247" s="97">
        <f>'За областями'!I2326</f>
        <v>0</v>
      </c>
      <c r="J2247" s="97">
        <f>'За областями'!J2326</f>
        <v>0</v>
      </c>
      <c r="K2247" s="97">
        <f>'За областями'!K2326</f>
        <v>0</v>
      </c>
      <c r="L2247" s="97">
        <f>'За областями'!L2326</f>
        <v>0</v>
      </c>
      <c r="M2247" s="97">
        <f>'За областями'!M2326</f>
        <v>0</v>
      </c>
      <c r="N2247" s="97">
        <f>'За областями'!N2326</f>
        <v>0</v>
      </c>
      <c r="O2247" s="97">
        <f>'За областями'!O2326</f>
        <v>0</v>
      </c>
      <c r="P2247" s="97">
        <f>'За областями'!P2326</f>
        <v>0</v>
      </c>
    </row>
    <row r="2248" spans="1:16">
      <c r="A2248" s="95" t="s">
        <v>33</v>
      </c>
      <c r="B2248" s="98" t="s">
        <v>130</v>
      </c>
      <c r="C2248" s="97">
        <f>'За областями'!C2483</f>
        <v>0</v>
      </c>
      <c r="D2248" s="97">
        <f>'За областями'!D2483</f>
        <v>0</v>
      </c>
      <c r="E2248" s="97">
        <f>'За областями'!E2483</f>
        <v>0</v>
      </c>
      <c r="F2248" s="97">
        <f>'За областями'!F2483</f>
        <v>0</v>
      </c>
      <c r="G2248" s="125">
        <f>'За областями'!G2483</f>
        <v>0</v>
      </c>
      <c r="H2248" s="97">
        <f>'За областями'!H2483</f>
        <v>0</v>
      </c>
      <c r="I2248" s="97">
        <f>'За областями'!I2483</f>
        <v>0</v>
      </c>
      <c r="J2248" s="97">
        <f>'За областями'!J2483</f>
        <v>0</v>
      </c>
      <c r="K2248" s="97">
        <f>'За областями'!K2483</f>
        <v>0</v>
      </c>
      <c r="L2248" s="97">
        <f>'За областями'!L2483</f>
        <v>0</v>
      </c>
      <c r="M2248" s="97">
        <f>'За областями'!M2483</f>
        <v>0</v>
      </c>
      <c r="N2248" s="97">
        <f>'За областями'!N2483</f>
        <v>0</v>
      </c>
      <c r="O2248" s="97">
        <f>'За областями'!O2483</f>
        <v>0</v>
      </c>
      <c r="P2248" s="97">
        <f>'За областями'!P2483</f>
        <v>0</v>
      </c>
    </row>
    <row r="2249" spans="1:16">
      <c r="A2249" s="95" t="s">
        <v>34</v>
      </c>
      <c r="B2249" s="98" t="s">
        <v>131</v>
      </c>
      <c r="C2249" s="97">
        <f>'За областями'!C2640</f>
        <v>0</v>
      </c>
      <c r="D2249" s="97">
        <f>'За областями'!D2640</f>
        <v>0</v>
      </c>
      <c r="E2249" s="97">
        <f>'За областями'!E2640</f>
        <v>0</v>
      </c>
      <c r="F2249" s="97">
        <f>'За областями'!F2640</f>
        <v>0</v>
      </c>
      <c r="G2249" s="125">
        <f>'За областями'!G2640</f>
        <v>0</v>
      </c>
      <c r="H2249" s="97">
        <f>'За областями'!H2640</f>
        <v>0</v>
      </c>
      <c r="I2249" s="97">
        <f>'За областями'!I2640</f>
        <v>0</v>
      </c>
      <c r="J2249" s="97">
        <f>'За областями'!J2640</f>
        <v>0</v>
      </c>
      <c r="K2249" s="97">
        <f>'За областями'!K2640</f>
        <v>0</v>
      </c>
      <c r="L2249" s="97">
        <f>'За областями'!L2640</f>
        <v>0</v>
      </c>
      <c r="M2249" s="97">
        <f>'За областями'!M2640</f>
        <v>0</v>
      </c>
      <c r="N2249" s="97">
        <f>'За областями'!N2640</f>
        <v>0</v>
      </c>
      <c r="O2249" s="97">
        <f>'За областями'!O2640</f>
        <v>0</v>
      </c>
      <c r="P2249" s="97">
        <f>'За областями'!P2640</f>
        <v>0</v>
      </c>
    </row>
    <row r="2250" spans="1:16">
      <c r="A2250" s="95" t="s">
        <v>37</v>
      </c>
      <c r="B2250" s="98" t="s">
        <v>132</v>
      </c>
      <c r="C2250" s="97">
        <f>'За областями'!C2797</f>
        <v>0</v>
      </c>
      <c r="D2250" s="97">
        <f>'За областями'!D2797</f>
        <v>0</v>
      </c>
      <c r="E2250" s="97">
        <f>'За областями'!E2797</f>
        <v>0</v>
      </c>
      <c r="F2250" s="97">
        <f>'За областями'!F2797</f>
        <v>0</v>
      </c>
      <c r="G2250" s="125">
        <f>'За областями'!G2797</f>
        <v>0</v>
      </c>
      <c r="H2250" s="97">
        <f>'За областями'!H2797</f>
        <v>0</v>
      </c>
      <c r="I2250" s="97">
        <f>'За областями'!I2797</f>
        <v>0</v>
      </c>
      <c r="J2250" s="97">
        <f>'За областями'!J2797</f>
        <v>0</v>
      </c>
      <c r="K2250" s="97">
        <f>'За областями'!K2797</f>
        <v>0</v>
      </c>
      <c r="L2250" s="97">
        <f>'За областями'!L2797</f>
        <v>0</v>
      </c>
      <c r="M2250" s="97">
        <f>'За областями'!M2797</f>
        <v>0</v>
      </c>
      <c r="N2250" s="97">
        <f>'За областями'!N2797</f>
        <v>0</v>
      </c>
      <c r="O2250" s="97">
        <f>'За областями'!O2797</f>
        <v>0</v>
      </c>
      <c r="P2250" s="97">
        <f>'За областями'!P2797</f>
        <v>0</v>
      </c>
    </row>
    <row r="2251" spans="1:16">
      <c r="A2251" s="95" t="s">
        <v>38</v>
      </c>
      <c r="B2251" s="98" t="s">
        <v>134</v>
      </c>
      <c r="C2251" s="97">
        <f>'За областями'!C2954</f>
        <v>0</v>
      </c>
      <c r="D2251" s="97">
        <f>'За областями'!D2954</f>
        <v>0</v>
      </c>
      <c r="E2251" s="97">
        <f>'За областями'!E2954</f>
        <v>0</v>
      </c>
      <c r="F2251" s="97">
        <f>'За областями'!F2954</f>
        <v>0</v>
      </c>
      <c r="G2251" s="125">
        <f>'За областями'!G2954</f>
        <v>0</v>
      </c>
      <c r="H2251" s="97">
        <f>'За областями'!H2954</f>
        <v>0</v>
      </c>
      <c r="I2251" s="97">
        <f>'За областями'!I2954</f>
        <v>0</v>
      </c>
      <c r="J2251" s="97">
        <f>'За областями'!J2954</f>
        <v>0</v>
      </c>
      <c r="K2251" s="97">
        <f>'За областями'!K2954</f>
        <v>0</v>
      </c>
      <c r="L2251" s="97">
        <f>'За областями'!L2954</f>
        <v>0</v>
      </c>
      <c r="M2251" s="97">
        <f>'За областями'!M2954</f>
        <v>0</v>
      </c>
      <c r="N2251" s="97">
        <f>'За областями'!N2954</f>
        <v>0</v>
      </c>
      <c r="O2251" s="97">
        <f>'За областями'!O2954</f>
        <v>0</v>
      </c>
      <c r="P2251" s="97">
        <f>'За областями'!P2954</f>
        <v>0</v>
      </c>
    </row>
    <row r="2252" spans="1:16">
      <c r="A2252" s="95" t="s">
        <v>40</v>
      </c>
      <c r="B2252" s="98" t="s">
        <v>135</v>
      </c>
      <c r="C2252" s="97">
        <f>'За областями'!C3111</f>
        <v>0</v>
      </c>
      <c r="D2252" s="97">
        <f>'За областями'!D3111</f>
        <v>0</v>
      </c>
      <c r="E2252" s="97">
        <f>'За областями'!E3111</f>
        <v>0</v>
      </c>
      <c r="F2252" s="97">
        <f>'За областями'!F3111</f>
        <v>0</v>
      </c>
      <c r="G2252" s="125">
        <f>'За областями'!G3111</f>
        <v>0</v>
      </c>
      <c r="H2252" s="97">
        <f>'За областями'!H3111</f>
        <v>0</v>
      </c>
      <c r="I2252" s="97">
        <f>'За областями'!I3111</f>
        <v>0</v>
      </c>
      <c r="J2252" s="97">
        <f>'За областями'!J3111</f>
        <v>0</v>
      </c>
      <c r="K2252" s="97">
        <f>'За областями'!K3111</f>
        <v>0</v>
      </c>
      <c r="L2252" s="97">
        <f>'За областями'!L3111</f>
        <v>0</v>
      </c>
      <c r="M2252" s="97">
        <f>'За областями'!M3111</f>
        <v>0</v>
      </c>
      <c r="N2252" s="97">
        <f>'За областями'!N3111</f>
        <v>0</v>
      </c>
      <c r="O2252" s="97">
        <f>'За областями'!O3111</f>
        <v>0</v>
      </c>
      <c r="P2252" s="97">
        <f>'За областями'!P3111</f>
        <v>0</v>
      </c>
    </row>
    <row r="2253" spans="1:16">
      <c r="A2253" s="95" t="s">
        <v>42</v>
      </c>
      <c r="B2253" s="100" t="s">
        <v>136</v>
      </c>
      <c r="C2253" s="97">
        <f>'За областями'!C3268</f>
        <v>0</v>
      </c>
      <c r="D2253" s="97">
        <f>'За областями'!D3268</f>
        <v>0</v>
      </c>
      <c r="E2253" s="97">
        <f>'За областями'!E3268</f>
        <v>0</v>
      </c>
      <c r="F2253" s="97">
        <f>'За областями'!F3268</f>
        <v>0</v>
      </c>
      <c r="G2253" s="125">
        <f>'За областями'!G3268</f>
        <v>0</v>
      </c>
      <c r="H2253" s="97">
        <f>'За областями'!H3268</f>
        <v>0</v>
      </c>
      <c r="I2253" s="97">
        <f>'За областями'!I3268</f>
        <v>0</v>
      </c>
      <c r="J2253" s="97">
        <f>'За областями'!J3268</f>
        <v>0</v>
      </c>
      <c r="K2253" s="97">
        <f>'За областями'!K3268</f>
        <v>0</v>
      </c>
      <c r="L2253" s="97">
        <f>'За областями'!L3268</f>
        <v>0</v>
      </c>
      <c r="M2253" s="97">
        <f>'За областями'!M3268</f>
        <v>0</v>
      </c>
      <c r="N2253" s="97">
        <f>'За областями'!N3268</f>
        <v>0</v>
      </c>
      <c r="O2253" s="97">
        <f>'За областями'!O3268</f>
        <v>0</v>
      </c>
      <c r="P2253" s="97">
        <f>'За областями'!P3268</f>
        <v>0</v>
      </c>
    </row>
    <row r="2254" spans="1:16">
      <c r="A2254" s="95" t="s">
        <v>44</v>
      </c>
      <c r="B2254" s="98" t="s">
        <v>137</v>
      </c>
      <c r="C2254" s="97">
        <f>'За областями'!C3425</f>
        <v>0</v>
      </c>
      <c r="D2254" s="97">
        <f>'За областями'!D3425</f>
        <v>0</v>
      </c>
      <c r="E2254" s="97">
        <f>'За областями'!E3425</f>
        <v>0</v>
      </c>
      <c r="F2254" s="97">
        <f>'За областями'!F3425</f>
        <v>0</v>
      </c>
      <c r="G2254" s="125">
        <f>'За областями'!G3425</f>
        <v>0</v>
      </c>
      <c r="H2254" s="97">
        <f>'За областями'!H3425</f>
        <v>0</v>
      </c>
      <c r="I2254" s="97">
        <f>'За областями'!I3425</f>
        <v>0</v>
      </c>
      <c r="J2254" s="97">
        <f>'За областями'!J3425</f>
        <v>0</v>
      </c>
      <c r="K2254" s="97">
        <f>'За областями'!K3425</f>
        <v>0</v>
      </c>
      <c r="L2254" s="97">
        <f>'За областями'!L3425</f>
        <v>0</v>
      </c>
      <c r="M2254" s="97">
        <f>'За областями'!M3425</f>
        <v>0</v>
      </c>
      <c r="N2254" s="97">
        <f>'За областями'!N3425</f>
        <v>0</v>
      </c>
      <c r="O2254" s="97">
        <f>'За областями'!O3425</f>
        <v>0</v>
      </c>
      <c r="P2254" s="97">
        <f>'За областями'!P3425</f>
        <v>0</v>
      </c>
    </row>
    <row r="2255" spans="1:16">
      <c r="A2255" s="95" t="s">
        <v>45</v>
      </c>
      <c r="B2255" s="98" t="s">
        <v>138</v>
      </c>
      <c r="C2255" s="97">
        <f>'За областями'!C3581</f>
        <v>0</v>
      </c>
      <c r="D2255" s="97">
        <f>'За областями'!D3581</f>
        <v>0</v>
      </c>
      <c r="E2255" s="97">
        <f>'За областями'!E3581</f>
        <v>0</v>
      </c>
      <c r="F2255" s="97">
        <f>'За областями'!F3581</f>
        <v>0</v>
      </c>
      <c r="G2255" s="125">
        <f>'За областями'!G3581</f>
        <v>0</v>
      </c>
      <c r="H2255" s="97">
        <f>'За областями'!H3581</f>
        <v>0</v>
      </c>
      <c r="I2255" s="97">
        <f>'За областями'!I3581</f>
        <v>0</v>
      </c>
      <c r="J2255" s="97">
        <f>'За областями'!J3581</f>
        <v>0</v>
      </c>
      <c r="K2255" s="97">
        <f>'За областями'!K3581</f>
        <v>0</v>
      </c>
      <c r="L2255" s="97">
        <f>'За областями'!L3581</f>
        <v>0</v>
      </c>
      <c r="M2255" s="97">
        <f>'За областями'!M3581</f>
        <v>0</v>
      </c>
      <c r="N2255" s="97">
        <f>'За областями'!N3581</f>
        <v>0</v>
      </c>
      <c r="O2255" s="97">
        <f>'За областями'!O3581</f>
        <v>0</v>
      </c>
      <c r="P2255" s="97">
        <f>'За областями'!P3581</f>
        <v>0</v>
      </c>
    </row>
    <row r="2256" spans="1:16">
      <c r="A2256" s="95" t="s">
        <v>46</v>
      </c>
      <c r="B2256" s="98" t="s">
        <v>145</v>
      </c>
      <c r="C2256" s="97">
        <f>'За областями'!C3738</f>
        <v>0</v>
      </c>
      <c r="D2256" s="97">
        <f>'За областями'!D3738</f>
        <v>0</v>
      </c>
      <c r="E2256" s="97">
        <f>'За областями'!E3738</f>
        <v>0</v>
      </c>
      <c r="F2256" s="97">
        <f>'За областями'!F3738</f>
        <v>0</v>
      </c>
      <c r="G2256" s="125">
        <f>'За областями'!G3738</f>
        <v>0</v>
      </c>
      <c r="H2256" s="97">
        <f>'За областями'!H3738</f>
        <v>0</v>
      </c>
      <c r="I2256" s="97">
        <f>'За областями'!I3738</f>
        <v>0</v>
      </c>
      <c r="J2256" s="97">
        <f>'За областями'!J3738</f>
        <v>0</v>
      </c>
      <c r="K2256" s="97">
        <f>'За областями'!K3738</f>
        <v>0</v>
      </c>
      <c r="L2256" s="97">
        <f>'За областями'!L3738</f>
        <v>0</v>
      </c>
      <c r="M2256" s="97">
        <f>'За областями'!M3738</f>
        <v>0</v>
      </c>
      <c r="N2256" s="97">
        <f>'За областями'!N3738</f>
        <v>0</v>
      </c>
      <c r="O2256" s="97">
        <f>'За областями'!O3738</f>
        <v>0</v>
      </c>
      <c r="P2256" s="97">
        <f>'За областями'!P3738</f>
        <v>0</v>
      </c>
    </row>
    <row r="2257" spans="1:16">
      <c r="A2257" s="95" t="s">
        <v>47</v>
      </c>
      <c r="B2257" s="98" t="s">
        <v>140</v>
      </c>
      <c r="C2257" s="97">
        <f>'За областями'!C3895</f>
        <v>1</v>
      </c>
      <c r="D2257" s="97">
        <f>'За областями'!D3895</f>
        <v>0</v>
      </c>
      <c r="E2257" s="97">
        <f>'За областями'!E3895</f>
        <v>0</v>
      </c>
      <c r="F2257" s="97">
        <f>'За областями'!F3895</f>
        <v>1</v>
      </c>
      <c r="G2257" s="125">
        <f>'За областями'!G3895</f>
        <v>0</v>
      </c>
      <c r="H2257" s="97">
        <f>'За областями'!H3895</f>
        <v>0</v>
      </c>
      <c r="I2257" s="97">
        <f>'За областями'!I3895</f>
        <v>0</v>
      </c>
      <c r="J2257" s="97">
        <f>'За областями'!J3895</f>
        <v>0</v>
      </c>
      <c r="K2257" s="97">
        <f>'За областями'!K3895</f>
        <v>0</v>
      </c>
      <c r="L2257" s="97">
        <f>'За областями'!L3895</f>
        <v>0</v>
      </c>
      <c r="M2257" s="97">
        <f>'За областями'!M3895</f>
        <v>0</v>
      </c>
      <c r="N2257" s="97">
        <f>'За областями'!N3895</f>
        <v>0</v>
      </c>
      <c r="O2257" s="97">
        <f>'За областями'!O3895</f>
        <v>0</v>
      </c>
      <c r="P2257" s="97">
        <f>'За областями'!P3895</f>
        <v>0</v>
      </c>
    </row>
    <row r="2258" spans="1:16">
      <c r="A2258" s="101"/>
      <c r="B2258" s="101" t="s">
        <v>141</v>
      </c>
      <c r="C2258" s="103">
        <f>SUM(C2233:C2257)</f>
        <v>4</v>
      </c>
      <c r="D2258" s="103">
        <f t="shared" ref="D2258:P2258" si="94">SUM(D2233:D2257)</f>
        <v>0</v>
      </c>
      <c r="E2258" s="103">
        <f t="shared" si="94"/>
        <v>0</v>
      </c>
      <c r="F2258" s="103">
        <f t="shared" si="94"/>
        <v>4</v>
      </c>
      <c r="G2258" s="127">
        <f t="shared" si="94"/>
        <v>3</v>
      </c>
      <c r="H2258" s="103">
        <f t="shared" si="94"/>
        <v>0</v>
      </c>
      <c r="I2258" s="103">
        <f t="shared" si="94"/>
        <v>0</v>
      </c>
      <c r="J2258" s="103">
        <f t="shared" si="94"/>
        <v>0</v>
      </c>
      <c r="K2258" s="103">
        <f t="shared" si="94"/>
        <v>0</v>
      </c>
      <c r="L2258" s="103">
        <f t="shared" si="94"/>
        <v>0</v>
      </c>
      <c r="M2258" s="103">
        <f t="shared" si="94"/>
        <v>0</v>
      </c>
      <c r="N2258" s="103">
        <f t="shared" si="94"/>
        <v>0</v>
      </c>
      <c r="O2258" s="103">
        <f t="shared" si="94"/>
        <v>0</v>
      </c>
      <c r="P2258" s="103">
        <f t="shared" si="94"/>
        <v>0</v>
      </c>
    </row>
    <row r="2259" spans="1:16">
      <c r="A2259" s="212"/>
      <c r="B2259" s="213"/>
      <c r="C2259" s="213"/>
      <c r="D2259" s="213"/>
      <c r="E2259" s="213"/>
      <c r="F2259" s="213"/>
      <c r="G2259" s="213"/>
      <c r="H2259" s="213"/>
      <c r="I2259" s="213"/>
      <c r="J2259" s="213"/>
      <c r="K2259" s="213"/>
      <c r="L2259" s="213"/>
      <c r="M2259" s="213"/>
      <c r="N2259" s="213"/>
      <c r="O2259" s="213"/>
      <c r="P2259" s="214"/>
    </row>
    <row r="2260" spans="1:16">
      <c r="A2260" s="209" t="s">
        <v>327</v>
      </c>
      <c r="B2260" s="210"/>
      <c r="C2260" s="210"/>
      <c r="D2260" s="210"/>
      <c r="E2260" s="210"/>
      <c r="F2260" s="210"/>
      <c r="G2260" s="210"/>
      <c r="H2260" s="210"/>
      <c r="I2260" s="210"/>
      <c r="J2260" s="210"/>
      <c r="K2260" s="210"/>
      <c r="L2260" s="210"/>
      <c r="M2260" s="210"/>
      <c r="N2260" s="210"/>
      <c r="O2260" s="210"/>
      <c r="P2260" s="211"/>
    </row>
    <row r="2261" spans="1:16">
      <c r="A2261" s="95" t="s">
        <v>13</v>
      </c>
      <c r="B2261" s="96" t="s">
        <v>115</v>
      </c>
      <c r="C2261" s="97">
        <f>'За областями'!C128</f>
        <v>0</v>
      </c>
      <c r="D2261" s="97">
        <f>'За областями'!D128</f>
        <v>0</v>
      </c>
      <c r="E2261" s="97">
        <f>'За областями'!E128</f>
        <v>0</v>
      </c>
      <c r="F2261" s="97">
        <f>'За областями'!F128</f>
        <v>0</v>
      </c>
      <c r="G2261" s="125">
        <f>'За областями'!G128</f>
        <v>0</v>
      </c>
      <c r="H2261" s="97">
        <f>'За областями'!H128</f>
        <v>0</v>
      </c>
      <c r="I2261" s="97">
        <f>'За областями'!I128</f>
        <v>0</v>
      </c>
      <c r="J2261" s="97">
        <f>'За областями'!J128</f>
        <v>0</v>
      </c>
      <c r="K2261" s="97">
        <f>'За областями'!K128</f>
        <v>0</v>
      </c>
      <c r="L2261" s="97">
        <f>'За областями'!L128</f>
        <v>0</v>
      </c>
      <c r="M2261" s="97">
        <f>'За областями'!M128</f>
        <v>0</v>
      </c>
      <c r="N2261" s="97">
        <f>'За областями'!N128</f>
        <v>0</v>
      </c>
      <c r="O2261" s="97">
        <f>'За областями'!O128</f>
        <v>0</v>
      </c>
      <c r="P2261" s="97">
        <f>'За областями'!P128</f>
        <v>0</v>
      </c>
    </row>
    <row r="2262" spans="1:16">
      <c r="A2262" s="95" t="s">
        <v>14</v>
      </c>
      <c r="B2262" s="96" t="s">
        <v>116</v>
      </c>
      <c r="C2262" s="97">
        <f>'За областями'!C285</f>
        <v>0</v>
      </c>
      <c r="D2262" s="97">
        <f>'За областями'!D285</f>
        <v>0</v>
      </c>
      <c r="E2262" s="97">
        <f>'За областями'!E285</f>
        <v>0</v>
      </c>
      <c r="F2262" s="97">
        <f>'За областями'!F285</f>
        <v>0</v>
      </c>
      <c r="G2262" s="125" t="str">
        <f>'За областями'!G285</f>
        <v>*</v>
      </c>
      <c r="H2262" s="97">
        <f>'За областями'!H285</f>
        <v>0</v>
      </c>
      <c r="I2262" s="97">
        <f>'За областями'!I285</f>
        <v>0</v>
      </c>
      <c r="J2262" s="97">
        <f>'За областями'!J285</f>
        <v>0</v>
      </c>
      <c r="K2262" s="97">
        <f>'За областями'!K285</f>
        <v>0</v>
      </c>
      <c r="L2262" s="97">
        <f>'За областями'!L285</f>
        <v>0</v>
      </c>
      <c r="M2262" s="97">
        <f>'За областями'!M285</f>
        <v>0</v>
      </c>
      <c r="N2262" s="97">
        <f>'За областями'!N285</f>
        <v>0</v>
      </c>
      <c r="O2262" s="97">
        <f>'За областями'!O285</f>
        <v>0</v>
      </c>
      <c r="P2262" s="97">
        <f>'За областями'!P285</f>
        <v>0</v>
      </c>
    </row>
    <row r="2263" spans="1:16">
      <c r="A2263" s="95" t="s">
        <v>15</v>
      </c>
      <c r="B2263" s="96" t="s">
        <v>146</v>
      </c>
      <c r="C2263" s="97">
        <f>'За областями'!C442</f>
        <v>0</v>
      </c>
      <c r="D2263" s="97">
        <f>'За областями'!D442</f>
        <v>0</v>
      </c>
      <c r="E2263" s="97">
        <f>'За областями'!E442</f>
        <v>0</v>
      </c>
      <c r="F2263" s="97">
        <f>'За областями'!F442</f>
        <v>0</v>
      </c>
      <c r="G2263" s="125">
        <f>'За областями'!G442</f>
        <v>0</v>
      </c>
      <c r="H2263" s="97">
        <f>'За областями'!H442</f>
        <v>0</v>
      </c>
      <c r="I2263" s="97">
        <f>'За областями'!I442</f>
        <v>0</v>
      </c>
      <c r="J2263" s="97">
        <f>'За областями'!J442</f>
        <v>0</v>
      </c>
      <c r="K2263" s="97">
        <f>'За областями'!K442</f>
        <v>0</v>
      </c>
      <c r="L2263" s="97">
        <f>'За областями'!L442</f>
        <v>0</v>
      </c>
      <c r="M2263" s="97">
        <f>'За областями'!M442</f>
        <v>0</v>
      </c>
      <c r="N2263" s="97">
        <f>'За областями'!N442</f>
        <v>0</v>
      </c>
      <c r="O2263" s="97">
        <f>'За областями'!O442</f>
        <v>0</v>
      </c>
      <c r="P2263" s="97">
        <f>'За областями'!P442</f>
        <v>0</v>
      </c>
    </row>
    <row r="2264" spans="1:16">
      <c r="A2264" s="95" t="s">
        <v>16</v>
      </c>
      <c r="B2264" s="98" t="s">
        <v>118</v>
      </c>
      <c r="C2264" s="97">
        <f>'За областями'!C599</f>
        <v>1</v>
      </c>
      <c r="D2264" s="97">
        <f>'За областями'!D599</f>
        <v>0</v>
      </c>
      <c r="E2264" s="97">
        <f>'За областями'!E599</f>
        <v>0</v>
      </c>
      <c r="F2264" s="97">
        <f>'За областями'!F599</f>
        <v>1</v>
      </c>
      <c r="G2264" s="125" t="str">
        <f>'За областями'!G599</f>
        <v>*</v>
      </c>
      <c r="H2264" s="97">
        <f>'За областями'!H599</f>
        <v>0</v>
      </c>
      <c r="I2264" s="97">
        <f>'За областями'!I599</f>
        <v>0</v>
      </c>
      <c r="J2264" s="97">
        <f>'За областями'!J599</f>
        <v>0</v>
      </c>
      <c r="K2264" s="97">
        <f>'За областями'!K599</f>
        <v>0</v>
      </c>
      <c r="L2264" s="97">
        <f>'За областями'!L599</f>
        <v>0</v>
      </c>
      <c r="M2264" s="97">
        <f>'За областями'!M599</f>
        <v>0</v>
      </c>
      <c r="N2264" s="97">
        <f>'За областями'!N599</f>
        <v>0</v>
      </c>
      <c r="O2264" s="97">
        <f>'За областями'!O599</f>
        <v>0</v>
      </c>
      <c r="P2264" s="97">
        <f>'За областями'!P599</f>
        <v>0</v>
      </c>
    </row>
    <row r="2265" spans="1:16">
      <c r="A2265" s="95" t="s">
        <v>17</v>
      </c>
      <c r="B2265" s="99" t="s">
        <v>119</v>
      </c>
      <c r="C2265" s="97">
        <f>'За областями'!C757</f>
        <v>0</v>
      </c>
      <c r="D2265" s="97">
        <f>'За областями'!D757</f>
        <v>0</v>
      </c>
      <c r="E2265" s="97">
        <f>'За областями'!E757</f>
        <v>0</v>
      </c>
      <c r="F2265" s="97">
        <f>'За областями'!F757</f>
        <v>0</v>
      </c>
      <c r="G2265" s="125">
        <f>'За областями'!G757</f>
        <v>0</v>
      </c>
      <c r="H2265" s="97">
        <f>'За областями'!H757</f>
        <v>0</v>
      </c>
      <c r="I2265" s="97">
        <f>'За областями'!I757</f>
        <v>0</v>
      </c>
      <c r="J2265" s="97">
        <f>'За областями'!J757</f>
        <v>0</v>
      </c>
      <c r="K2265" s="97">
        <f>'За областями'!K757</f>
        <v>0</v>
      </c>
      <c r="L2265" s="97">
        <f>'За областями'!L757</f>
        <v>0</v>
      </c>
      <c r="M2265" s="97">
        <f>'За областями'!M757</f>
        <v>0</v>
      </c>
      <c r="N2265" s="97">
        <f>'За областями'!N757</f>
        <v>0</v>
      </c>
      <c r="O2265" s="97">
        <f>'За областями'!O757</f>
        <v>0</v>
      </c>
      <c r="P2265" s="97">
        <f>'За областями'!P757</f>
        <v>0</v>
      </c>
    </row>
    <row r="2266" spans="1:16">
      <c r="A2266" s="95" t="s">
        <v>18</v>
      </c>
      <c r="B2266" s="99" t="s">
        <v>120</v>
      </c>
      <c r="C2266" s="97">
        <f>'За областями'!C914</f>
        <v>0</v>
      </c>
      <c r="D2266" s="97">
        <f>'За областями'!D914</f>
        <v>0</v>
      </c>
      <c r="E2266" s="97">
        <f>'За областями'!E914</f>
        <v>0</v>
      </c>
      <c r="F2266" s="97">
        <f>'За областями'!F914</f>
        <v>0</v>
      </c>
      <c r="G2266" s="125">
        <f>'За областями'!G914</f>
        <v>0</v>
      </c>
      <c r="H2266" s="97">
        <f>'За областями'!H914</f>
        <v>0</v>
      </c>
      <c r="I2266" s="97">
        <f>'За областями'!I914</f>
        <v>0</v>
      </c>
      <c r="J2266" s="97">
        <f>'За областями'!J914</f>
        <v>0</v>
      </c>
      <c r="K2266" s="97">
        <f>'За областями'!K914</f>
        <v>0</v>
      </c>
      <c r="L2266" s="97">
        <f>'За областями'!L914</f>
        <v>0</v>
      </c>
      <c r="M2266" s="97">
        <f>'За областями'!M914</f>
        <v>0</v>
      </c>
      <c r="N2266" s="97">
        <f>'За областями'!N914</f>
        <v>0</v>
      </c>
      <c r="O2266" s="97">
        <f>'За областями'!O914</f>
        <v>0</v>
      </c>
      <c r="P2266" s="97">
        <f>'За областями'!P914</f>
        <v>0</v>
      </c>
    </row>
    <row r="2267" spans="1:16">
      <c r="A2267" s="95" t="s">
        <v>19</v>
      </c>
      <c r="B2267" s="99" t="s">
        <v>121</v>
      </c>
      <c r="C2267" s="97">
        <f>'За областями'!C1071</f>
        <v>0</v>
      </c>
      <c r="D2267" s="97">
        <f>'За областями'!D1071</f>
        <v>0</v>
      </c>
      <c r="E2267" s="97">
        <f>'За областями'!E1071</f>
        <v>0</v>
      </c>
      <c r="F2267" s="97">
        <f>'За областями'!F1071</f>
        <v>0</v>
      </c>
      <c r="G2267" s="125">
        <f>'За областями'!G1071</f>
        <v>0</v>
      </c>
      <c r="H2267" s="97">
        <f>'За областями'!H1071</f>
        <v>0</v>
      </c>
      <c r="I2267" s="97">
        <f>'За областями'!I1071</f>
        <v>0</v>
      </c>
      <c r="J2267" s="97">
        <f>'За областями'!J1071</f>
        <v>0</v>
      </c>
      <c r="K2267" s="97">
        <f>'За областями'!K1071</f>
        <v>0</v>
      </c>
      <c r="L2267" s="97">
        <f>'За областями'!L1071</f>
        <v>0</v>
      </c>
      <c r="M2267" s="97">
        <f>'За областями'!M1071</f>
        <v>0</v>
      </c>
      <c r="N2267" s="97">
        <f>'За областями'!N1071</f>
        <v>0</v>
      </c>
      <c r="O2267" s="97">
        <f>'За областями'!O1071</f>
        <v>0</v>
      </c>
      <c r="P2267" s="97">
        <f>'За областями'!P1071</f>
        <v>0</v>
      </c>
    </row>
    <row r="2268" spans="1:16">
      <c r="A2268" s="95" t="s">
        <v>20</v>
      </c>
      <c r="B2268" s="99" t="s">
        <v>122</v>
      </c>
      <c r="C2268" s="97">
        <f>'За областями'!C1228</f>
        <v>0</v>
      </c>
      <c r="D2268" s="97">
        <f>'За областями'!D1228</f>
        <v>0</v>
      </c>
      <c r="E2268" s="97">
        <f>'За областями'!E1228</f>
        <v>0</v>
      </c>
      <c r="F2268" s="97">
        <f>'За областями'!F1228</f>
        <v>0</v>
      </c>
      <c r="G2268" s="125">
        <f>'За областями'!G1228</f>
        <v>0</v>
      </c>
      <c r="H2268" s="97">
        <f>'За областями'!H1228</f>
        <v>0</v>
      </c>
      <c r="I2268" s="97">
        <f>'За областями'!I1228</f>
        <v>0</v>
      </c>
      <c r="J2268" s="97">
        <f>'За областями'!J1228</f>
        <v>0</v>
      </c>
      <c r="K2268" s="97">
        <f>'За областями'!K1228</f>
        <v>0</v>
      </c>
      <c r="L2268" s="97">
        <f>'За областями'!L1228</f>
        <v>0</v>
      </c>
      <c r="M2268" s="97">
        <f>'За областями'!M1228</f>
        <v>0</v>
      </c>
      <c r="N2268" s="97">
        <f>'За областями'!N1228</f>
        <v>0</v>
      </c>
      <c r="O2268" s="97">
        <f>'За областями'!O1228</f>
        <v>0</v>
      </c>
      <c r="P2268" s="97">
        <f>'За областями'!P1228</f>
        <v>0</v>
      </c>
    </row>
    <row r="2269" spans="1:16">
      <c r="A2269" s="95" t="s">
        <v>21</v>
      </c>
      <c r="B2269" s="98" t="s">
        <v>123</v>
      </c>
      <c r="C2269" s="97">
        <f>'За областями'!C1385</f>
        <v>0</v>
      </c>
      <c r="D2269" s="97">
        <f>'За областями'!D1385</f>
        <v>0</v>
      </c>
      <c r="E2269" s="97">
        <f>'За областями'!E1385</f>
        <v>0</v>
      </c>
      <c r="F2269" s="97">
        <f>'За областями'!F1385</f>
        <v>0</v>
      </c>
      <c r="G2269" s="125" t="str">
        <f>'За областями'!G1385</f>
        <v>*</v>
      </c>
      <c r="H2269" s="97">
        <f>'За областями'!H1385</f>
        <v>0</v>
      </c>
      <c r="I2269" s="97">
        <f>'За областями'!I1385</f>
        <v>0</v>
      </c>
      <c r="J2269" s="97">
        <f>'За областями'!J1385</f>
        <v>0</v>
      </c>
      <c r="K2269" s="97">
        <f>'За областями'!K1385</f>
        <v>0</v>
      </c>
      <c r="L2269" s="97">
        <f>'За областями'!L1385</f>
        <v>0</v>
      </c>
      <c r="M2269" s="97">
        <f>'За областями'!M1385</f>
        <v>0</v>
      </c>
      <c r="N2269" s="97">
        <f>'За областями'!N1385</f>
        <v>0</v>
      </c>
      <c r="O2269" s="97">
        <f>'За областями'!O1385</f>
        <v>0</v>
      </c>
      <c r="P2269" s="97">
        <f>'За областями'!P1385</f>
        <v>0</v>
      </c>
    </row>
    <row r="2270" spans="1:16">
      <c r="A2270" s="95" t="s">
        <v>24</v>
      </c>
      <c r="B2270" s="98" t="s">
        <v>124</v>
      </c>
      <c r="C2270" s="97">
        <f>'За областями'!C1542</f>
        <v>0</v>
      </c>
      <c r="D2270" s="97">
        <f>'За областями'!D1542</f>
        <v>0</v>
      </c>
      <c r="E2270" s="97">
        <f>'За областями'!E1542</f>
        <v>0</v>
      </c>
      <c r="F2270" s="97">
        <f>'За областями'!F1542</f>
        <v>0</v>
      </c>
      <c r="G2270" s="125" t="str">
        <f>'За областями'!G1542</f>
        <v>*</v>
      </c>
      <c r="H2270" s="97">
        <f>'За областями'!H1542</f>
        <v>0</v>
      </c>
      <c r="I2270" s="97">
        <f>'За областями'!I1542</f>
        <v>0</v>
      </c>
      <c r="J2270" s="97">
        <f>'За областями'!J1542</f>
        <v>0</v>
      </c>
      <c r="K2270" s="97">
        <f>'За областями'!K1542</f>
        <v>0</v>
      </c>
      <c r="L2270" s="97">
        <f>'За областями'!L1542</f>
        <v>0</v>
      </c>
      <c r="M2270" s="97">
        <f>'За областями'!M1542</f>
        <v>0</v>
      </c>
      <c r="N2270" s="97">
        <f>'За областями'!N1542</f>
        <v>0</v>
      </c>
      <c r="O2270" s="97">
        <f>'За областями'!O1542</f>
        <v>0</v>
      </c>
      <c r="P2270" s="97">
        <f>'За областями'!P1542</f>
        <v>0</v>
      </c>
    </row>
    <row r="2271" spans="1:16">
      <c r="A2271" s="95" t="s">
        <v>25</v>
      </c>
      <c r="B2271" s="98" t="s">
        <v>125</v>
      </c>
      <c r="C2271" s="97">
        <f>'За областями'!C1699</f>
        <v>0</v>
      </c>
      <c r="D2271" s="97">
        <f>'За областями'!D1699</f>
        <v>0</v>
      </c>
      <c r="E2271" s="97">
        <f>'За областями'!E1699</f>
        <v>0</v>
      </c>
      <c r="F2271" s="97">
        <f>'За областями'!F1699</f>
        <v>0</v>
      </c>
      <c r="G2271" s="125" t="str">
        <f>'За областями'!G1699</f>
        <v>*</v>
      </c>
      <c r="H2271" s="97">
        <f>'За областями'!H1699</f>
        <v>0</v>
      </c>
      <c r="I2271" s="97">
        <f>'За областями'!I1699</f>
        <v>0</v>
      </c>
      <c r="J2271" s="97">
        <f>'За областями'!J1699</f>
        <v>0</v>
      </c>
      <c r="K2271" s="97">
        <f>'За областями'!K1699</f>
        <v>0</v>
      </c>
      <c r="L2271" s="97">
        <f>'За областями'!L1699</f>
        <v>0</v>
      </c>
      <c r="M2271" s="97">
        <f>'За областями'!M1699</f>
        <v>0</v>
      </c>
      <c r="N2271" s="97">
        <f>'За областями'!N1699</f>
        <v>0</v>
      </c>
      <c r="O2271" s="97">
        <f>'За областями'!O1699</f>
        <v>0</v>
      </c>
      <c r="P2271" s="97">
        <f>'За областями'!P1699</f>
        <v>0</v>
      </c>
    </row>
    <row r="2272" spans="1:16">
      <c r="A2272" s="95" t="s">
        <v>26</v>
      </c>
      <c r="B2272" s="100" t="s">
        <v>126</v>
      </c>
      <c r="C2272" s="97">
        <f>'За областями'!C1856</f>
        <v>0</v>
      </c>
      <c r="D2272" s="97">
        <f>'За областями'!D1856</f>
        <v>0</v>
      </c>
      <c r="E2272" s="97">
        <f>'За областями'!E1856</f>
        <v>0</v>
      </c>
      <c r="F2272" s="97">
        <f>'За областями'!F1856</f>
        <v>0</v>
      </c>
      <c r="G2272" s="125" t="str">
        <f>'За областями'!G1856</f>
        <v>*</v>
      </c>
      <c r="H2272" s="97">
        <f>'За областями'!H1856</f>
        <v>0</v>
      </c>
      <c r="I2272" s="97">
        <f>'За областями'!I1856</f>
        <v>0</v>
      </c>
      <c r="J2272" s="97">
        <f>'За областями'!J1856</f>
        <v>0</v>
      </c>
      <c r="K2272" s="97">
        <f>'За областями'!K1856</f>
        <v>0</v>
      </c>
      <c r="L2272" s="97">
        <f>'За областями'!L1856</f>
        <v>0</v>
      </c>
      <c r="M2272" s="97">
        <f>'За областями'!M1856</f>
        <v>0</v>
      </c>
      <c r="N2272" s="97">
        <f>'За областями'!N1856</f>
        <v>0</v>
      </c>
      <c r="O2272" s="97">
        <f>'За областями'!O1856</f>
        <v>0</v>
      </c>
      <c r="P2272" s="97">
        <f>'За областями'!P1856</f>
        <v>0</v>
      </c>
    </row>
    <row r="2273" spans="1:16">
      <c r="A2273" s="91" t="s">
        <v>27</v>
      </c>
      <c r="B2273" s="100" t="s">
        <v>127</v>
      </c>
      <c r="C2273" s="97">
        <f>'За областями'!C2013</f>
        <v>1</v>
      </c>
      <c r="D2273" s="97">
        <f>'За областями'!D2013</f>
        <v>0</v>
      </c>
      <c r="E2273" s="97">
        <f>'За областями'!E2013</f>
        <v>0</v>
      </c>
      <c r="F2273" s="97">
        <f>'За областями'!F2013</f>
        <v>1</v>
      </c>
      <c r="G2273" s="125">
        <f>'За областями'!G2013</f>
        <v>1</v>
      </c>
      <c r="H2273" s="97">
        <f>'За областями'!H2013</f>
        <v>0</v>
      </c>
      <c r="I2273" s="97">
        <f>'За областями'!I2013</f>
        <v>0</v>
      </c>
      <c r="J2273" s="97">
        <f>'За областями'!J2013</f>
        <v>0</v>
      </c>
      <c r="K2273" s="97">
        <f>'За областями'!K2013</f>
        <v>0</v>
      </c>
      <c r="L2273" s="97">
        <f>'За областями'!L2013</f>
        <v>0</v>
      </c>
      <c r="M2273" s="97">
        <f>'За областями'!M2013</f>
        <v>0</v>
      </c>
      <c r="N2273" s="97">
        <f>'За областями'!N2013</f>
        <v>0</v>
      </c>
      <c r="O2273" s="97">
        <f>'За областями'!O2013</f>
        <v>0</v>
      </c>
      <c r="P2273" s="97">
        <f>'За областями'!P2013</f>
        <v>0</v>
      </c>
    </row>
    <row r="2274" spans="1:16">
      <c r="A2274" s="95" t="s">
        <v>30</v>
      </c>
      <c r="B2274" s="99" t="s">
        <v>128</v>
      </c>
      <c r="C2274" s="97">
        <f>'За областями'!C2170</f>
        <v>0</v>
      </c>
      <c r="D2274" s="97">
        <f>'За областями'!D2170</f>
        <v>0</v>
      </c>
      <c r="E2274" s="97">
        <f>'За областями'!E2170</f>
        <v>0</v>
      </c>
      <c r="F2274" s="97">
        <f>'За областями'!F2170</f>
        <v>0</v>
      </c>
      <c r="G2274" s="125">
        <f>'За областями'!G2170</f>
        <v>0</v>
      </c>
      <c r="H2274" s="97">
        <f>'За областями'!H2170</f>
        <v>0</v>
      </c>
      <c r="I2274" s="97">
        <f>'За областями'!I2170</f>
        <v>0</v>
      </c>
      <c r="J2274" s="97">
        <f>'За областями'!J2170</f>
        <v>0</v>
      </c>
      <c r="K2274" s="97">
        <f>'За областями'!K2170</f>
        <v>0</v>
      </c>
      <c r="L2274" s="97">
        <f>'За областями'!L2170</f>
        <v>0</v>
      </c>
      <c r="M2274" s="97">
        <f>'За областями'!M2170</f>
        <v>0</v>
      </c>
      <c r="N2274" s="97">
        <f>'За областями'!N2170</f>
        <v>0</v>
      </c>
      <c r="O2274" s="97">
        <f>'За областями'!O2170</f>
        <v>0</v>
      </c>
      <c r="P2274" s="97">
        <f>'За областями'!P2170</f>
        <v>0</v>
      </c>
    </row>
    <row r="2275" spans="1:16">
      <c r="A2275" s="95" t="s">
        <v>31</v>
      </c>
      <c r="B2275" s="98" t="s">
        <v>129</v>
      </c>
      <c r="C2275" s="97">
        <f>'За областями'!C2327</f>
        <v>0</v>
      </c>
      <c r="D2275" s="97">
        <f>'За областями'!D2327</f>
        <v>0</v>
      </c>
      <c r="E2275" s="97">
        <f>'За областями'!E2327</f>
        <v>0</v>
      </c>
      <c r="F2275" s="97">
        <f>'За областями'!F2327</f>
        <v>0</v>
      </c>
      <c r="G2275" s="125" t="str">
        <f>'За областями'!G2327</f>
        <v>*</v>
      </c>
      <c r="H2275" s="97">
        <f>'За областями'!H2327</f>
        <v>0</v>
      </c>
      <c r="I2275" s="97">
        <f>'За областями'!I2327</f>
        <v>0</v>
      </c>
      <c r="J2275" s="97">
        <f>'За областями'!J2327</f>
        <v>0</v>
      </c>
      <c r="K2275" s="97">
        <f>'За областями'!K2327</f>
        <v>0</v>
      </c>
      <c r="L2275" s="97">
        <f>'За областями'!L2327</f>
        <v>0</v>
      </c>
      <c r="M2275" s="97">
        <f>'За областями'!M2327</f>
        <v>0</v>
      </c>
      <c r="N2275" s="97">
        <f>'За областями'!N2327</f>
        <v>0</v>
      </c>
      <c r="O2275" s="97">
        <f>'За областями'!O2327</f>
        <v>0</v>
      </c>
      <c r="P2275" s="97">
        <f>'За областями'!P2327</f>
        <v>0</v>
      </c>
    </row>
    <row r="2276" spans="1:16">
      <c r="A2276" s="95" t="s">
        <v>33</v>
      </c>
      <c r="B2276" s="98" t="s">
        <v>130</v>
      </c>
      <c r="C2276" s="97">
        <f>'За областями'!C2484</f>
        <v>0</v>
      </c>
      <c r="D2276" s="97">
        <f>'За областями'!D2484</f>
        <v>0</v>
      </c>
      <c r="E2276" s="97">
        <f>'За областями'!E2484</f>
        <v>0</v>
      </c>
      <c r="F2276" s="97">
        <f>'За областями'!F2484</f>
        <v>0</v>
      </c>
      <c r="G2276" s="125">
        <f>'За областями'!G2484</f>
        <v>0</v>
      </c>
      <c r="H2276" s="97">
        <f>'За областями'!H2484</f>
        <v>0</v>
      </c>
      <c r="I2276" s="97">
        <f>'За областями'!I2484</f>
        <v>0</v>
      </c>
      <c r="J2276" s="97">
        <f>'За областями'!J2484</f>
        <v>0</v>
      </c>
      <c r="K2276" s="97">
        <f>'За областями'!K2484</f>
        <v>0</v>
      </c>
      <c r="L2276" s="97">
        <f>'За областями'!L2484</f>
        <v>0</v>
      </c>
      <c r="M2276" s="97">
        <f>'За областями'!M2484</f>
        <v>0</v>
      </c>
      <c r="N2276" s="97">
        <f>'За областями'!N2484</f>
        <v>0</v>
      </c>
      <c r="O2276" s="97">
        <f>'За областями'!O2484</f>
        <v>0</v>
      </c>
      <c r="P2276" s="97">
        <f>'За областями'!P2484</f>
        <v>0</v>
      </c>
    </row>
    <row r="2277" spans="1:16">
      <c r="A2277" s="95" t="s">
        <v>34</v>
      </c>
      <c r="B2277" s="98" t="s">
        <v>131</v>
      </c>
      <c r="C2277" s="97">
        <f>'За областями'!C2641</f>
        <v>0</v>
      </c>
      <c r="D2277" s="97">
        <f>'За областями'!D2641</f>
        <v>0</v>
      </c>
      <c r="E2277" s="97">
        <f>'За областями'!E2641</f>
        <v>0</v>
      </c>
      <c r="F2277" s="97">
        <f>'За областями'!F2641</f>
        <v>0</v>
      </c>
      <c r="G2277" s="125">
        <f>'За областями'!G2641</f>
        <v>0</v>
      </c>
      <c r="H2277" s="97">
        <f>'За областями'!H2641</f>
        <v>0</v>
      </c>
      <c r="I2277" s="97">
        <f>'За областями'!I2641</f>
        <v>0</v>
      </c>
      <c r="J2277" s="97">
        <f>'За областями'!J2641</f>
        <v>0</v>
      </c>
      <c r="K2277" s="97">
        <f>'За областями'!K2641</f>
        <v>0</v>
      </c>
      <c r="L2277" s="97">
        <f>'За областями'!L2641</f>
        <v>0</v>
      </c>
      <c r="M2277" s="97">
        <f>'За областями'!M2641</f>
        <v>0</v>
      </c>
      <c r="N2277" s="97">
        <f>'За областями'!N2641</f>
        <v>0</v>
      </c>
      <c r="O2277" s="97">
        <f>'За областями'!O2641</f>
        <v>0</v>
      </c>
      <c r="P2277" s="97">
        <f>'За областями'!P2641</f>
        <v>0</v>
      </c>
    </row>
    <row r="2278" spans="1:16">
      <c r="A2278" s="95" t="s">
        <v>37</v>
      </c>
      <c r="B2278" s="98" t="s">
        <v>132</v>
      </c>
      <c r="C2278" s="97">
        <f>'За областями'!C2798</f>
        <v>0</v>
      </c>
      <c r="D2278" s="97">
        <f>'За областями'!D2798</f>
        <v>0</v>
      </c>
      <c r="E2278" s="97">
        <f>'За областями'!E2798</f>
        <v>0</v>
      </c>
      <c r="F2278" s="97">
        <f>'За областями'!F2798</f>
        <v>0</v>
      </c>
      <c r="G2278" s="125">
        <f>'За областями'!G2798</f>
        <v>0</v>
      </c>
      <c r="H2278" s="97">
        <f>'За областями'!H2798</f>
        <v>0</v>
      </c>
      <c r="I2278" s="97">
        <f>'За областями'!I2798</f>
        <v>0</v>
      </c>
      <c r="J2278" s="97">
        <f>'За областями'!J2798</f>
        <v>0</v>
      </c>
      <c r="K2278" s="97">
        <f>'За областями'!K2798</f>
        <v>0</v>
      </c>
      <c r="L2278" s="97">
        <f>'За областями'!L2798</f>
        <v>0</v>
      </c>
      <c r="M2278" s="97">
        <f>'За областями'!M2798</f>
        <v>0</v>
      </c>
      <c r="N2278" s="97">
        <f>'За областями'!N2798</f>
        <v>0</v>
      </c>
      <c r="O2278" s="97">
        <f>'За областями'!O2798</f>
        <v>0</v>
      </c>
      <c r="P2278" s="97">
        <f>'За областями'!P2798</f>
        <v>0</v>
      </c>
    </row>
    <row r="2279" spans="1:16">
      <c r="A2279" s="95" t="s">
        <v>38</v>
      </c>
      <c r="B2279" s="98" t="s">
        <v>134</v>
      </c>
      <c r="C2279" s="97">
        <f>'За областями'!C2955</f>
        <v>0</v>
      </c>
      <c r="D2279" s="97">
        <f>'За областями'!D2955</f>
        <v>0</v>
      </c>
      <c r="E2279" s="97">
        <f>'За областями'!E2955</f>
        <v>0</v>
      </c>
      <c r="F2279" s="97">
        <f>'За областями'!F2955</f>
        <v>0</v>
      </c>
      <c r="G2279" s="125">
        <f>'За областями'!G2955</f>
        <v>0</v>
      </c>
      <c r="H2279" s="97">
        <f>'За областями'!H2955</f>
        <v>0</v>
      </c>
      <c r="I2279" s="97">
        <f>'За областями'!I2955</f>
        <v>0</v>
      </c>
      <c r="J2279" s="97">
        <f>'За областями'!J2955</f>
        <v>0</v>
      </c>
      <c r="K2279" s="97">
        <f>'За областями'!K2955</f>
        <v>0</v>
      </c>
      <c r="L2279" s="97">
        <f>'За областями'!L2955</f>
        <v>0</v>
      </c>
      <c r="M2279" s="97">
        <f>'За областями'!M2955</f>
        <v>0</v>
      </c>
      <c r="N2279" s="97">
        <f>'За областями'!N2955</f>
        <v>0</v>
      </c>
      <c r="O2279" s="97">
        <f>'За областями'!O2955</f>
        <v>0</v>
      </c>
      <c r="P2279" s="97">
        <f>'За областями'!P2955</f>
        <v>0</v>
      </c>
    </row>
    <row r="2280" spans="1:16">
      <c r="A2280" s="95" t="s">
        <v>40</v>
      </c>
      <c r="B2280" s="98" t="s">
        <v>135</v>
      </c>
      <c r="C2280" s="97">
        <f>'За областями'!C3112</f>
        <v>0</v>
      </c>
      <c r="D2280" s="97">
        <f>'За областями'!D3112</f>
        <v>0</v>
      </c>
      <c r="E2280" s="97">
        <f>'За областями'!E3112</f>
        <v>0</v>
      </c>
      <c r="F2280" s="97">
        <f>'За областями'!F3112</f>
        <v>0</v>
      </c>
      <c r="G2280" s="125">
        <f>'За областями'!G3112</f>
        <v>0</v>
      </c>
      <c r="H2280" s="97">
        <f>'За областями'!H3112</f>
        <v>0</v>
      </c>
      <c r="I2280" s="97">
        <f>'За областями'!I3112</f>
        <v>0</v>
      </c>
      <c r="J2280" s="97">
        <f>'За областями'!J3112</f>
        <v>0</v>
      </c>
      <c r="K2280" s="97">
        <f>'За областями'!K3112</f>
        <v>0</v>
      </c>
      <c r="L2280" s="97">
        <f>'За областями'!L3112</f>
        <v>0</v>
      </c>
      <c r="M2280" s="97">
        <f>'За областями'!M3112</f>
        <v>0</v>
      </c>
      <c r="N2280" s="97">
        <f>'За областями'!N3112</f>
        <v>0</v>
      </c>
      <c r="O2280" s="97">
        <f>'За областями'!O3112</f>
        <v>0</v>
      </c>
      <c r="P2280" s="97">
        <f>'За областями'!P3112</f>
        <v>0</v>
      </c>
    </row>
    <row r="2281" spans="1:16">
      <c r="A2281" s="95" t="s">
        <v>42</v>
      </c>
      <c r="B2281" s="100" t="s">
        <v>136</v>
      </c>
      <c r="C2281" s="97">
        <f>'За областями'!C3269</f>
        <v>0</v>
      </c>
      <c r="D2281" s="97">
        <f>'За областями'!D3269</f>
        <v>0</v>
      </c>
      <c r="E2281" s="97">
        <f>'За областями'!E3269</f>
        <v>0</v>
      </c>
      <c r="F2281" s="97">
        <f>'За областями'!F3269</f>
        <v>0</v>
      </c>
      <c r="G2281" s="125">
        <f>'За областями'!G3269</f>
        <v>0</v>
      </c>
      <c r="H2281" s="97">
        <f>'За областями'!H3269</f>
        <v>0</v>
      </c>
      <c r="I2281" s="97">
        <f>'За областями'!I3269</f>
        <v>0</v>
      </c>
      <c r="J2281" s="97">
        <f>'За областями'!J3269</f>
        <v>0</v>
      </c>
      <c r="K2281" s="97">
        <f>'За областями'!K3269</f>
        <v>0</v>
      </c>
      <c r="L2281" s="97">
        <f>'За областями'!L3269</f>
        <v>0</v>
      </c>
      <c r="M2281" s="97">
        <f>'За областями'!M3269</f>
        <v>0</v>
      </c>
      <c r="N2281" s="97">
        <f>'За областями'!N3269</f>
        <v>0</v>
      </c>
      <c r="O2281" s="97">
        <f>'За областями'!O3269</f>
        <v>0</v>
      </c>
      <c r="P2281" s="97">
        <f>'За областями'!P3269</f>
        <v>0</v>
      </c>
    </row>
    <row r="2282" spans="1:16">
      <c r="A2282" s="95" t="s">
        <v>44</v>
      </c>
      <c r="B2282" s="98" t="s">
        <v>137</v>
      </c>
      <c r="C2282" s="97">
        <f>'За областями'!C3426</f>
        <v>0</v>
      </c>
      <c r="D2282" s="97">
        <f>'За областями'!D3426</f>
        <v>0</v>
      </c>
      <c r="E2282" s="97">
        <f>'За областями'!E3426</f>
        <v>0</v>
      </c>
      <c r="F2282" s="97">
        <f>'За областями'!F3426</f>
        <v>0</v>
      </c>
      <c r="G2282" s="125">
        <f>'За областями'!G3426</f>
        <v>0</v>
      </c>
      <c r="H2282" s="97">
        <f>'За областями'!H3426</f>
        <v>0</v>
      </c>
      <c r="I2282" s="97">
        <f>'За областями'!I3426</f>
        <v>0</v>
      </c>
      <c r="J2282" s="97">
        <f>'За областями'!J3426</f>
        <v>0</v>
      </c>
      <c r="K2282" s="97">
        <f>'За областями'!K3426</f>
        <v>0</v>
      </c>
      <c r="L2282" s="97">
        <f>'За областями'!L3426</f>
        <v>0</v>
      </c>
      <c r="M2282" s="97">
        <f>'За областями'!M3426</f>
        <v>0</v>
      </c>
      <c r="N2282" s="97">
        <f>'За областями'!N3426</f>
        <v>0</v>
      </c>
      <c r="O2282" s="97">
        <f>'За областями'!O3426</f>
        <v>0</v>
      </c>
      <c r="P2282" s="97">
        <f>'За областями'!P3426</f>
        <v>0</v>
      </c>
    </row>
    <row r="2283" spans="1:16">
      <c r="A2283" s="95" t="s">
        <v>45</v>
      </c>
      <c r="B2283" s="98" t="s">
        <v>138</v>
      </c>
      <c r="C2283" s="97">
        <f>'За областями'!C3582</f>
        <v>1</v>
      </c>
      <c r="D2283" s="97">
        <f>'За областями'!D3582</f>
        <v>0</v>
      </c>
      <c r="E2283" s="97">
        <f>'За областями'!E3582</f>
        <v>0</v>
      </c>
      <c r="F2283" s="97">
        <f>'За областями'!F3582</f>
        <v>1</v>
      </c>
      <c r="G2283" s="125">
        <f>'За областями'!G3582</f>
        <v>1</v>
      </c>
      <c r="H2283" s="97">
        <f>'За областями'!H3582</f>
        <v>0</v>
      </c>
      <c r="I2283" s="97">
        <f>'За областями'!I3582</f>
        <v>0</v>
      </c>
      <c r="J2283" s="97">
        <f>'За областями'!J3582</f>
        <v>0</v>
      </c>
      <c r="K2283" s="97">
        <f>'За областями'!K3582</f>
        <v>0</v>
      </c>
      <c r="L2283" s="97">
        <f>'За областями'!L3582</f>
        <v>0</v>
      </c>
      <c r="M2283" s="97">
        <f>'За областями'!M3582</f>
        <v>0</v>
      </c>
      <c r="N2283" s="97">
        <f>'За областями'!N3582</f>
        <v>0</v>
      </c>
      <c r="O2283" s="97">
        <f>'За областями'!O3582</f>
        <v>0</v>
      </c>
      <c r="P2283" s="97">
        <f>'За областями'!P3582</f>
        <v>0</v>
      </c>
    </row>
    <row r="2284" spans="1:16">
      <c r="A2284" s="95" t="s">
        <v>46</v>
      </c>
      <c r="B2284" s="98" t="s">
        <v>145</v>
      </c>
      <c r="C2284" s="97">
        <f>'За областями'!C3739</f>
        <v>0</v>
      </c>
      <c r="D2284" s="97">
        <f>'За областями'!D3739</f>
        <v>0</v>
      </c>
      <c r="E2284" s="97">
        <f>'За областями'!E3739</f>
        <v>0</v>
      </c>
      <c r="F2284" s="97">
        <f>'За областями'!F3739</f>
        <v>0</v>
      </c>
      <c r="G2284" s="125">
        <f>'За областями'!G3739</f>
        <v>0</v>
      </c>
      <c r="H2284" s="97">
        <f>'За областями'!H3739</f>
        <v>0</v>
      </c>
      <c r="I2284" s="97">
        <f>'За областями'!I3739</f>
        <v>0</v>
      </c>
      <c r="J2284" s="97">
        <f>'За областями'!J3739</f>
        <v>0</v>
      </c>
      <c r="K2284" s="97">
        <f>'За областями'!K3739</f>
        <v>0</v>
      </c>
      <c r="L2284" s="97">
        <f>'За областями'!L3739</f>
        <v>0</v>
      </c>
      <c r="M2284" s="97">
        <f>'За областями'!M3739</f>
        <v>0</v>
      </c>
      <c r="N2284" s="97">
        <f>'За областями'!N3739</f>
        <v>0</v>
      </c>
      <c r="O2284" s="97">
        <f>'За областями'!O3739</f>
        <v>0</v>
      </c>
      <c r="P2284" s="97">
        <f>'За областями'!P3739</f>
        <v>0</v>
      </c>
    </row>
    <row r="2285" spans="1:16">
      <c r="A2285" s="95" t="s">
        <v>47</v>
      </c>
      <c r="B2285" s="98" t="s">
        <v>140</v>
      </c>
      <c r="C2285" s="97">
        <f>'За областями'!C3896</f>
        <v>0</v>
      </c>
      <c r="D2285" s="97">
        <f>'За областями'!D3896</f>
        <v>0</v>
      </c>
      <c r="E2285" s="97">
        <f>'За областями'!E3896</f>
        <v>0</v>
      </c>
      <c r="F2285" s="97">
        <f>'За областями'!F3896</f>
        <v>0</v>
      </c>
      <c r="G2285" s="125">
        <f>'За областями'!G3896</f>
        <v>0</v>
      </c>
      <c r="H2285" s="97">
        <f>'За областями'!H3896</f>
        <v>0</v>
      </c>
      <c r="I2285" s="97">
        <f>'За областями'!I3896</f>
        <v>0</v>
      </c>
      <c r="J2285" s="97">
        <f>'За областями'!J3896</f>
        <v>0</v>
      </c>
      <c r="K2285" s="97">
        <f>'За областями'!K3896</f>
        <v>0</v>
      </c>
      <c r="L2285" s="97">
        <f>'За областями'!L3896</f>
        <v>0</v>
      </c>
      <c r="M2285" s="97">
        <f>'За областями'!M3896</f>
        <v>0</v>
      </c>
      <c r="N2285" s="97">
        <f>'За областями'!N3896</f>
        <v>0</v>
      </c>
      <c r="O2285" s="97">
        <f>'За областями'!O3896</f>
        <v>0</v>
      </c>
      <c r="P2285" s="97">
        <f>'За областями'!P3896</f>
        <v>0</v>
      </c>
    </row>
    <row r="2286" spans="1:16">
      <c r="A2286" s="101"/>
      <c r="B2286" s="101" t="s">
        <v>141</v>
      </c>
      <c r="C2286" s="103">
        <f>SUM(C2261:C2285)</f>
        <v>3</v>
      </c>
      <c r="D2286" s="103">
        <f t="shared" ref="D2286:P2286" si="95">SUM(D2261:D2285)</f>
        <v>0</v>
      </c>
      <c r="E2286" s="103">
        <f t="shared" si="95"/>
        <v>0</v>
      </c>
      <c r="F2286" s="103">
        <f t="shared" si="95"/>
        <v>3</v>
      </c>
      <c r="G2286" s="127">
        <f t="shared" si="95"/>
        <v>2</v>
      </c>
      <c r="H2286" s="103">
        <f t="shared" si="95"/>
        <v>0</v>
      </c>
      <c r="I2286" s="103">
        <f t="shared" si="95"/>
        <v>0</v>
      </c>
      <c r="J2286" s="103">
        <f t="shared" si="95"/>
        <v>0</v>
      </c>
      <c r="K2286" s="103">
        <f t="shared" si="95"/>
        <v>0</v>
      </c>
      <c r="L2286" s="103">
        <f t="shared" si="95"/>
        <v>0</v>
      </c>
      <c r="M2286" s="103">
        <f t="shared" si="95"/>
        <v>0</v>
      </c>
      <c r="N2286" s="103">
        <f t="shared" si="95"/>
        <v>0</v>
      </c>
      <c r="O2286" s="103">
        <f t="shared" si="95"/>
        <v>0</v>
      </c>
      <c r="P2286" s="103">
        <f t="shared" si="95"/>
        <v>0</v>
      </c>
    </row>
    <row r="2287" spans="1:16">
      <c r="A2287" s="107"/>
      <c r="B2287" s="107" t="s">
        <v>141</v>
      </c>
      <c r="C2287" s="108">
        <f>SUM(C2258,C2286)</f>
        <v>7</v>
      </c>
      <c r="D2287" s="108">
        <f t="shared" ref="D2287:P2287" si="96">SUM(D2258,D2286)</f>
        <v>0</v>
      </c>
      <c r="E2287" s="108">
        <f t="shared" si="96"/>
        <v>0</v>
      </c>
      <c r="F2287" s="108">
        <f>SUM(F2258,F2286)</f>
        <v>7</v>
      </c>
      <c r="G2287" s="129">
        <f t="shared" si="96"/>
        <v>5</v>
      </c>
      <c r="H2287" s="108">
        <f t="shared" si="96"/>
        <v>0</v>
      </c>
      <c r="I2287" s="108">
        <f t="shared" si="96"/>
        <v>0</v>
      </c>
      <c r="J2287" s="108">
        <f t="shared" si="96"/>
        <v>0</v>
      </c>
      <c r="K2287" s="108">
        <f t="shared" si="96"/>
        <v>0</v>
      </c>
      <c r="L2287" s="108">
        <f t="shared" si="96"/>
        <v>0</v>
      </c>
      <c r="M2287" s="108">
        <f t="shared" si="96"/>
        <v>0</v>
      </c>
      <c r="N2287" s="108">
        <f t="shared" si="96"/>
        <v>0</v>
      </c>
      <c r="O2287" s="108">
        <f t="shared" si="96"/>
        <v>0</v>
      </c>
      <c r="P2287" s="108">
        <f t="shared" si="96"/>
        <v>0</v>
      </c>
    </row>
    <row r="2288" spans="1:16" ht="15.75" customHeight="1">
      <c r="A2288" s="212"/>
      <c r="B2288" s="213"/>
      <c r="C2288" s="213"/>
      <c r="D2288" s="213"/>
      <c r="E2288" s="213"/>
      <c r="F2288" s="213"/>
      <c r="G2288" s="213"/>
      <c r="H2288" s="213"/>
      <c r="I2288" s="213"/>
      <c r="J2288" s="213"/>
      <c r="K2288" s="213"/>
      <c r="L2288" s="213"/>
      <c r="M2288" s="213"/>
      <c r="N2288" s="213"/>
      <c r="O2288" s="213"/>
      <c r="P2288" s="214"/>
    </row>
    <row r="2289" spans="1:16" ht="15.75" customHeight="1">
      <c r="A2289" s="221" t="s">
        <v>149</v>
      </c>
      <c r="B2289" s="222"/>
      <c r="C2289" s="222"/>
      <c r="D2289" s="222"/>
      <c r="E2289" s="222"/>
      <c r="F2289" s="222"/>
      <c r="G2289" s="222"/>
      <c r="H2289" s="222"/>
      <c r="I2289" s="222"/>
      <c r="J2289" s="222"/>
      <c r="K2289" s="222"/>
      <c r="L2289" s="222"/>
      <c r="M2289" s="222"/>
      <c r="N2289" s="222"/>
      <c r="O2289" s="222"/>
      <c r="P2289" s="223"/>
    </row>
    <row r="2290" spans="1:16">
      <c r="A2290" s="209" t="s">
        <v>328</v>
      </c>
      <c r="B2290" s="210"/>
      <c r="C2290" s="210"/>
      <c r="D2290" s="210"/>
      <c r="E2290" s="210"/>
      <c r="F2290" s="210"/>
      <c r="G2290" s="210"/>
      <c r="H2290" s="210"/>
      <c r="I2290" s="210"/>
      <c r="J2290" s="210"/>
      <c r="K2290" s="210"/>
      <c r="L2290" s="210"/>
      <c r="M2290" s="210"/>
      <c r="N2290" s="210"/>
      <c r="O2290" s="210"/>
      <c r="P2290" s="211"/>
    </row>
    <row r="2291" spans="1:16" ht="15.75" customHeight="1">
      <c r="A2291" s="95" t="s">
        <v>13</v>
      </c>
      <c r="B2291" s="96" t="s">
        <v>115</v>
      </c>
      <c r="C2291" s="97">
        <f>'За областями'!C131</f>
        <v>2</v>
      </c>
      <c r="D2291" s="97">
        <f>'За областями'!D131</f>
        <v>0</v>
      </c>
      <c r="E2291" s="97">
        <f>'За областями'!E131</f>
        <v>0</v>
      </c>
      <c r="F2291" s="97">
        <f>'За областями'!F131</f>
        <v>2</v>
      </c>
      <c r="G2291" s="125">
        <f>'За областями'!G131</f>
        <v>1</v>
      </c>
      <c r="H2291" s="97">
        <f>'За областями'!H131</f>
        <v>0</v>
      </c>
      <c r="I2291" s="97">
        <f>'За областями'!I131</f>
        <v>0</v>
      </c>
      <c r="J2291" s="97">
        <f>'За областями'!J131</f>
        <v>0</v>
      </c>
      <c r="K2291" s="97">
        <f>'За областями'!K131</f>
        <v>0</v>
      </c>
      <c r="L2291" s="97">
        <f>'За областями'!L131</f>
        <v>0</v>
      </c>
      <c r="M2291" s="97">
        <f>'За областями'!M131</f>
        <v>0</v>
      </c>
      <c r="N2291" s="97">
        <f>'За областями'!N131</f>
        <v>0</v>
      </c>
      <c r="O2291" s="97">
        <f>'За областями'!O131</f>
        <v>0</v>
      </c>
      <c r="P2291" s="97">
        <f>'За областями'!P131</f>
        <v>0</v>
      </c>
    </row>
    <row r="2292" spans="1:16">
      <c r="A2292" s="95" t="s">
        <v>14</v>
      </c>
      <c r="B2292" s="96" t="s">
        <v>116</v>
      </c>
      <c r="C2292" s="97">
        <f>'За областями'!C288</f>
        <v>0</v>
      </c>
      <c r="D2292" s="97">
        <f>'За областями'!D288</f>
        <v>0</v>
      </c>
      <c r="E2292" s="97">
        <f>'За областями'!E288</f>
        <v>0</v>
      </c>
      <c r="F2292" s="97">
        <f>'За областями'!F288</f>
        <v>0</v>
      </c>
      <c r="G2292" s="125" t="str">
        <f>'За областями'!G288</f>
        <v>*</v>
      </c>
      <c r="H2292" s="97">
        <f>'За областями'!H288</f>
        <v>0</v>
      </c>
      <c r="I2292" s="97">
        <f>'За областями'!I288</f>
        <v>0</v>
      </c>
      <c r="J2292" s="97">
        <f>'За областями'!J288</f>
        <v>0</v>
      </c>
      <c r="K2292" s="97">
        <f>'За областями'!K288</f>
        <v>0</v>
      </c>
      <c r="L2292" s="97">
        <f>'За областями'!L288</f>
        <v>0</v>
      </c>
      <c r="M2292" s="97">
        <f>'За областями'!M288</f>
        <v>0</v>
      </c>
      <c r="N2292" s="97">
        <f>'За областями'!N288</f>
        <v>0</v>
      </c>
      <c r="O2292" s="97">
        <f>'За областями'!O288</f>
        <v>0</v>
      </c>
      <c r="P2292" s="97">
        <f>'За областями'!P288</f>
        <v>0</v>
      </c>
    </row>
    <row r="2293" spans="1:16">
      <c r="A2293" s="95" t="s">
        <v>15</v>
      </c>
      <c r="B2293" s="96" t="s">
        <v>146</v>
      </c>
      <c r="C2293" s="97">
        <f>'За областями'!C445</f>
        <v>2</v>
      </c>
      <c r="D2293" s="97">
        <f>'За областями'!D445</f>
        <v>0</v>
      </c>
      <c r="E2293" s="97">
        <f>'За областями'!E445</f>
        <v>0</v>
      </c>
      <c r="F2293" s="97">
        <f>'За областями'!F445</f>
        <v>2</v>
      </c>
      <c r="G2293" s="125">
        <f>'За областями'!G445</f>
        <v>2</v>
      </c>
      <c r="H2293" s="97">
        <f>'За областями'!H445</f>
        <v>0</v>
      </c>
      <c r="I2293" s="97">
        <f>'За областями'!I445</f>
        <v>0</v>
      </c>
      <c r="J2293" s="97">
        <f>'За областями'!J445</f>
        <v>0</v>
      </c>
      <c r="K2293" s="97">
        <f>'За областями'!K445</f>
        <v>0</v>
      </c>
      <c r="L2293" s="97">
        <f>'За областями'!L445</f>
        <v>0</v>
      </c>
      <c r="M2293" s="97">
        <f>'За областями'!M445</f>
        <v>0</v>
      </c>
      <c r="N2293" s="97">
        <f>'За областями'!N445</f>
        <v>0</v>
      </c>
      <c r="O2293" s="97">
        <f>'За областями'!O445</f>
        <v>0</v>
      </c>
      <c r="P2293" s="97">
        <f>'За областями'!P445</f>
        <v>0</v>
      </c>
    </row>
    <row r="2294" spans="1:16">
      <c r="A2294" s="95" t="s">
        <v>16</v>
      </c>
      <c r="B2294" s="98" t="s">
        <v>118</v>
      </c>
      <c r="C2294" s="97">
        <f>'За областями'!C602</f>
        <v>3</v>
      </c>
      <c r="D2294" s="97">
        <f>'За областями'!D602</f>
        <v>0</v>
      </c>
      <c r="E2294" s="97">
        <f>'За областями'!E602</f>
        <v>0</v>
      </c>
      <c r="F2294" s="97">
        <f>'За областями'!F602</f>
        <v>3</v>
      </c>
      <c r="G2294" s="125" t="str">
        <f>'За областями'!G602</f>
        <v>*</v>
      </c>
      <c r="H2294" s="97">
        <f>'За областями'!H602</f>
        <v>0</v>
      </c>
      <c r="I2294" s="97">
        <f>'За областями'!I602</f>
        <v>0</v>
      </c>
      <c r="J2294" s="97">
        <f>'За областями'!J602</f>
        <v>0</v>
      </c>
      <c r="K2294" s="97">
        <f>'За областями'!K602</f>
        <v>0</v>
      </c>
      <c r="L2294" s="97">
        <f>'За областями'!L602</f>
        <v>0</v>
      </c>
      <c r="M2294" s="97">
        <f>'За областями'!M602</f>
        <v>0</v>
      </c>
      <c r="N2294" s="97">
        <f>'За областями'!N602</f>
        <v>0</v>
      </c>
      <c r="O2294" s="97">
        <f>'За областями'!O602</f>
        <v>0</v>
      </c>
      <c r="P2294" s="97">
        <f>'За областями'!P602</f>
        <v>0</v>
      </c>
    </row>
    <row r="2295" spans="1:16">
      <c r="A2295" s="95" t="s">
        <v>17</v>
      </c>
      <c r="B2295" s="99" t="s">
        <v>119</v>
      </c>
      <c r="C2295" s="97">
        <f>'За областями'!C760</f>
        <v>0</v>
      </c>
      <c r="D2295" s="97">
        <f>'За областями'!D760</f>
        <v>0</v>
      </c>
      <c r="E2295" s="97">
        <f>'За областями'!E760</f>
        <v>0</v>
      </c>
      <c r="F2295" s="97">
        <f>'За областями'!F760</f>
        <v>0</v>
      </c>
      <c r="G2295" s="125">
        <f>'За областями'!G760</f>
        <v>0</v>
      </c>
      <c r="H2295" s="97">
        <f>'За областями'!H760</f>
        <v>0</v>
      </c>
      <c r="I2295" s="97">
        <f>'За областями'!I760</f>
        <v>0</v>
      </c>
      <c r="J2295" s="97">
        <f>'За областями'!J760</f>
        <v>0</v>
      </c>
      <c r="K2295" s="97">
        <f>'За областями'!K760</f>
        <v>0</v>
      </c>
      <c r="L2295" s="97">
        <f>'За областями'!L760</f>
        <v>0</v>
      </c>
      <c r="M2295" s="97">
        <f>'За областями'!M760</f>
        <v>0</v>
      </c>
      <c r="N2295" s="97">
        <f>'За областями'!N760</f>
        <v>0</v>
      </c>
      <c r="O2295" s="97">
        <f>'За областями'!O760</f>
        <v>0</v>
      </c>
      <c r="P2295" s="97">
        <f>'За областями'!P760</f>
        <v>0</v>
      </c>
    </row>
    <row r="2296" spans="1:16">
      <c r="A2296" s="95" t="s">
        <v>18</v>
      </c>
      <c r="B2296" s="99" t="s">
        <v>120</v>
      </c>
      <c r="C2296" s="97">
        <f>'За областями'!C917</f>
        <v>0</v>
      </c>
      <c r="D2296" s="97">
        <f>'За областями'!D917</f>
        <v>0</v>
      </c>
      <c r="E2296" s="97">
        <f>'За областями'!E917</f>
        <v>0</v>
      </c>
      <c r="F2296" s="97">
        <f>'За областями'!F917</f>
        <v>0</v>
      </c>
      <c r="G2296" s="125">
        <f>'За областями'!G917</f>
        <v>0</v>
      </c>
      <c r="H2296" s="97">
        <f>'За областями'!H917</f>
        <v>0</v>
      </c>
      <c r="I2296" s="97">
        <f>'За областями'!I917</f>
        <v>0</v>
      </c>
      <c r="J2296" s="97">
        <f>'За областями'!J917</f>
        <v>0</v>
      </c>
      <c r="K2296" s="97">
        <f>'За областями'!K917</f>
        <v>0</v>
      </c>
      <c r="L2296" s="97">
        <f>'За областями'!L917</f>
        <v>0</v>
      </c>
      <c r="M2296" s="97">
        <f>'За областями'!M917</f>
        <v>0</v>
      </c>
      <c r="N2296" s="97">
        <f>'За областями'!N917</f>
        <v>0</v>
      </c>
      <c r="O2296" s="97">
        <f>'За областями'!O917</f>
        <v>0</v>
      </c>
      <c r="P2296" s="97">
        <f>'За областями'!P917</f>
        <v>0</v>
      </c>
    </row>
    <row r="2297" spans="1:16">
      <c r="A2297" s="95" t="s">
        <v>19</v>
      </c>
      <c r="B2297" s="99" t="s">
        <v>121</v>
      </c>
      <c r="C2297" s="97">
        <f>'За областями'!C1074</f>
        <v>3</v>
      </c>
      <c r="D2297" s="97">
        <f>'За областями'!D1074</f>
        <v>0</v>
      </c>
      <c r="E2297" s="97">
        <f>'За областями'!E1074</f>
        <v>0</v>
      </c>
      <c r="F2297" s="97">
        <f>'За областями'!F1074</f>
        <v>3</v>
      </c>
      <c r="G2297" s="125">
        <f>'За областями'!G1074</f>
        <v>3</v>
      </c>
      <c r="H2297" s="97">
        <f>'За областями'!H1074</f>
        <v>0</v>
      </c>
      <c r="I2297" s="97">
        <f>'За областями'!I1074</f>
        <v>0</v>
      </c>
      <c r="J2297" s="97">
        <f>'За областями'!J1074</f>
        <v>0</v>
      </c>
      <c r="K2297" s="97">
        <f>'За областями'!K1074</f>
        <v>0</v>
      </c>
      <c r="L2297" s="97">
        <f>'За областями'!L1074</f>
        <v>0</v>
      </c>
      <c r="M2297" s="97">
        <f>'За областями'!M1074</f>
        <v>0</v>
      </c>
      <c r="N2297" s="97">
        <f>'За областями'!N1074</f>
        <v>0</v>
      </c>
      <c r="O2297" s="97">
        <f>'За областями'!O1074</f>
        <v>0</v>
      </c>
      <c r="P2297" s="97">
        <f>'За областями'!P1074</f>
        <v>0</v>
      </c>
    </row>
    <row r="2298" spans="1:16">
      <c r="A2298" s="95" t="s">
        <v>20</v>
      </c>
      <c r="B2298" s="99" t="s">
        <v>122</v>
      </c>
      <c r="C2298" s="97">
        <f>'За областями'!C1231</f>
        <v>1</v>
      </c>
      <c r="D2298" s="97">
        <f>'За областями'!D1231</f>
        <v>0</v>
      </c>
      <c r="E2298" s="97">
        <f>'За областями'!E1231</f>
        <v>0</v>
      </c>
      <c r="F2298" s="97">
        <f>'За областями'!F1231</f>
        <v>1</v>
      </c>
      <c r="G2298" s="125">
        <f>'За областями'!G1231</f>
        <v>1</v>
      </c>
      <c r="H2298" s="97">
        <f>'За областями'!H1231</f>
        <v>0</v>
      </c>
      <c r="I2298" s="97">
        <f>'За областями'!I1231</f>
        <v>0</v>
      </c>
      <c r="J2298" s="97">
        <f>'За областями'!J1231</f>
        <v>0</v>
      </c>
      <c r="K2298" s="97">
        <f>'За областями'!K1231</f>
        <v>0</v>
      </c>
      <c r="L2298" s="97">
        <f>'За областями'!L1231</f>
        <v>0</v>
      </c>
      <c r="M2298" s="97">
        <f>'За областями'!M1231</f>
        <v>0</v>
      </c>
      <c r="N2298" s="97">
        <f>'За областями'!N1231</f>
        <v>0</v>
      </c>
      <c r="O2298" s="97">
        <f>'За областями'!O1231</f>
        <v>0</v>
      </c>
      <c r="P2298" s="97">
        <f>'За областями'!P1231</f>
        <v>0</v>
      </c>
    </row>
    <row r="2299" spans="1:16">
      <c r="A2299" s="95" t="s">
        <v>21</v>
      </c>
      <c r="B2299" s="98" t="s">
        <v>123</v>
      </c>
      <c r="C2299" s="97">
        <f>'За областями'!C1388</f>
        <v>5</v>
      </c>
      <c r="D2299" s="97">
        <f>'За областями'!D1388</f>
        <v>1</v>
      </c>
      <c r="E2299" s="97">
        <f>'За областями'!E1388</f>
        <v>0</v>
      </c>
      <c r="F2299" s="97">
        <f>'За областями'!F1388</f>
        <v>4</v>
      </c>
      <c r="G2299" s="125" t="str">
        <f>'За областями'!G1388</f>
        <v>*</v>
      </c>
      <c r="H2299" s="97">
        <f>'За областями'!H1388</f>
        <v>0</v>
      </c>
      <c r="I2299" s="97">
        <f>'За областями'!I1388</f>
        <v>0</v>
      </c>
      <c r="J2299" s="97">
        <f>'За областями'!J1388</f>
        <v>0</v>
      </c>
      <c r="K2299" s="97">
        <f>'За областями'!K1388</f>
        <v>0</v>
      </c>
      <c r="L2299" s="97">
        <f>'За областями'!L1388</f>
        <v>0</v>
      </c>
      <c r="M2299" s="97">
        <f>'За областями'!M1388</f>
        <v>0</v>
      </c>
      <c r="N2299" s="97">
        <f>'За областями'!N1388</f>
        <v>0</v>
      </c>
      <c r="O2299" s="97">
        <f>'За областями'!O1388</f>
        <v>0</v>
      </c>
      <c r="P2299" s="97">
        <f>'За областями'!P1388</f>
        <v>0</v>
      </c>
    </row>
    <row r="2300" spans="1:16">
      <c r="A2300" s="95" t="s">
        <v>24</v>
      </c>
      <c r="B2300" s="98" t="s">
        <v>124</v>
      </c>
      <c r="C2300" s="97">
        <f>'За областями'!C1545</f>
        <v>0</v>
      </c>
      <c r="D2300" s="97">
        <f>'За областями'!D1545</f>
        <v>0</v>
      </c>
      <c r="E2300" s="97">
        <f>'За областями'!E1545</f>
        <v>0</v>
      </c>
      <c r="F2300" s="97">
        <f>'За областями'!F1545</f>
        <v>0</v>
      </c>
      <c r="G2300" s="125" t="str">
        <f>'За областями'!G1545</f>
        <v>*</v>
      </c>
      <c r="H2300" s="97">
        <f>'За областями'!H1545</f>
        <v>0</v>
      </c>
      <c r="I2300" s="97">
        <f>'За областями'!I1545</f>
        <v>0</v>
      </c>
      <c r="J2300" s="97">
        <f>'За областями'!J1545</f>
        <v>0</v>
      </c>
      <c r="K2300" s="97">
        <f>'За областями'!K1545</f>
        <v>0</v>
      </c>
      <c r="L2300" s="97">
        <f>'За областями'!L1545</f>
        <v>0</v>
      </c>
      <c r="M2300" s="97">
        <f>'За областями'!M1545</f>
        <v>0</v>
      </c>
      <c r="N2300" s="97">
        <f>'За областями'!N1545</f>
        <v>0</v>
      </c>
      <c r="O2300" s="97">
        <f>'За областями'!O1545</f>
        <v>0</v>
      </c>
      <c r="P2300" s="97">
        <f>'За областями'!P1545</f>
        <v>0</v>
      </c>
    </row>
    <row r="2301" spans="1:16">
      <c r="A2301" s="95" t="s">
        <v>25</v>
      </c>
      <c r="B2301" s="98" t="s">
        <v>125</v>
      </c>
      <c r="C2301" s="97">
        <f>'За областями'!C1702</f>
        <v>2</v>
      </c>
      <c r="D2301" s="97">
        <f>'За областями'!D1702</f>
        <v>0</v>
      </c>
      <c r="E2301" s="97">
        <f>'За областями'!E1702</f>
        <v>0</v>
      </c>
      <c r="F2301" s="97">
        <f>'За областями'!F1702</f>
        <v>2</v>
      </c>
      <c r="G2301" s="125" t="str">
        <f>'За областями'!G1702</f>
        <v>*</v>
      </c>
      <c r="H2301" s="97">
        <f>'За областями'!H1702</f>
        <v>0</v>
      </c>
      <c r="I2301" s="97">
        <f>'За областями'!I1702</f>
        <v>0</v>
      </c>
      <c r="J2301" s="97">
        <f>'За областями'!J1702</f>
        <v>0</v>
      </c>
      <c r="K2301" s="97">
        <f>'За областями'!K1702</f>
        <v>0</v>
      </c>
      <c r="L2301" s="97">
        <f>'За областями'!L1702</f>
        <v>0</v>
      </c>
      <c r="M2301" s="97">
        <f>'За областями'!M1702</f>
        <v>0</v>
      </c>
      <c r="N2301" s="97">
        <f>'За областями'!N1702</f>
        <v>0</v>
      </c>
      <c r="O2301" s="97">
        <f>'За областями'!O1702</f>
        <v>0</v>
      </c>
      <c r="P2301" s="97">
        <f>'За областями'!P1702</f>
        <v>0</v>
      </c>
    </row>
    <row r="2302" spans="1:16">
      <c r="A2302" s="95" t="s">
        <v>26</v>
      </c>
      <c r="B2302" s="100" t="s">
        <v>126</v>
      </c>
      <c r="C2302" s="97">
        <f>'За областями'!C1859</f>
        <v>0</v>
      </c>
      <c r="D2302" s="97">
        <f>'За областями'!D1859</f>
        <v>0</v>
      </c>
      <c r="E2302" s="97">
        <f>'За областями'!E1859</f>
        <v>0</v>
      </c>
      <c r="F2302" s="97">
        <f>'За областями'!F1859</f>
        <v>0</v>
      </c>
      <c r="G2302" s="125" t="str">
        <f>'За областями'!G1859</f>
        <v>*</v>
      </c>
      <c r="H2302" s="97">
        <f>'За областями'!H1859</f>
        <v>0</v>
      </c>
      <c r="I2302" s="97">
        <f>'За областями'!I1859</f>
        <v>0</v>
      </c>
      <c r="J2302" s="97">
        <f>'За областями'!J1859</f>
        <v>0</v>
      </c>
      <c r="K2302" s="97">
        <f>'За областями'!K1859</f>
        <v>0</v>
      </c>
      <c r="L2302" s="97">
        <f>'За областями'!L1859</f>
        <v>0</v>
      </c>
      <c r="M2302" s="97">
        <f>'За областями'!M1859</f>
        <v>0</v>
      </c>
      <c r="N2302" s="97">
        <f>'За областями'!N1859</f>
        <v>0</v>
      </c>
      <c r="O2302" s="97">
        <f>'За областями'!O1859</f>
        <v>0</v>
      </c>
      <c r="P2302" s="97">
        <f>'За областями'!P1859</f>
        <v>0</v>
      </c>
    </row>
    <row r="2303" spans="1:16">
      <c r="A2303" s="91" t="s">
        <v>27</v>
      </c>
      <c r="B2303" s="100" t="s">
        <v>127</v>
      </c>
      <c r="C2303" s="97">
        <f>'За областями'!C2016</f>
        <v>2</v>
      </c>
      <c r="D2303" s="97">
        <f>'За областями'!D2016</f>
        <v>0</v>
      </c>
      <c r="E2303" s="97">
        <f>'За областями'!E2016</f>
        <v>0</v>
      </c>
      <c r="F2303" s="97">
        <f>'За областями'!F2016</f>
        <v>2</v>
      </c>
      <c r="G2303" s="125">
        <f>'За областями'!G2016</f>
        <v>2</v>
      </c>
      <c r="H2303" s="97">
        <f>'За областями'!H2016</f>
        <v>0</v>
      </c>
      <c r="I2303" s="97">
        <f>'За областями'!I2016</f>
        <v>0</v>
      </c>
      <c r="J2303" s="97">
        <f>'За областями'!J2016</f>
        <v>0</v>
      </c>
      <c r="K2303" s="97">
        <f>'За областями'!K2016</f>
        <v>0</v>
      </c>
      <c r="L2303" s="97">
        <f>'За областями'!L2016</f>
        <v>0</v>
      </c>
      <c r="M2303" s="97">
        <f>'За областями'!M2016</f>
        <v>0</v>
      </c>
      <c r="N2303" s="97">
        <f>'За областями'!N2016</f>
        <v>0</v>
      </c>
      <c r="O2303" s="97">
        <f>'За областями'!O2016</f>
        <v>0</v>
      </c>
      <c r="P2303" s="97">
        <f>'За областями'!P2016</f>
        <v>0</v>
      </c>
    </row>
    <row r="2304" spans="1:16">
      <c r="A2304" s="95" t="s">
        <v>30</v>
      </c>
      <c r="B2304" s="99" t="s">
        <v>128</v>
      </c>
      <c r="C2304" s="97">
        <f>'За областями'!C2173</f>
        <v>3</v>
      </c>
      <c r="D2304" s="97">
        <f>'За областями'!D2173</f>
        <v>0</v>
      </c>
      <c r="E2304" s="97">
        <f>'За областями'!E2173</f>
        <v>0</v>
      </c>
      <c r="F2304" s="97">
        <f>'За областями'!F2173</f>
        <v>3</v>
      </c>
      <c r="G2304" s="125">
        <f>'За областями'!G2173</f>
        <v>3</v>
      </c>
      <c r="H2304" s="97">
        <f>'За областями'!H2173</f>
        <v>0</v>
      </c>
      <c r="I2304" s="97">
        <f>'За областями'!I2173</f>
        <v>0</v>
      </c>
      <c r="J2304" s="97">
        <f>'За областями'!J2173</f>
        <v>0</v>
      </c>
      <c r="K2304" s="97">
        <f>'За областями'!K2173</f>
        <v>0</v>
      </c>
      <c r="L2304" s="97">
        <f>'За областями'!L2173</f>
        <v>0</v>
      </c>
      <c r="M2304" s="97">
        <f>'За областями'!M2173</f>
        <v>0</v>
      </c>
      <c r="N2304" s="97">
        <f>'За областями'!N2173</f>
        <v>0</v>
      </c>
      <c r="O2304" s="97">
        <f>'За областями'!O2173</f>
        <v>0</v>
      </c>
      <c r="P2304" s="97">
        <f>'За областями'!P2173</f>
        <v>0</v>
      </c>
    </row>
    <row r="2305" spans="1:16">
      <c r="A2305" s="95" t="s">
        <v>31</v>
      </c>
      <c r="B2305" s="98" t="s">
        <v>129</v>
      </c>
      <c r="C2305" s="97">
        <f>'За областями'!C2330</f>
        <v>0</v>
      </c>
      <c r="D2305" s="97">
        <f>'За областями'!D2330</f>
        <v>0</v>
      </c>
      <c r="E2305" s="97">
        <f>'За областями'!E2330</f>
        <v>0</v>
      </c>
      <c r="F2305" s="97">
        <f>'За областями'!F2330</f>
        <v>0</v>
      </c>
      <c r="G2305" s="125" t="str">
        <f>'За областями'!G2330</f>
        <v>*</v>
      </c>
      <c r="H2305" s="97">
        <f>'За областями'!H2330</f>
        <v>0</v>
      </c>
      <c r="I2305" s="97">
        <f>'За областями'!I2330</f>
        <v>0</v>
      </c>
      <c r="J2305" s="97">
        <f>'За областями'!J2330</f>
        <v>0</v>
      </c>
      <c r="K2305" s="97">
        <f>'За областями'!K2330</f>
        <v>0</v>
      </c>
      <c r="L2305" s="97">
        <f>'За областями'!L2330</f>
        <v>0</v>
      </c>
      <c r="M2305" s="97">
        <f>'За областями'!M2330</f>
        <v>0</v>
      </c>
      <c r="N2305" s="97">
        <f>'За областями'!N2330</f>
        <v>0</v>
      </c>
      <c r="O2305" s="97">
        <f>'За областями'!O2330</f>
        <v>0</v>
      </c>
      <c r="P2305" s="97">
        <f>'За областями'!P2330</f>
        <v>0</v>
      </c>
    </row>
    <row r="2306" spans="1:16">
      <c r="A2306" s="95" t="s">
        <v>33</v>
      </c>
      <c r="B2306" s="98" t="s">
        <v>130</v>
      </c>
      <c r="C2306" s="97">
        <f>'За областями'!C2487</f>
        <v>1</v>
      </c>
      <c r="D2306" s="97">
        <f>'За областями'!D2487</f>
        <v>0</v>
      </c>
      <c r="E2306" s="97">
        <f>'За областями'!E2487</f>
        <v>0</v>
      </c>
      <c r="F2306" s="97">
        <f>'За областями'!F2487</f>
        <v>1</v>
      </c>
      <c r="G2306" s="125">
        <f>'За областями'!G2487</f>
        <v>0</v>
      </c>
      <c r="H2306" s="97">
        <f>'За областями'!H2487</f>
        <v>0</v>
      </c>
      <c r="I2306" s="97">
        <f>'За областями'!I2487</f>
        <v>0</v>
      </c>
      <c r="J2306" s="97">
        <f>'За областями'!J2487</f>
        <v>0</v>
      </c>
      <c r="K2306" s="97">
        <f>'За областями'!K2487</f>
        <v>0</v>
      </c>
      <c r="L2306" s="97">
        <f>'За областями'!L2487</f>
        <v>0</v>
      </c>
      <c r="M2306" s="97">
        <f>'За областями'!M2487</f>
        <v>0</v>
      </c>
      <c r="N2306" s="97">
        <f>'За областями'!N2487</f>
        <v>0</v>
      </c>
      <c r="O2306" s="97">
        <f>'За областями'!O2487</f>
        <v>0</v>
      </c>
      <c r="P2306" s="97">
        <f>'За областями'!P2487</f>
        <v>0</v>
      </c>
    </row>
    <row r="2307" spans="1:16">
      <c r="A2307" s="95" t="s">
        <v>34</v>
      </c>
      <c r="B2307" s="98" t="s">
        <v>131</v>
      </c>
      <c r="C2307" s="97">
        <f>'За областями'!C2644</f>
        <v>0</v>
      </c>
      <c r="D2307" s="97">
        <f>'За областями'!D2644</f>
        <v>0</v>
      </c>
      <c r="E2307" s="97">
        <f>'За областями'!E2644</f>
        <v>0</v>
      </c>
      <c r="F2307" s="97">
        <f>'За областями'!F2644</f>
        <v>0</v>
      </c>
      <c r="G2307" s="125">
        <f>'За областями'!G2644</f>
        <v>0</v>
      </c>
      <c r="H2307" s="97">
        <f>'За областями'!H2644</f>
        <v>0</v>
      </c>
      <c r="I2307" s="97">
        <f>'За областями'!I2644</f>
        <v>0</v>
      </c>
      <c r="J2307" s="97">
        <f>'За областями'!J2644</f>
        <v>0</v>
      </c>
      <c r="K2307" s="97">
        <f>'За областями'!K2644</f>
        <v>0</v>
      </c>
      <c r="L2307" s="97">
        <f>'За областями'!L2644</f>
        <v>0</v>
      </c>
      <c r="M2307" s="97">
        <f>'За областями'!M2644</f>
        <v>0</v>
      </c>
      <c r="N2307" s="97">
        <f>'За областями'!N2644</f>
        <v>0</v>
      </c>
      <c r="O2307" s="97">
        <f>'За областями'!O2644</f>
        <v>0</v>
      </c>
      <c r="P2307" s="97">
        <f>'За областями'!P2644</f>
        <v>0</v>
      </c>
    </row>
    <row r="2308" spans="1:16">
      <c r="A2308" s="95" t="s">
        <v>37</v>
      </c>
      <c r="B2308" s="98" t="s">
        <v>132</v>
      </c>
      <c r="C2308" s="97">
        <f>'За областями'!C2801</f>
        <v>1</v>
      </c>
      <c r="D2308" s="97">
        <f>'За областями'!D2801</f>
        <v>0</v>
      </c>
      <c r="E2308" s="97">
        <f>'За областями'!E2801</f>
        <v>0</v>
      </c>
      <c r="F2308" s="97">
        <f>'За областями'!F2801</f>
        <v>1</v>
      </c>
      <c r="G2308" s="125">
        <f>'За областями'!G2801</f>
        <v>1</v>
      </c>
      <c r="H2308" s="97">
        <f>'За областями'!H2801</f>
        <v>0</v>
      </c>
      <c r="I2308" s="97">
        <f>'За областями'!I2801</f>
        <v>0</v>
      </c>
      <c r="J2308" s="97">
        <f>'За областями'!J2801</f>
        <v>0</v>
      </c>
      <c r="K2308" s="97">
        <f>'За областями'!K2801</f>
        <v>0</v>
      </c>
      <c r="L2308" s="97">
        <f>'За областями'!L2801</f>
        <v>0</v>
      </c>
      <c r="M2308" s="97">
        <f>'За областями'!M2801</f>
        <v>0</v>
      </c>
      <c r="N2308" s="97">
        <f>'За областями'!N2801</f>
        <v>0</v>
      </c>
      <c r="O2308" s="97">
        <f>'За областями'!O2801</f>
        <v>0</v>
      </c>
      <c r="P2308" s="97">
        <f>'За областями'!P2801</f>
        <v>0</v>
      </c>
    </row>
    <row r="2309" spans="1:16">
      <c r="A2309" s="95" t="s">
        <v>38</v>
      </c>
      <c r="B2309" s="98" t="s">
        <v>134</v>
      </c>
      <c r="C2309" s="97">
        <f>'За областями'!C2958</f>
        <v>1</v>
      </c>
      <c r="D2309" s="97">
        <f>'За областями'!D2958</f>
        <v>0</v>
      </c>
      <c r="E2309" s="97">
        <f>'За областями'!E2958</f>
        <v>0</v>
      </c>
      <c r="F2309" s="97">
        <f>'За областями'!F2958</f>
        <v>1</v>
      </c>
      <c r="G2309" s="125">
        <f>'За областями'!G2958</f>
        <v>0</v>
      </c>
      <c r="H2309" s="97">
        <f>'За областями'!H2958</f>
        <v>0</v>
      </c>
      <c r="I2309" s="97">
        <f>'За областями'!I2958</f>
        <v>0</v>
      </c>
      <c r="J2309" s="97">
        <f>'За областями'!J2958</f>
        <v>0</v>
      </c>
      <c r="K2309" s="97">
        <f>'За областями'!K2958</f>
        <v>0</v>
      </c>
      <c r="L2309" s="97">
        <f>'За областями'!L2958</f>
        <v>0</v>
      </c>
      <c r="M2309" s="97">
        <f>'За областями'!M2958</f>
        <v>0</v>
      </c>
      <c r="N2309" s="97">
        <f>'За областями'!N2958</f>
        <v>0</v>
      </c>
      <c r="O2309" s="97">
        <f>'За областями'!O2958</f>
        <v>0</v>
      </c>
      <c r="P2309" s="97">
        <f>'За областями'!P2958</f>
        <v>0</v>
      </c>
    </row>
    <row r="2310" spans="1:16">
      <c r="A2310" s="95" t="s">
        <v>40</v>
      </c>
      <c r="B2310" s="98" t="s">
        <v>135</v>
      </c>
      <c r="C2310" s="97">
        <f>'За областями'!C3115</f>
        <v>2</v>
      </c>
      <c r="D2310" s="97">
        <f>'За областями'!D3115</f>
        <v>0</v>
      </c>
      <c r="E2310" s="97">
        <f>'За областями'!E3115</f>
        <v>0</v>
      </c>
      <c r="F2310" s="97">
        <f>'За областями'!F3115</f>
        <v>2</v>
      </c>
      <c r="G2310" s="125">
        <f>'За областями'!G3115</f>
        <v>2</v>
      </c>
      <c r="H2310" s="97">
        <f>'За областями'!H3115</f>
        <v>0</v>
      </c>
      <c r="I2310" s="97">
        <f>'За областями'!I3115</f>
        <v>0</v>
      </c>
      <c r="J2310" s="97">
        <f>'За областями'!J3115</f>
        <v>0</v>
      </c>
      <c r="K2310" s="97">
        <f>'За областями'!K3115</f>
        <v>0</v>
      </c>
      <c r="L2310" s="97">
        <f>'За областями'!L3115</f>
        <v>0</v>
      </c>
      <c r="M2310" s="97">
        <f>'За областями'!M3115</f>
        <v>0</v>
      </c>
      <c r="N2310" s="97">
        <f>'За областями'!N3115</f>
        <v>0</v>
      </c>
      <c r="O2310" s="97">
        <f>'За областями'!O3115</f>
        <v>0</v>
      </c>
      <c r="P2310" s="97">
        <f>'За областями'!P3115</f>
        <v>0</v>
      </c>
    </row>
    <row r="2311" spans="1:16">
      <c r="A2311" s="95" t="s">
        <v>42</v>
      </c>
      <c r="B2311" s="100" t="s">
        <v>136</v>
      </c>
      <c r="C2311" s="97">
        <f>'За областями'!C3272</f>
        <v>4</v>
      </c>
      <c r="D2311" s="97">
        <f>'За областями'!D3272</f>
        <v>0</v>
      </c>
      <c r="E2311" s="97">
        <f>'За областями'!E3272</f>
        <v>0</v>
      </c>
      <c r="F2311" s="97">
        <f>'За областями'!F3272</f>
        <v>4</v>
      </c>
      <c r="G2311" s="125">
        <f>'За областями'!G3272</f>
        <v>1</v>
      </c>
      <c r="H2311" s="97">
        <f>'За областями'!H3272</f>
        <v>0</v>
      </c>
      <c r="I2311" s="97">
        <f>'За областями'!I3272</f>
        <v>0</v>
      </c>
      <c r="J2311" s="97">
        <f>'За областями'!J3272</f>
        <v>0</v>
      </c>
      <c r="K2311" s="97">
        <f>'За областями'!K3272</f>
        <v>0</v>
      </c>
      <c r="L2311" s="97">
        <f>'За областями'!L3272</f>
        <v>0</v>
      </c>
      <c r="M2311" s="97">
        <f>'За областями'!M3272</f>
        <v>0</v>
      </c>
      <c r="N2311" s="97">
        <f>'За областями'!N3272</f>
        <v>0</v>
      </c>
      <c r="O2311" s="97">
        <f>'За областями'!O3272</f>
        <v>0</v>
      </c>
      <c r="P2311" s="97">
        <f>'За областями'!P3272</f>
        <v>0</v>
      </c>
    </row>
    <row r="2312" spans="1:16">
      <c r="A2312" s="95" t="s">
        <v>44</v>
      </c>
      <c r="B2312" s="98" t="s">
        <v>137</v>
      </c>
      <c r="C2312" s="97">
        <f>'За областями'!C3429</f>
        <v>3</v>
      </c>
      <c r="D2312" s="97">
        <f>'За областями'!D3429</f>
        <v>0</v>
      </c>
      <c r="E2312" s="97">
        <f>'За областями'!E3429</f>
        <v>0</v>
      </c>
      <c r="F2312" s="97">
        <f>'За областями'!F3429</f>
        <v>3</v>
      </c>
      <c r="G2312" s="125">
        <f>'За областями'!G3429</f>
        <v>0</v>
      </c>
      <c r="H2312" s="97">
        <f>'За областями'!H3429</f>
        <v>0</v>
      </c>
      <c r="I2312" s="97">
        <f>'За областями'!I3429</f>
        <v>0</v>
      </c>
      <c r="J2312" s="97">
        <f>'За областями'!J3429</f>
        <v>0</v>
      </c>
      <c r="K2312" s="97">
        <f>'За областями'!K3429</f>
        <v>0</v>
      </c>
      <c r="L2312" s="97">
        <f>'За областями'!L3429</f>
        <v>0</v>
      </c>
      <c r="M2312" s="97">
        <f>'За областями'!M3429</f>
        <v>0</v>
      </c>
      <c r="N2312" s="97">
        <f>'За областями'!N3429</f>
        <v>0</v>
      </c>
      <c r="O2312" s="97">
        <f>'За областями'!O3429</f>
        <v>0</v>
      </c>
      <c r="P2312" s="97">
        <f>'За областями'!P3429</f>
        <v>0</v>
      </c>
    </row>
    <row r="2313" spans="1:16">
      <c r="A2313" s="95" t="s">
        <v>45</v>
      </c>
      <c r="B2313" s="98" t="s">
        <v>138</v>
      </c>
      <c r="C2313" s="97">
        <f>'За областями'!C3585</f>
        <v>5</v>
      </c>
      <c r="D2313" s="97">
        <f>'За областями'!D3585</f>
        <v>0</v>
      </c>
      <c r="E2313" s="97">
        <f>'За областями'!E3585</f>
        <v>1</v>
      </c>
      <c r="F2313" s="97">
        <f>'За областями'!F3585</f>
        <v>3</v>
      </c>
      <c r="G2313" s="125">
        <f>'За областями'!G3585</f>
        <v>3</v>
      </c>
      <c r="H2313" s="97">
        <f>'За областями'!H3585</f>
        <v>0</v>
      </c>
      <c r="I2313" s="97">
        <f>'За областями'!I3585</f>
        <v>0</v>
      </c>
      <c r="J2313" s="97">
        <f>'За областями'!J3585</f>
        <v>0</v>
      </c>
      <c r="K2313" s="97">
        <f>'За областями'!K3585</f>
        <v>0</v>
      </c>
      <c r="L2313" s="97">
        <f>'За областями'!L3585</f>
        <v>1</v>
      </c>
      <c r="M2313" s="97">
        <f>'За областями'!M3585</f>
        <v>0</v>
      </c>
      <c r="N2313" s="97">
        <f>'За областями'!N3585</f>
        <v>0</v>
      </c>
      <c r="O2313" s="97">
        <f>'За областями'!O3585</f>
        <v>0</v>
      </c>
      <c r="P2313" s="97">
        <f>'За областями'!P3585</f>
        <v>0</v>
      </c>
    </row>
    <row r="2314" spans="1:16">
      <c r="A2314" s="95" t="s">
        <v>46</v>
      </c>
      <c r="B2314" s="98" t="s">
        <v>145</v>
      </c>
      <c r="C2314" s="97">
        <f>'За областями'!C3742</f>
        <v>0</v>
      </c>
      <c r="D2314" s="97">
        <f>'За областями'!D3742</f>
        <v>0</v>
      </c>
      <c r="E2314" s="97">
        <f>'За областями'!E3742</f>
        <v>0</v>
      </c>
      <c r="F2314" s="97">
        <f>'За областями'!F3742</f>
        <v>0</v>
      </c>
      <c r="G2314" s="125">
        <f>'За областями'!G3742</f>
        <v>0</v>
      </c>
      <c r="H2314" s="97">
        <f>'За областями'!H3742</f>
        <v>0</v>
      </c>
      <c r="I2314" s="97">
        <f>'За областями'!I3742</f>
        <v>0</v>
      </c>
      <c r="J2314" s="97">
        <f>'За областями'!J3742</f>
        <v>0</v>
      </c>
      <c r="K2314" s="97">
        <f>'За областями'!K3742</f>
        <v>0</v>
      </c>
      <c r="L2314" s="97">
        <f>'За областями'!L3742</f>
        <v>0</v>
      </c>
      <c r="M2314" s="97">
        <f>'За областями'!M3742</f>
        <v>0</v>
      </c>
      <c r="N2314" s="97">
        <f>'За областями'!N3742</f>
        <v>0</v>
      </c>
      <c r="O2314" s="97">
        <f>'За областями'!O3742</f>
        <v>0</v>
      </c>
      <c r="P2314" s="97">
        <f>'За областями'!P3742</f>
        <v>0</v>
      </c>
    </row>
    <row r="2315" spans="1:16">
      <c r="A2315" s="95" t="s">
        <v>47</v>
      </c>
      <c r="B2315" s="98" t="s">
        <v>140</v>
      </c>
      <c r="C2315" s="97">
        <f>'За областями'!C3899</f>
        <v>5</v>
      </c>
      <c r="D2315" s="97">
        <f>'За областями'!D3899</f>
        <v>0</v>
      </c>
      <c r="E2315" s="97">
        <f>'За областями'!E3899</f>
        <v>0</v>
      </c>
      <c r="F2315" s="97">
        <f>'За областями'!F3899</f>
        <v>5</v>
      </c>
      <c r="G2315" s="125">
        <f>'За областями'!G3899</f>
        <v>0</v>
      </c>
      <c r="H2315" s="97">
        <f>'За областями'!H3899</f>
        <v>0</v>
      </c>
      <c r="I2315" s="97">
        <f>'За областями'!I3899</f>
        <v>0</v>
      </c>
      <c r="J2315" s="97">
        <f>'За областями'!J3899</f>
        <v>0</v>
      </c>
      <c r="K2315" s="97">
        <f>'За областями'!K3899</f>
        <v>0</v>
      </c>
      <c r="L2315" s="97">
        <f>'За областями'!L3899</f>
        <v>0</v>
      </c>
      <c r="M2315" s="97">
        <f>'За областями'!M3899</f>
        <v>0</v>
      </c>
      <c r="N2315" s="97">
        <f>'За областями'!N3899</f>
        <v>0</v>
      </c>
      <c r="O2315" s="97">
        <f>'За областями'!O3899</f>
        <v>0</v>
      </c>
      <c r="P2315" s="97">
        <f>'За областями'!P3899</f>
        <v>0</v>
      </c>
    </row>
    <row r="2316" spans="1:16">
      <c r="A2316" s="101"/>
      <c r="B2316" s="101" t="s">
        <v>141</v>
      </c>
      <c r="C2316" s="103">
        <f>SUM(C2291:C2315)</f>
        <v>45</v>
      </c>
      <c r="D2316" s="103">
        <f t="shared" ref="D2316:P2316" si="97">SUM(D2291:D2315)</f>
        <v>1</v>
      </c>
      <c r="E2316" s="103">
        <f t="shared" si="97"/>
        <v>1</v>
      </c>
      <c r="F2316" s="103">
        <f t="shared" si="97"/>
        <v>42</v>
      </c>
      <c r="G2316" s="127">
        <f t="shared" si="97"/>
        <v>19</v>
      </c>
      <c r="H2316" s="103">
        <f t="shared" si="97"/>
        <v>0</v>
      </c>
      <c r="I2316" s="103">
        <f t="shared" si="97"/>
        <v>0</v>
      </c>
      <c r="J2316" s="103">
        <f t="shared" si="97"/>
        <v>0</v>
      </c>
      <c r="K2316" s="103">
        <f t="shared" si="97"/>
        <v>0</v>
      </c>
      <c r="L2316" s="103">
        <f t="shared" si="97"/>
        <v>1</v>
      </c>
      <c r="M2316" s="103">
        <f t="shared" si="97"/>
        <v>0</v>
      </c>
      <c r="N2316" s="103">
        <f t="shared" si="97"/>
        <v>0</v>
      </c>
      <c r="O2316" s="103">
        <f t="shared" si="97"/>
        <v>0</v>
      </c>
      <c r="P2316" s="103">
        <f t="shared" si="97"/>
        <v>0</v>
      </c>
    </row>
    <row r="2317" spans="1:16">
      <c r="A2317" s="212"/>
      <c r="B2317" s="213"/>
      <c r="C2317" s="213"/>
      <c r="D2317" s="213"/>
      <c r="E2317" s="213"/>
      <c r="F2317" s="213"/>
      <c r="G2317" s="213"/>
      <c r="H2317" s="213"/>
      <c r="I2317" s="213"/>
      <c r="J2317" s="213"/>
      <c r="K2317" s="213"/>
      <c r="L2317" s="213"/>
      <c r="M2317" s="213"/>
      <c r="N2317" s="213"/>
      <c r="O2317" s="213"/>
      <c r="P2317" s="214"/>
    </row>
    <row r="2318" spans="1:16">
      <c r="A2318" s="209" t="s">
        <v>329</v>
      </c>
      <c r="B2318" s="210"/>
      <c r="C2318" s="210"/>
      <c r="D2318" s="210"/>
      <c r="E2318" s="210"/>
      <c r="F2318" s="210"/>
      <c r="G2318" s="210"/>
      <c r="H2318" s="210"/>
      <c r="I2318" s="210"/>
      <c r="J2318" s="210"/>
      <c r="K2318" s="210"/>
      <c r="L2318" s="210"/>
      <c r="M2318" s="210"/>
      <c r="N2318" s="210"/>
      <c r="O2318" s="210"/>
      <c r="P2318" s="211"/>
    </row>
    <row r="2319" spans="1:16">
      <c r="A2319" s="95" t="s">
        <v>13</v>
      </c>
      <c r="B2319" s="96" t="s">
        <v>115</v>
      </c>
      <c r="C2319" s="97">
        <f>'За областями'!C132</f>
        <v>0</v>
      </c>
      <c r="D2319" s="97">
        <f>'За областями'!D132</f>
        <v>0</v>
      </c>
      <c r="E2319" s="97">
        <f>'За областями'!E132</f>
        <v>0</v>
      </c>
      <c r="F2319" s="97">
        <f>'За областями'!F132</f>
        <v>0</v>
      </c>
      <c r="G2319" s="125">
        <f>'За областями'!G132</f>
        <v>0</v>
      </c>
      <c r="H2319" s="97">
        <f>'За областями'!H132</f>
        <v>0</v>
      </c>
      <c r="I2319" s="97">
        <f>'За областями'!I132</f>
        <v>0</v>
      </c>
      <c r="J2319" s="97">
        <f>'За областями'!J132</f>
        <v>0</v>
      </c>
      <c r="K2319" s="97">
        <f>'За областями'!K132</f>
        <v>0</v>
      </c>
      <c r="L2319" s="97">
        <f>'За областями'!L132</f>
        <v>0</v>
      </c>
      <c r="M2319" s="97">
        <f>'За областями'!M132</f>
        <v>0</v>
      </c>
      <c r="N2319" s="97">
        <f>'За областями'!N132</f>
        <v>0</v>
      </c>
      <c r="O2319" s="97">
        <f>'За областями'!O132</f>
        <v>0</v>
      </c>
      <c r="P2319" s="97">
        <f>'За областями'!P132</f>
        <v>0</v>
      </c>
    </row>
    <row r="2320" spans="1:16">
      <c r="A2320" s="95" t="s">
        <v>14</v>
      </c>
      <c r="B2320" s="96" t="s">
        <v>116</v>
      </c>
      <c r="C2320" s="97">
        <f>'За областями'!C289</f>
        <v>0</v>
      </c>
      <c r="D2320" s="97">
        <f>'За областями'!D289</f>
        <v>0</v>
      </c>
      <c r="E2320" s="97">
        <f>'За областями'!E289</f>
        <v>0</v>
      </c>
      <c r="F2320" s="97">
        <f>'За областями'!F289</f>
        <v>0</v>
      </c>
      <c r="G2320" s="125" t="str">
        <f>'За областями'!G289</f>
        <v>*</v>
      </c>
      <c r="H2320" s="97">
        <f>'За областями'!H289</f>
        <v>0</v>
      </c>
      <c r="I2320" s="97">
        <f>'За областями'!I289</f>
        <v>0</v>
      </c>
      <c r="J2320" s="97">
        <f>'За областями'!J289</f>
        <v>0</v>
      </c>
      <c r="K2320" s="97">
        <f>'За областями'!K289</f>
        <v>0</v>
      </c>
      <c r="L2320" s="97">
        <f>'За областями'!L289</f>
        <v>0</v>
      </c>
      <c r="M2320" s="97">
        <f>'За областями'!M289</f>
        <v>0</v>
      </c>
      <c r="N2320" s="97">
        <f>'За областями'!N289</f>
        <v>0</v>
      </c>
      <c r="O2320" s="97">
        <f>'За областями'!O289</f>
        <v>0</v>
      </c>
      <c r="P2320" s="97">
        <f>'За областями'!P289</f>
        <v>0</v>
      </c>
    </row>
    <row r="2321" spans="1:16">
      <c r="A2321" s="95" t="s">
        <v>15</v>
      </c>
      <c r="B2321" s="96" t="s">
        <v>146</v>
      </c>
      <c r="C2321" s="97">
        <f>'За областями'!C446</f>
        <v>0</v>
      </c>
      <c r="D2321" s="97">
        <f>'За областями'!D446</f>
        <v>0</v>
      </c>
      <c r="E2321" s="97">
        <f>'За областями'!E446</f>
        <v>0</v>
      </c>
      <c r="F2321" s="97">
        <f>'За областями'!F446</f>
        <v>0</v>
      </c>
      <c r="G2321" s="125">
        <f>'За областями'!G446</f>
        <v>0</v>
      </c>
      <c r="H2321" s="97">
        <f>'За областями'!H446</f>
        <v>0</v>
      </c>
      <c r="I2321" s="97">
        <f>'За областями'!I446</f>
        <v>0</v>
      </c>
      <c r="J2321" s="97">
        <f>'За областями'!J446</f>
        <v>0</v>
      </c>
      <c r="K2321" s="97">
        <f>'За областями'!K446</f>
        <v>0</v>
      </c>
      <c r="L2321" s="97">
        <f>'За областями'!L446</f>
        <v>0</v>
      </c>
      <c r="M2321" s="97">
        <f>'За областями'!M446</f>
        <v>0</v>
      </c>
      <c r="N2321" s="97">
        <f>'За областями'!N446</f>
        <v>0</v>
      </c>
      <c r="O2321" s="97">
        <f>'За областями'!O446</f>
        <v>0</v>
      </c>
      <c r="P2321" s="97">
        <f>'За областями'!P446</f>
        <v>0</v>
      </c>
    </row>
    <row r="2322" spans="1:16">
      <c r="A2322" s="95" t="s">
        <v>16</v>
      </c>
      <c r="B2322" s="98" t="s">
        <v>118</v>
      </c>
      <c r="C2322" s="97">
        <f>'За областями'!C603</f>
        <v>1</v>
      </c>
      <c r="D2322" s="97">
        <f>'За областями'!D603</f>
        <v>0</v>
      </c>
      <c r="E2322" s="97">
        <f>'За областями'!E603</f>
        <v>0</v>
      </c>
      <c r="F2322" s="97">
        <f>'За областями'!F603</f>
        <v>1</v>
      </c>
      <c r="G2322" s="125" t="str">
        <f>'За областями'!G603</f>
        <v>*</v>
      </c>
      <c r="H2322" s="97">
        <f>'За областями'!H603</f>
        <v>0</v>
      </c>
      <c r="I2322" s="97">
        <f>'За областями'!I603</f>
        <v>0</v>
      </c>
      <c r="J2322" s="97">
        <f>'За областями'!J603</f>
        <v>0</v>
      </c>
      <c r="K2322" s="97">
        <f>'За областями'!K603</f>
        <v>0</v>
      </c>
      <c r="L2322" s="97">
        <f>'За областями'!L603</f>
        <v>0</v>
      </c>
      <c r="M2322" s="97">
        <f>'За областями'!M603</f>
        <v>0</v>
      </c>
      <c r="N2322" s="97">
        <f>'За областями'!N603</f>
        <v>0</v>
      </c>
      <c r="O2322" s="97">
        <f>'За областями'!O603</f>
        <v>0</v>
      </c>
      <c r="P2322" s="97">
        <f>'За областями'!P603</f>
        <v>0</v>
      </c>
    </row>
    <row r="2323" spans="1:16">
      <c r="A2323" s="95" t="s">
        <v>17</v>
      </c>
      <c r="B2323" s="99" t="s">
        <v>119</v>
      </c>
      <c r="C2323" s="97">
        <f>'За областями'!C761</f>
        <v>0</v>
      </c>
      <c r="D2323" s="97">
        <f>'За областями'!D761</f>
        <v>0</v>
      </c>
      <c r="E2323" s="97">
        <f>'За областями'!E761</f>
        <v>0</v>
      </c>
      <c r="F2323" s="97">
        <f>'За областями'!F761</f>
        <v>0</v>
      </c>
      <c r="G2323" s="125">
        <f>'За областями'!G761</f>
        <v>0</v>
      </c>
      <c r="H2323" s="97">
        <f>'За областями'!H761</f>
        <v>0</v>
      </c>
      <c r="I2323" s="97">
        <f>'За областями'!I761</f>
        <v>0</v>
      </c>
      <c r="J2323" s="97">
        <f>'За областями'!J761</f>
        <v>0</v>
      </c>
      <c r="K2323" s="97">
        <f>'За областями'!K761</f>
        <v>0</v>
      </c>
      <c r="L2323" s="97">
        <f>'За областями'!L761</f>
        <v>0</v>
      </c>
      <c r="M2323" s="97">
        <f>'За областями'!M761</f>
        <v>0</v>
      </c>
      <c r="N2323" s="97">
        <f>'За областями'!N761</f>
        <v>0</v>
      </c>
      <c r="O2323" s="97">
        <f>'За областями'!O761</f>
        <v>0</v>
      </c>
      <c r="P2323" s="97">
        <f>'За областями'!P761</f>
        <v>0</v>
      </c>
    </row>
    <row r="2324" spans="1:16">
      <c r="A2324" s="95" t="s">
        <v>18</v>
      </c>
      <c r="B2324" s="99" t="s">
        <v>120</v>
      </c>
      <c r="C2324" s="97">
        <f>'За областями'!C918</f>
        <v>0</v>
      </c>
      <c r="D2324" s="97">
        <f>'За областями'!D918</f>
        <v>0</v>
      </c>
      <c r="E2324" s="97">
        <f>'За областями'!E918</f>
        <v>0</v>
      </c>
      <c r="F2324" s="97">
        <f>'За областями'!F918</f>
        <v>0</v>
      </c>
      <c r="G2324" s="125">
        <f>'За областями'!G918</f>
        <v>0</v>
      </c>
      <c r="H2324" s="97">
        <f>'За областями'!H918</f>
        <v>0</v>
      </c>
      <c r="I2324" s="97">
        <f>'За областями'!I918</f>
        <v>0</v>
      </c>
      <c r="J2324" s="97">
        <f>'За областями'!J918</f>
        <v>0</v>
      </c>
      <c r="K2324" s="97">
        <f>'За областями'!K918</f>
        <v>0</v>
      </c>
      <c r="L2324" s="97">
        <f>'За областями'!L918</f>
        <v>0</v>
      </c>
      <c r="M2324" s="97">
        <f>'За областями'!M918</f>
        <v>0</v>
      </c>
      <c r="N2324" s="97">
        <f>'За областями'!N918</f>
        <v>0</v>
      </c>
      <c r="O2324" s="97">
        <f>'За областями'!O918</f>
        <v>0</v>
      </c>
      <c r="P2324" s="97">
        <f>'За областями'!P918</f>
        <v>0</v>
      </c>
    </row>
    <row r="2325" spans="1:16">
      <c r="A2325" s="95" t="s">
        <v>19</v>
      </c>
      <c r="B2325" s="99" t="s">
        <v>121</v>
      </c>
      <c r="C2325" s="97">
        <f>'За областями'!C1075</f>
        <v>2</v>
      </c>
      <c r="D2325" s="97">
        <f>'За областями'!D1075</f>
        <v>0</v>
      </c>
      <c r="E2325" s="97">
        <f>'За областями'!E1075</f>
        <v>0</v>
      </c>
      <c r="F2325" s="97">
        <f>'За областями'!F1075</f>
        <v>1</v>
      </c>
      <c r="G2325" s="125">
        <f>'За областями'!G1075</f>
        <v>1</v>
      </c>
      <c r="H2325" s="97">
        <f>'За областями'!H1075</f>
        <v>0</v>
      </c>
      <c r="I2325" s="97">
        <f>'За областями'!I1075</f>
        <v>0</v>
      </c>
      <c r="J2325" s="97">
        <f>'За областями'!J1075</f>
        <v>0</v>
      </c>
      <c r="K2325" s="97">
        <f>'За областями'!K1075</f>
        <v>0</v>
      </c>
      <c r="L2325" s="97">
        <f>'За областями'!L1075</f>
        <v>1</v>
      </c>
      <c r="M2325" s="97">
        <f>'За областями'!M1075</f>
        <v>0</v>
      </c>
      <c r="N2325" s="97">
        <f>'За областями'!N1075</f>
        <v>0</v>
      </c>
      <c r="O2325" s="97">
        <f>'За областями'!O1075</f>
        <v>0</v>
      </c>
      <c r="P2325" s="97">
        <f>'За областями'!P1075</f>
        <v>0</v>
      </c>
    </row>
    <row r="2326" spans="1:16">
      <c r="A2326" s="95" t="s">
        <v>20</v>
      </c>
      <c r="B2326" s="99" t="s">
        <v>122</v>
      </c>
      <c r="C2326" s="97">
        <f>'За областями'!C1232</f>
        <v>0</v>
      </c>
      <c r="D2326" s="97">
        <f>'За областями'!D1232</f>
        <v>0</v>
      </c>
      <c r="E2326" s="97">
        <f>'За областями'!E1232</f>
        <v>0</v>
      </c>
      <c r="F2326" s="97">
        <f>'За областями'!F1232</f>
        <v>0</v>
      </c>
      <c r="G2326" s="125">
        <f>'За областями'!G1232</f>
        <v>0</v>
      </c>
      <c r="H2326" s="97">
        <f>'За областями'!H1232</f>
        <v>0</v>
      </c>
      <c r="I2326" s="97">
        <f>'За областями'!I1232</f>
        <v>0</v>
      </c>
      <c r="J2326" s="97">
        <f>'За областями'!J1232</f>
        <v>0</v>
      </c>
      <c r="K2326" s="97">
        <f>'За областями'!K1232</f>
        <v>0</v>
      </c>
      <c r="L2326" s="97">
        <f>'За областями'!L1232</f>
        <v>0</v>
      </c>
      <c r="M2326" s="97">
        <f>'За областями'!M1232</f>
        <v>0</v>
      </c>
      <c r="N2326" s="97">
        <f>'За областями'!N1232</f>
        <v>0</v>
      </c>
      <c r="O2326" s="97">
        <f>'За областями'!O1232</f>
        <v>0</v>
      </c>
      <c r="P2326" s="97">
        <f>'За областями'!P1232</f>
        <v>0</v>
      </c>
    </row>
    <row r="2327" spans="1:16">
      <c r="A2327" s="95" t="s">
        <v>21</v>
      </c>
      <c r="B2327" s="98" t="s">
        <v>123</v>
      </c>
      <c r="C2327" s="97">
        <f>'За областями'!C1389</f>
        <v>0</v>
      </c>
      <c r="D2327" s="97">
        <f>'За областями'!D1389</f>
        <v>0</v>
      </c>
      <c r="E2327" s="97">
        <f>'За областями'!E1389</f>
        <v>0</v>
      </c>
      <c r="F2327" s="97">
        <f>'За областями'!F1389</f>
        <v>0</v>
      </c>
      <c r="G2327" s="125" t="str">
        <f>'За областями'!G1389</f>
        <v>*</v>
      </c>
      <c r="H2327" s="97">
        <f>'За областями'!H1389</f>
        <v>0</v>
      </c>
      <c r="I2327" s="97">
        <f>'За областями'!I1389</f>
        <v>0</v>
      </c>
      <c r="J2327" s="97">
        <f>'За областями'!J1389</f>
        <v>0</v>
      </c>
      <c r="K2327" s="97">
        <f>'За областями'!K1389</f>
        <v>0</v>
      </c>
      <c r="L2327" s="97">
        <f>'За областями'!L1389</f>
        <v>0</v>
      </c>
      <c r="M2327" s="97">
        <f>'За областями'!M1389</f>
        <v>0</v>
      </c>
      <c r="N2327" s="97">
        <f>'За областями'!N1389</f>
        <v>0</v>
      </c>
      <c r="O2327" s="97">
        <f>'За областями'!O1389</f>
        <v>0</v>
      </c>
      <c r="P2327" s="97">
        <f>'За областями'!P1389</f>
        <v>0</v>
      </c>
    </row>
    <row r="2328" spans="1:16">
      <c r="A2328" s="95" t="s">
        <v>24</v>
      </c>
      <c r="B2328" s="98" t="s">
        <v>124</v>
      </c>
      <c r="C2328" s="97">
        <f>'За областями'!C1546</f>
        <v>1</v>
      </c>
      <c r="D2328" s="97">
        <f>'За областями'!D1546</f>
        <v>0</v>
      </c>
      <c r="E2328" s="97">
        <f>'За областями'!E1546</f>
        <v>0</v>
      </c>
      <c r="F2328" s="97">
        <f>'За областями'!F1546</f>
        <v>1</v>
      </c>
      <c r="G2328" s="125" t="str">
        <f>'За областями'!G1546</f>
        <v>*</v>
      </c>
      <c r="H2328" s="97">
        <f>'За областями'!H1546</f>
        <v>0</v>
      </c>
      <c r="I2328" s="97">
        <f>'За областями'!I1546</f>
        <v>0</v>
      </c>
      <c r="J2328" s="97">
        <f>'За областями'!J1546</f>
        <v>0</v>
      </c>
      <c r="K2328" s="97">
        <f>'За областями'!K1546</f>
        <v>0</v>
      </c>
      <c r="L2328" s="97">
        <f>'За областями'!L1546</f>
        <v>0</v>
      </c>
      <c r="M2328" s="97">
        <f>'За областями'!M1546</f>
        <v>0</v>
      </c>
      <c r="N2328" s="97">
        <f>'За областями'!N1546</f>
        <v>0</v>
      </c>
      <c r="O2328" s="97">
        <f>'За областями'!O1546</f>
        <v>0</v>
      </c>
      <c r="P2328" s="97">
        <f>'За областями'!P1546</f>
        <v>0</v>
      </c>
    </row>
    <row r="2329" spans="1:16">
      <c r="A2329" s="95" t="s">
        <v>25</v>
      </c>
      <c r="B2329" s="98" t="s">
        <v>125</v>
      </c>
      <c r="C2329" s="97">
        <f>'За областями'!C1703</f>
        <v>1</v>
      </c>
      <c r="D2329" s="97">
        <f>'За областями'!D1703</f>
        <v>0</v>
      </c>
      <c r="E2329" s="97">
        <f>'За областями'!E1703</f>
        <v>0</v>
      </c>
      <c r="F2329" s="97">
        <f>'За областями'!F1703</f>
        <v>1</v>
      </c>
      <c r="G2329" s="125" t="str">
        <f>'За областями'!G1703</f>
        <v>*</v>
      </c>
      <c r="H2329" s="97">
        <f>'За областями'!H1703</f>
        <v>0</v>
      </c>
      <c r="I2329" s="97">
        <f>'За областями'!I1703</f>
        <v>0</v>
      </c>
      <c r="J2329" s="97">
        <f>'За областями'!J1703</f>
        <v>0</v>
      </c>
      <c r="K2329" s="97">
        <f>'За областями'!K1703</f>
        <v>0</v>
      </c>
      <c r="L2329" s="97">
        <f>'За областями'!L1703</f>
        <v>0</v>
      </c>
      <c r="M2329" s="97">
        <f>'За областями'!M1703</f>
        <v>0</v>
      </c>
      <c r="N2329" s="97">
        <f>'За областями'!N1703</f>
        <v>0</v>
      </c>
      <c r="O2329" s="97">
        <f>'За областями'!O1703</f>
        <v>0</v>
      </c>
      <c r="P2329" s="97">
        <f>'За областями'!P1703</f>
        <v>0</v>
      </c>
    </row>
    <row r="2330" spans="1:16">
      <c r="A2330" s="95" t="s">
        <v>26</v>
      </c>
      <c r="B2330" s="100" t="s">
        <v>126</v>
      </c>
      <c r="C2330" s="97">
        <f>'За областями'!C1860</f>
        <v>0</v>
      </c>
      <c r="D2330" s="97">
        <f>'За областями'!D1860</f>
        <v>0</v>
      </c>
      <c r="E2330" s="97">
        <f>'За областями'!E1860</f>
        <v>0</v>
      </c>
      <c r="F2330" s="97">
        <f>'За областями'!F1860</f>
        <v>0</v>
      </c>
      <c r="G2330" s="125" t="str">
        <f>'За областями'!G1860</f>
        <v>*</v>
      </c>
      <c r="H2330" s="97">
        <f>'За областями'!H1860</f>
        <v>0</v>
      </c>
      <c r="I2330" s="97">
        <f>'За областями'!I1860</f>
        <v>0</v>
      </c>
      <c r="J2330" s="97">
        <f>'За областями'!J1860</f>
        <v>0</v>
      </c>
      <c r="K2330" s="97">
        <f>'За областями'!K1860</f>
        <v>0</v>
      </c>
      <c r="L2330" s="97">
        <f>'За областями'!L1860</f>
        <v>0</v>
      </c>
      <c r="M2330" s="97">
        <f>'За областями'!M1860</f>
        <v>0</v>
      </c>
      <c r="N2330" s="97">
        <f>'За областями'!N1860</f>
        <v>0</v>
      </c>
      <c r="O2330" s="97">
        <f>'За областями'!O1860</f>
        <v>0</v>
      </c>
      <c r="P2330" s="97">
        <f>'За областями'!P1860</f>
        <v>0</v>
      </c>
    </row>
    <row r="2331" spans="1:16">
      <c r="A2331" s="91" t="s">
        <v>27</v>
      </c>
      <c r="B2331" s="100" t="s">
        <v>127</v>
      </c>
      <c r="C2331" s="97">
        <f>'За областями'!C2017</f>
        <v>0</v>
      </c>
      <c r="D2331" s="97">
        <f>'За областями'!D2017</f>
        <v>0</v>
      </c>
      <c r="E2331" s="97">
        <f>'За областями'!E2017</f>
        <v>0</v>
      </c>
      <c r="F2331" s="97">
        <f>'За областями'!F2017</f>
        <v>0</v>
      </c>
      <c r="G2331" s="125">
        <f>'За областями'!G2017</f>
        <v>0</v>
      </c>
      <c r="H2331" s="97">
        <f>'За областями'!H2017</f>
        <v>0</v>
      </c>
      <c r="I2331" s="97">
        <f>'За областями'!I2017</f>
        <v>0</v>
      </c>
      <c r="J2331" s="97">
        <f>'За областями'!J2017</f>
        <v>0</v>
      </c>
      <c r="K2331" s="97">
        <f>'За областями'!K2017</f>
        <v>0</v>
      </c>
      <c r="L2331" s="97">
        <f>'За областями'!L2017</f>
        <v>0</v>
      </c>
      <c r="M2331" s="97">
        <f>'За областями'!M2017</f>
        <v>0</v>
      </c>
      <c r="N2331" s="97">
        <f>'За областями'!N2017</f>
        <v>0</v>
      </c>
      <c r="O2331" s="97">
        <f>'За областями'!O2017</f>
        <v>0</v>
      </c>
      <c r="P2331" s="97">
        <f>'За областями'!P2017</f>
        <v>0</v>
      </c>
    </row>
    <row r="2332" spans="1:16">
      <c r="A2332" s="95" t="s">
        <v>30</v>
      </c>
      <c r="B2332" s="99" t="s">
        <v>128</v>
      </c>
      <c r="C2332" s="97">
        <f>'За областями'!C2174</f>
        <v>0</v>
      </c>
      <c r="D2332" s="97">
        <f>'За областями'!D2174</f>
        <v>0</v>
      </c>
      <c r="E2332" s="97">
        <f>'За областями'!E2174</f>
        <v>0</v>
      </c>
      <c r="F2332" s="97">
        <f>'За областями'!F2174</f>
        <v>0</v>
      </c>
      <c r="G2332" s="125">
        <f>'За областями'!G2174</f>
        <v>0</v>
      </c>
      <c r="H2332" s="97">
        <f>'За областями'!H2174</f>
        <v>0</v>
      </c>
      <c r="I2332" s="97">
        <f>'За областями'!I2174</f>
        <v>0</v>
      </c>
      <c r="J2332" s="97">
        <f>'За областями'!J2174</f>
        <v>0</v>
      </c>
      <c r="K2332" s="97">
        <f>'За областями'!K2174</f>
        <v>0</v>
      </c>
      <c r="L2332" s="97">
        <f>'За областями'!L2174</f>
        <v>0</v>
      </c>
      <c r="M2332" s="97">
        <f>'За областями'!M2174</f>
        <v>0</v>
      </c>
      <c r="N2332" s="97">
        <f>'За областями'!N2174</f>
        <v>0</v>
      </c>
      <c r="O2332" s="97">
        <f>'За областями'!O2174</f>
        <v>0</v>
      </c>
      <c r="P2332" s="97">
        <f>'За областями'!P2174</f>
        <v>0</v>
      </c>
    </row>
    <row r="2333" spans="1:16">
      <c r="A2333" s="95" t="s">
        <v>31</v>
      </c>
      <c r="B2333" s="98" t="s">
        <v>129</v>
      </c>
      <c r="C2333" s="97">
        <f>'За областями'!C2331</f>
        <v>0</v>
      </c>
      <c r="D2333" s="97">
        <f>'За областями'!D2331</f>
        <v>0</v>
      </c>
      <c r="E2333" s="97">
        <f>'За областями'!E2331</f>
        <v>0</v>
      </c>
      <c r="F2333" s="97">
        <f>'За областями'!F2331</f>
        <v>0</v>
      </c>
      <c r="G2333" s="125" t="str">
        <f>'За областями'!G2331</f>
        <v>*</v>
      </c>
      <c r="H2333" s="97">
        <f>'За областями'!H2331</f>
        <v>0</v>
      </c>
      <c r="I2333" s="97">
        <f>'За областями'!I2331</f>
        <v>0</v>
      </c>
      <c r="J2333" s="97">
        <f>'За областями'!J2331</f>
        <v>0</v>
      </c>
      <c r="K2333" s="97">
        <f>'За областями'!K2331</f>
        <v>0</v>
      </c>
      <c r="L2333" s="97">
        <f>'За областями'!L2331</f>
        <v>0</v>
      </c>
      <c r="M2333" s="97">
        <f>'За областями'!M2331</f>
        <v>0</v>
      </c>
      <c r="N2333" s="97">
        <f>'За областями'!N2331</f>
        <v>0</v>
      </c>
      <c r="O2333" s="97">
        <f>'За областями'!O2331</f>
        <v>0</v>
      </c>
      <c r="P2333" s="97">
        <f>'За областями'!P2331</f>
        <v>0</v>
      </c>
    </row>
    <row r="2334" spans="1:16">
      <c r="A2334" s="95" t="s">
        <v>33</v>
      </c>
      <c r="B2334" s="98" t="s">
        <v>130</v>
      </c>
      <c r="C2334" s="97">
        <f>'За областями'!C2488</f>
        <v>0</v>
      </c>
      <c r="D2334" s="97">
        <f>'За областями'!D2488</f>
        <v>0</v>
      </c>
      <c r="E2334" s="97">
        <f>'За областями'!E2488</f>
        <v>0</v>
      </c>
      <c r="F2334" s="97">
        <f>'За областями'!F2488</f>
        <v>0</v>
      </c>
      <c r="G2334" s="125">
        <f>'За областями'!G2488</f>
        <v>0</v>
      </c>
      <c r="H2334" s="97">
        <f>'За областями'!H2488</f>
        <v>0</v>
      </c>
      <c r="I2334" s="97">
        <f>'За областями'!I2488</f>
        <v>0</v>
      </c>
      <c r="J2334" s="97">
        <f>'За областями'!J2488</f>
        <v>0</v>
      </c>
      <c r="K2334" s="97">
        <f>'За областями'!K2488</f>
        <v>0</v>
      </c>
      <c r="L2334" s="97">
        <f>'За областями'!L2488</f>
        <v>0</v>
      </c>
      <c r="M2334" s="97">
        <f>'За областями'!M2488</f>
        <v>0</v>
      </c>
      <c r="N2334" s="97">
        <f>'За областями'!N2488</f>
        <v>0</v>
      </c>
      <c r="O2334" s="97">
        <f>'За областями'!O2488</f>
        <v>0</v>
      </c>
      <c r="P2334" s="97">
        <f>'За областями'!P2488</f>
        <v>0</v>
      </c>
    </row>
    <row r="2335" spans="1:16">
      <c r="A2335" s="95" t="s">
        <v>34</v>
      </c>
      <c r="B2335" s="98" t="s">
        <v>131</v>
      </c>
      <c r="C2335" s="97">
        <f>'За областями'!C2645</f>
        <v>0</v>
      </c>
      <c r="D2335" s="97">
        <f>'За областями'!D2645</f>
        <v>0</v>
      </c>
      <c r="E2335" s="97">
        <f>'За областями'!E2645</f>
        <v>0</v>
      </c>
      <c r="F2335" s="97">
        <f>'За областями'!F2645</f>
        <v>0</v>
      </c>
      <c r="G2335" s="125">
        <f>'За областями'!G2645</f>
        <v>0</v>
      </c>
      <c r="H2335" s="97">
        <f>'За областями'!H2645</f>
        <v>0</v>
      </c>
      <c r="I2335" s="97">
        <f>'За областями'!I2645</f>
        <v>0</v>
      </c>
      <c r="J2335" s="97">
        <f>'За областями'!J2645</f>
        <v>0</v>
      </c>
      <c r="K2335" s="97">
        <f>'За областями'!K2645</f>
        <v>0</v>
      </c>
      <c r="L2335" s="97">
        <f>'За областями'!L2645</f>
        <v>0</v>
      </c>
      <c r="M2335" s="97">
        <f>'За областями'!M2645</f>
        <v>0</v>
      </c>
      <c r="N2335" s="97">
        <f>'За областями'!N2645</f>
        <v>0</v>
      </c>
      <c r="O2335" s="97">
        <f>'За областями'!O2645</f>
        <v>0</v>
      </c>
      <c r="P2335" s="97">
        <f>'За областями'!P2645</f>
        <v>0</v>
      </c>
    </row>
    <row r="2336" spans="1:16">
      <c r="A2336" s="95" t="s">
        <v>37</v>
      </c>
      <c r="B2336" s="98" t="s">
        <v>132</v>
      </c>
      <c r="C2336" s="97">
        <f>'За областями'!C2802</f>
        <v>0</v>
      </c>
      <c r="D2336" s="97">
        <f>'За областями'!D2802</f>
        <v>0</v>
      </c>
      <c r="E2336" s="97">
        <f>'За областями'!E2802</f>
        <v>0</v>
      </c>
      <c r="F2336" s="97">
        <f>'За областями'!F2802</f>
        <v>0</v>
      </c>
      <c r="G2336" s="125">
        <f>'За областями'!G2802</f>
        <v>0</v>
      </c>
      <c r="H2336" s="97">
        <f>'За областями'!H2802</f>
        <v>0</v>
      </c>
      <c r="I2336" s="97">
        <f>'За областями'!I2802</f>
        <v>0</v>
      </c>
      <c r="J2336" s="97">
        <f>'За областями'!J2802</f>
        <v>0</v>
      </c>
      <c r="K2336" s="97">
        <f>'За областями'!K2802</f>
        <v>0</v>
      </c>
      <c r="L2336" s="97">
        <f>'За областями'!L2802</f>
        <v>0</v>
      </c>
      <c r="M2336" s="97">
        <f>'За областями'!M2802</f>
        <v>0</v>
      </c>
      <c r="N2336" s="97">
        <f>'За областями'!N2802</f>
        <v>0</v>
      </c>
      <c r="O2336" s="97">
        <f>'За областями'!O2802</f>
        <v>0</v>
      </c>
      <c r="P2336" s="97">
        <f>'За областями'!P2802</f>
        <v>0</v>
      </c>
    </row>
    <row r="2337" spans="1:16">
      <c r="A2337" s="95" t="s">
        <v>38</v>
      </c>
      <c r="B2337" s="98" t="s">
        <v>134</v>
      </c>
      <c r="C2337" s="97">
        <f>'За областями'!C2959</f>
        <v>2</v>
      </c>
      <c r="D2337" s="97">
        <f>'За областями'!D2959</f>
        <v>0</v>
      </c>
      <c r="E2337" s="97">
        <f>'За областями'!E2959</f>
        <v>0</v>
      </c>
      <c r="F2337" s="97">
        <f>'За областями'!F2959</f>
        <v>2</v>
      </c>
      <c r="G2337" s="125">
        <f>'За областями'!G2959</f>
        <v>0</v>
      </c>
      <c r="H2337" s="97">
        <f>'За областями'!H2959</f>
        <v>0</v>
      </c>
      <c r="I2337" s="97">
        <f>'За областями'!I2959</f>
        <v>0</v>
      </c>
      <c r="J2337" s="97">
        <f>'За областями'!J2959</f>
        <v>0</v>
      </c>
      <c r="K2337" s="97">
        <f>'За областями'!K2959</f>
        <v>0</v>
      </c>
      <c r="L2337" s="97">
        <f>'За областями'!L2959</f>
        <v>0</v>
      </c>
      <c r="M2337" s="97">
        <f>'За областями'!M2959</f>
        <v>0</v>
      </c>
      <c r="N2337" s="97">
        <f>'За областями'!N2959</f>
        <v>0</v>
      </c>
      <c r="O2337" s="97">
        <f>'За областями'!O2959</f>
        <v>0</v>
      </c>
      <c r="P2337" s="97">
        <f>'За областями'!P2959</f>
        <v>0</v>
      </c>
    </row>
    <row r="2338" spans="1:16">
      <c r="A2338" s="95" t="s">
        <v>40</v>
      </c>
      <c r="B2338" s="98" t="s">
        <v>135</v>
      </c>
      <c r="C2338" s="97">
        <f>'За областями'!C3116</f>
        <v>0</v>
      </c>
      <c r="D2338" s="97">
        <f>'За областями'!D3116</f>
        <v>0</v>
      </c>
      <c r="E2338" s="97">
        <f>'За областями'!E3116</f>
        <v>0</v>
      </c>
      <c r="F2338" s="97">
        <f>'За областями'!F3116</f>
        <v>0</v>
      </c>
      <c r="G2338" s="125">
        <f>'За областями'!G3116</f>
        <v>0</v>
      </c>
      <c r="H2338" s="97">
        <f>'За областями'!H3116</f>
        <v>0</v>
      </c>
      <c r="I2338" s="97">
        <f>'За областями'!I3116</f>
        <v>0</v>
      </c>
      <c r="J2338" s="97">
        <f>'За областями'!J3116</f>
        <v>0</v>
      </c>
      <c r="K2338" s="97">
        <f>'За областями'!K3116</f>
        <v>0</v>
      </c>
      <c r="L2338" s="97">
        <f>'За областями'!L3116</f>
        <v>0</v>
      </c>
      <c r="M2338" s="97">
        <f>'За областями'!M3116</f>
        <v>0</v>
      </c>
      <c r="N2338" s="97">
        <f>'За областями'!N3116</f>
        <v>0</v>
      </c>
      <c r="O2338" s="97">
        <f>'За областями'!O3116</f>
        <v>0</v>
      </c>
      <c r="P2338" s="97">
        <f>'За областями'!P3116</f>
        <v>0</v>
      </c>
    </row>
    <row r="2339" spans="1:16">
      <c r="A2339" s="95" t="s">
        <v>42</v>
      </c>
      <c r="B2339" s="100" t="s">
        <v>136</v>
      </c>
      <c r="C2339" s="97">
        <f>'За областями'!C3273</f>
        <v>0</v>
      </c>
      <c r="D2339" s="97">
        <f>'За областями'!D3273</f>
        <v>0</v>
      </c>
      <c r="E2339" s="97">
        <f>'За областями'!E3273</f>
        <v>0</v>
      </c>
      <c r="F2339" s="97">
        <f>'За областями'!F3273</f>
        <v>0</v>
      </c>
      <c r="G2339" s="125">
        <f>'За областями'!G3273</f>
        <v>0</v>
      </c>
      <c r="H2339" s="97">
        <f>'За областями'!H3273</f>
        <v>0</v>
      </c>
      <c r="I2339" s="97">
        <f>'За областями'!I3273</f>
        <v>0</v>
      </c>
      <c r="J2339" s="97">
        <f>'За областями'!J3273</f>
        <v>0</v>
      </c>
      <c r="K2339" s="97">
        <f>'За областями'!K3273</f>
        <v>0</v>
      </c>
      <c r="L2339" s="97">
        <f>'За областями'!L3273</f>
        <v>0</v>
      </c>
      <c r="M2339" s="97">
        <f>'За областями'!M3273</f>
        <v>0</v>
      </c>
      <c r="N2339" s="97">
        <f>'За областями'!N3273</f>
        <v>0</v>
      </c>
      <c r="O2339" s="97">
        <f>'За областями'!O3273</f>
        <v>0</v>
      </c>
      <c r="P2339" s="97">
        <f>'За областями'!P3273</f>
        <v>0</v>
      </c>
    </row>
    <row r="2340" spans="1:16">
      <c r="A2340" s="95" t="s">
        <v>44</v>
      </c>
      <c r="B2340" s="98" t="s">
        <v>137</v>
      </c>
      <c r="C2340" s="97">
        <f>'За областями'!C3430</f>
        <v>0</v>
      </c>
      <c r="D2340" s="97">
        <f>'За областями'!D3430</f>
        <v>0</v>
      </c>
      <c r="E2340" s="97">
        <f>'За областями'!E3430</f>
        <v>0</v>
      </c>
      <c r="F2340" s="97">
        <f>'За областями'!F3430</f>
        <v>0</v>
      </c>
      <c r="G2340" s="125">
        <f>'За областями'!G3430</f>
        <v>0</v>
      </c>
      <c r="H2340" s="97">
        <f>'За областями'!H3430</f>
        <v>0</v>
      </c>
      <c r="I2340" s="97">
        <f>'За областями'!I3430</f>
        <v>0</v>
      </c>
      <c r="J2340" s="97">
        <f>'За областями'!J3430</f>
        <v>0</v>
      </c>
      <c r="K2340" s="97">
        <f>'За областями'!K3430</f>
        <v>0</v>
      </c>
      <c r="L2340" s="97">
        <f>'За областями'!L3430</f>
        <v>0</v>
      </c>
      <c r="M2340" s="97">
        <f>'За областями'!M3430</f>
        <v>0</v>
      </c>
      <c r="N2340" s="97">
        <f>'За областями'!N3430</f>
        <v>0</v>
      </c>
      <c r="O2340" s="97">
        <f>'За областями'!O3430</f>
        <v>0</v>
      </c>
      <c r="P2340" s="97">
        <f>'За областями'!P3430</f>
        <v>0</v>
      </c>
    </row>
    <row r="2341" spans="1:16">
      <c r="A2341" s="95" t="s">
        <v>45</v>
      </c>
      <c r="B2341" s="98" t="s">
        <v>138</v>
      </c>
      <c r="C2341" s="97">
        <f>'За областями'!C3586</f>
        <v>0</v>
      </c>
      <c r="D2341" s="97">
        <f>'За областями'!D3586</f>
        <v>0</v>
      </c>
      <c r="E2341" s="97">
        <f>'За областями'!E3586</f>
        <v>0</v>
      </c>
      <c r="F2341" s="97">
        <f>'За областями'!F3586</f>
        <v>0</v>
      </c>
      <c r="G2341" s="125">
        <f>'За областями'!G3586</f>
        <v>0</v>
      </c>
      <c r="H2341" s="97">
        <f>'За областями'!H3586</f>
        <v>0</v>
      </c>
      <c r="I2341" s="97">
        <f>'За областями'!I3586</f>
        <v>0</v>
      </c>
      <c r="J2341" s="97">
        <f>'За областями'!J3586</f>
        <v>0</v>
      </c>
      <c r="K2341" s="97">
        <f>'За областями'!K3586</f>
        <v>0</v>
      </c>
      <c r="L2341" s="97">
        <f>'За областями'!L3586</f>
        <v>0</v>
      </c>
      <c r="M2341" s="97">
        <f>'За областями'!M3586</f>
        <v>0</v>
      </c>
      <c r="N2341" s="97">
        <f>'За областями'!N3586</f>
        <v>0</v>
      </c>
      <c r="O2341" s="97">
        <f>'За областями'!O3586</f>
        <v>0</v>
      </c>
      <c r="P2341" s="97">
        <f>'За областями'!P3586</f>
        <v>0</v>
      </c>
    </row>
    <row r="2342" spans="1:16">
      <c r="A2342" s="95" t="s">
        <v>46</v>
      </c>
      <c r="B2342" s="98" t="s">
        <v>145</v>
      </c>
      <c r="C2342" s="97">
        <f>'За областями'!C3743</f>
        <v>0</v>
      </c>
      <c r="D2342" s="97">
        <f>'За областями'!D3743</f>
        <v>0</v>
      </c>
      <c r="E2342" s="97">
        <f>'За областями'!E3743</f>
        <v>0</v>
      </c>
      <c r="F2342" s="97">
        <f>'За областями'!F3743</f>
        <v>0</v>
      </c>
      <c r="G2342" s="125">
        <f>'За областями'!G3743</f>
        <v>0</v>
      </c>
      <c r="H2342" s="97">
        <f>'За областями'!H3743</f>
        <v>0</v>
      </c>
      <c r="I2342" s="97">
        <f>'За областями'!I3743</f>
        <v>0</v>
      </c>
      <c r="J2342" s="97">
        <f>'За областями'!J3743</f>
        <v>0</v>
      </c>
      <c r="K2342" s="97">
        <f>'За областями'!K3743</f>
        <v>0</v>
      </c>
      <c r="L2342" s="97">
        <f>'За областями'!L3743</f>
        <v>0</v>
      </c>
      <c r="M2342" s="97">
        <f>'За областями'!M3743</f>
        <v>0</v>
      </c>
      <c r="N2342" s="97">
        <f>'За областями'!N3743</f>
        <v>0</v>
      </c>
      <c r="O2342" s="97">
        <f>'За областями'!O3743</f>
        <v>0</v>
      </c>
      <c r="P2342" s="97">
        <f>'За областями'!P3743</f>
        <v>0</v>
      </c>
    </row>
    <row r="2343" spans="1:16">
      <c r="A2343" s="95" t="s">
        <v>47</v>
      </c>
      <c r="B2343" s="98" t="s">
        <v>140</v>
      </c>
      <c r="C2343" s="97">
        <f>'За областями'!C3900</f>
        <v>2</v>
      </c>
      <c r="D2343" s="97">
        <f>'За областями'!D3900</f>
        <v>0</v>
      </c>
      <c r="E2343" s="97">
        <f>'За областями'!E3900</f>
        <v>0</v>
      </c>
      <c r="F2343" s="97">
        <f>'За областями'!F3900</f>
        <v>2</v>
      </c>
      <c r="G2343" s="125">
        <f>'За областями'!G3900</f>
        <v>0</v>
      </c>
      <c r="H2343" s="97">
        <f>'За областями'!H3900</f>
        <v>0</v>
      </c>
      <c r="I2343" s="97">
        <f>'За областями'!I3900</f>
        <v>0</v>
      </c>
      <c r="J2343" s="97">
        <f>'За областями'!J3900</f>
        <v>0</v>
      </c>
      <c r="K2343" s="97">
        <f>'За областями'!K3900</f>
        <v>0</v>
      </c>
      <c r="L2343" s="97">
        <f>'За областями'!L3900</f>
        <v>0</v>
      </c>
      <c r="M2343" s="97">
        <f>'За областями'!M3900</f>
        <v>0</v>
      </c>
      <c r="N2343" s="97">
        <f>'За областями'!N3900</f>
        <v>0</v>
      </c>
      <c r="O2343" s="97">
        <f>'За областями'!O3900</f>
        <v>0</v>
      </c>
      <c r="P2343" s="97">
        <f>'За областями'!P3900</f>
        <v>0</v>
      </c>
    </row>
    <row r="2344" spans="1:16">
      <c r="A2344" s="101"/>
      <c r="B2344" s="101" t="s">
        <v>141</v>
      </c>
      <c r="C2344" s="103">
        <f>SUM(C2319:C2343)</f>
        <v>9</v>
      </c>
      <c r="D2344" s="103">
        <f t="shared" ref="D2344:P2344" si="98">SUM(D2319:D2343)</f>
        <v>0</v>
      </c>
      <c r="E2344" s="103">
        <f t="shared" si="98"/>
        <v>0</v>
      </c>
      <c r="F2344" s="103">
        <f t="shared" si="98"/>
        <v>8</v>
      </c>
      <c r="G2344" s="127">
        <f t="shared" si="98"/>
        <v>1</v>
      </c>
      <c r="H2344" s="103">
        <f t="shared" si="98"/>
        <v>0</v>
      </c>
      <c r="I2344" s="103">
        <f t="shared" si="98"/>
        <v>0</v>
      </c>
      <c r="J2344" s="103">
        <f t="shared" si="98"/>
        <v>0</v>
      </c>
      <c r="K2344" s="103">
        <f t="shared" si="98"/>
        <v>0</v>
      </c>
      <c r="L2344" s="103">
        <f t="shared" si="98"/>
        <v>1</v>
      </c>
      <c r="M2344" s="103">
        <f t="shared" si="98"/>
        <v>0</v>
      </c>
      <c r="N2344" s="103">
        <f t="shared" si="98"/>
        <v>0</v>
      </c>
      <c r="O2344" s="103">
        <f t="shared" si="98"/>
        <v>0</v>
      </c>
      <c r="P2344" s="103">
        <f t="shared" si="98"/>
        <v>0</v>
      </c>
    </row>
    <row r="2345" spans="1:16">
      <c r="A2345" s="107"/>
      <c r="B2345" s="107" t="s">
        <v>141</v>
      </c>
      <c r="C2345" s="108">
        <f>SUM(C2316,C2344)</f>
        <v>54</v>
      </c>
      <c r="D2345" s="108">
        <f t="shared" ref="D2345:P2345" si="99">SUM(D2316,D2344)</f>
        <v>1</v>
      </c>
      <c r="E2345" s="108">
        <f t="shared" si="99"/>
        <v>1</v>
      </c>
      <c r="F2345" s="108">
        <f>SUM(F2316,F2344)</f>
        <v>50</v>
      </c>
      <c r="G2345" s="129">
        <f t="shared" si="99"/>
        <v>20</v>
      </c>
      <c r="H2345" s="108">
        <f t="shared" si="99"/>
        <v>0</v>
      </c>
      <c r="I2345" s="108">
        <f t="shared" si="99"/>
        <v>0</v>
      </c>
      <c r="J2345" s="108">
        <f t="shared" si="99"/>
        <v>0</v>
      </c>
      <c r="K2345" s="108">
        <f t="shared" si="99"/>
        <v>0</v>
      </c>
      <c r="L2345" s="108">
        <f t="shared" si="99"/>
        <v>2</v>
      </c>
      <c r="M2345" s="108">
        <f t="shared" si="99"/>
        <v>0</v>
      </c>
      <c r="N2345" s="108">
        <f t="shared" si="99"/>
        <v>0</v>
      </c>
      <c r="O2345" s="108">
        <f t="shared" si="99"/>
        <v>0</v>
      </c>
      <c r="P2345" s="108">
        <f t="shared" si="99"/>
        <v>0</v>
      </c>
    </row>
    <row r="2346" spans="1:16" ht="15.75" customHeight="1">
      <c r="A2346" s="212"/>
      <c r="B2346" s="213"/>
      <c r="C2346" s="213"/>
      <c r="D2346" s="213"/>
      <c r="E2346" s="213"/>
      <c r="F2346" s="213"/>
      <c r="G2346" s="213"/>
      <c r="H2346" s="213"/>
      <c r="I2346" s="213"/>
      <c r="J2346" s="213"/>
      <c r="K2346" s="213"/>
      <c r="L2346" s="213"/>
      <c r="M2346" s="213"/>
      <c r="N2346" s="213"/>
      <c r="O2346" s="213"/>
      <c r="P2346" s="214"/>
    </row>
    <row r="2347" spans="1:16" ht="15.75" customHeight="1">
      <c r="A2347" s="221" t="s">
        <v>97</v>
      </c>
      <c r="B2347" s="222"/>
      <c r="C2347" s="222"/>
      <c r="D2347" s="222"/>
      <c r="E2347" s="222"/>
      <c r="F2347" s="222"/>
      <c r="G2347" s="222"/>
      <c r="H2347" s="222"/>
      <c r="I2347" s="222"/>
      <c r="J2347" s="222"/>
      <c r="K2347" s="222"/>
      <c r="L2347" s="222"/>
      <c r="M2347" s="222"/>
      <c r="N2347" s="222"/>
      <c r="O2347" s="222"/>
      <c r="P2347" s="223"/>
    </row>
    <row r="2348" spans="1:16">
      <c r="A2348" s="209" t="s">
        <v>330</v>
      </c>
      <c r="B2348" s="210"/>
      <c r="C2348" s="210"/>
      <c r="D2348" s="210"/>
      <c r="E2348" s="210"/>
      <c r="F2348" s="210"/>
      <c r="G2348" s="210"/>
      <c r="H2348" s="210"/>
      <c r="I2348" s="210"/>
      <c r="J2348" s="210"/>
      <c r="K2348" s="210"/>
      <c r="L2348" s="210"/>
      <c r="M2348" s="210"/>
      <c r="N2348" s="210"/>
      <c r="O2348" s="210"/>
      <c r="P2348" s="211"/>
    </row>
    <row r="2349" spans="1:16" ht="15.75" customHeight="1">
      <c r="A2349" s="95" t="s">
        <v>13</v>
      </c>
      <c r="B2349" s="96" t="s">
        <v>115</v>
      </c>
      <c r="C2349" s="97">
        <f>'За областями'!C135</f>
        <v>4</v>
      </c>
      <c r="D2349" s="97">
        <f>'За областями'!D135</f>
        <v>0</v>
      </c>
      <c r="E2349" s="97">
        <f>'За областями'!E135</f>
        <v>0</v>
      </c>
      <c r="F2349" s="97">
        <f>'За областями'!F135</f>
        <v>4</v>
      </c>
      <c r="G2349" s="125">
        <f>'За областями'!G135</f>
        <v>2</v>
      </c>
      <c r="H2349" s="97">
        <f>'За областями'!H135</f>
        <v>0</v>
      </c>
      <c r="I2349" s="97">
        <f>'За областями'!I135</f>
        <v>0</v>
      </c>
      <c r="J2349" s="97">
        <f>'За областями'!J135</f>
        <v>0</v>
      </c>
      <c r="K2349" s="97">
        <f>'За областями'!K135</f>
        <v>0</v>
      </c>
      <c r="L2349" s="97">
        <f>'За областями'!L135</f>
        <v>0</v>
      </c>
      <c r="M2349" s="97">
        <f>'За областями'!M135</f>
        <v>0</v>
      </c>
      <c r="N2349" s="97">
        <f>'За областями'!N135</f>
        <v>0</v>
      </c>
      <c r="O2349" s="97">
        <f>'За областями'!O135</f>
        <v>0</v>
      </c>
      <c r="P2349" s="97">
        <f>'За областями'!P135</f>
        <v>0</v>
      </c>
    </row>
    <row r="2350" spans="1:16">
      <c r="A2350" s="95" t="s">
        <v>14</v>
      </c>
      <c r="B2350" s="96" t="s">
        <v>116</v>
      </c>
      <c r="C2350" s="97">
        <f>'За областями'!C292</f>
        <v>3</v>
      </c>
      <c r="D2350" s="97">
        <f>'За областями'!D292</f>
        <v>0</v>
      </c>
      <c r="E2350" s="97">
        <f>'За областями'!E292</f>
        <v>0</v>
      </c>
      <c r="F2350" s="97">
        <f>'За областями'!F292</f>
        <v>3</v>
      </c>
      <c r="G2350" s="125" t="str">
        <f>'За областями'!G292</f>
        <v>*</v>
      </c>
      <c r="H2350" s="97">
        <f>'За областями'!H292</f>
        <v>0</v>
      </c>
      <c r="I2350" s="97">
        <f>'За областями'!I292</f>
        <v>0</v>
      </c>
      <c r="J2350" s="97">
        <f>'За областями'!J292</f>
        <v>0</v>
      </c>
      <c r="K2350" s="97">
        <f>'За областями'!K292</f>
        <v>0</v>
      </c>
      <c r="L2350" s="97">
        <f>'За областями'!L292</f>
        <v>0</v>
      </c>
      <c r="M2350" s="97">
        <f>'За областями'!M292</f>
        <v>0</v>
      </c>
      <c r="N2350" s="97">
        <f>'За областями'!N292</f>
        <v>0</v>
      </c>
      <c r="O2350" s="97">
        <f>'За областями'!O292</f>
        <v>0</v>
      </c>
      <c r="P2350" s="97">
        <f>'За областями'!P292</f>
        <v>0</v>
      </c>
    </row>
    <row r="2351" spans="1:16">
      <c r="A2351" s="95" t="s">
        <v>15</v>
      </c>
      <c r="B2351" s="96" t="s">
        <v>146</v>
      </c>
      <c r="C2351" s="97">
        <f>'За областями'!C449</f>
        <v>3</v>
      </c>
      <c r="D2351" s="97">
        <f>'За областями'!D449</f>
        <v>0</v>
      </c>
      <c r="E2351" s="97">
        <f>'За областями'!E449</f>
        <v>0</v>
      </c>
      <c r="F2351" s="97">
        <f>'За областями'!F449</f>
        <v>3</v>
      </c>
      <c r="G2351" s="125">
        <f>'За областями'!G449</f>
        <v>0</v>
      </c>
      <c r="H2351" s="97">
        <f>'За областями'!H449</f>
        <v>0</v>
      </c>
      <c r="I2351" s="97">
        <f>'За областями'!I449</f>
        <v>0</v>
      </c>
      <c r="J2351" s="97">
        <f>'За областями'!J449</f>
        <v>0</v>
      </c>
      <c r="K2351" s="97">
        <f>'За областями'!K449</f>
        <v>0</v>
      </c>
      <c r="L2351" s="97">
        <f>'За областями'!L449</f>
        <v>0</v>
      </c>
      <c r="M2351" s="97">
        <f>'За областями'!M449</f>
        <v>0</v>
      </c>
      <c r="N2351" s="97">
        <f>'За областями'!N449</f>
        <v>0</v>
      </c>
      <c r="O2351" s="97">
        <f>'За областями'!O449</f>
        <v>0</v>
      </c>
      <c r="P2351" s="97">
        <f>'За областями'!P449</f>
        <v>0</v>
      </c>
    </row>
    <row r="2352" spans="1:16">
      <c r="A2352" s="95" t="s">
        <v>16</v>
      </c>
      <c r="B2352" s="98" t="s">
        <v>118</v>
      </c>
      <c r="C2352" s="97">
        <f>'За областями'!C606</f>
        <v>1</v>
      </c>
      <c r="D2352" s="97">
        <f>'За областями'!D606</f>
        <v>0</v>
      </c>
      <c r="E2352" s="97">
        <f>'За областями'!E606</f>
        <v>0</v>
      </c>
      <c r="F2352" s="97">
        <f>'За областями'!F606</f>
        <v>1</v>
      </c>
      <c r="G2352" s="125" t="str">
        <f>'За областями'!G606</f>
        <v>*</v>
      </c>
      <c r="H2352" s="97">
        <f>'За областями'!H606</f>
        <v>0</v>
      </c>
      <c r="I2352" s="97">
        <f>'За областями'!I606</f>
        <v>0</v>
      </c>
      <c r="J2352" s="97">
        <f>'За областями'!J606</f>
        <v>0</v>
      </c>
      <c r="K2352" s="97">
        <f>'За областями'!K606</f>
        <v>0</v>
      </c>
      <c r="L2352" s="97">
        <f>'За областями'!L606</f>
        <v>0</v>
      </c>
      <c r="M2352" s="97">
        <f>'За областями'!M606</f>
        <v>0</v>
      </c>
      <c r="N2352" s="97">
        <f>'За областями'!N606</f>
        <v>0</v>
      </c>
      <c r="O2352" s="97">
        <f>'За областями'!O606</f>
        <v>0</v>
      </c>
      <c r="P2352" s="97">
        <f>'За областями'!P606</f>
        <v>0</v>
      </c>
    </row>
    <row r="2353" spans="1:16">
      <c r="A2353" s="95" t="s">
        <v>17</v>
      </c>
      <c r="B2353" s="99" t="s">
        <v>119</v>
      </c>
      <c r="C2353" s="97">
        <f>'За областями'!C764</f>
        <v>2</v>
      </c>
      <c r="D2353" s="97">
        <f>'За областями'!D764</f>
        <v>0</v>
      </c>
      <c r="E2353" s="97">
        <f>'За областями'!E764</f>
        <v>0</v>
      </c>
      <c r="F2353" s="97">
        <f>'За областями'!F764</f>
        <v>2</v>
      </c>
      <c r="G2353" s="125">
        <f>'За областями'!G764</f>
        <v>0</v>
      </c>
      <c r="H2353" s="97">
        <f>'За областями'!H764</f>
        <v>0</v>
      </c>
      <c r="I2353" s="97">
        <f>'За областями'!I764</f>
        <v>0</v>
      </c>
      <c r="J2353" s="97">
        <f>'За областями'!J764</f>
        <v>0</v>
      </c>
      <c r="K2353" s="97">
        <f>'За областями'!K764</f>
        <v>0</v>
      </c>
      <c r="L2353" s="97">
        <f>'За областями'!L764</f>
        <v>0</v>
      </c>
      <c r="M2353" s="97">
        <f>'За областями'!M764</f>
        <v>0</v>
      </c>
      <c r="N2353" s="97">
        <f>'За областями'!N764</f>
        <v>0</v>
      </c>
      <c r="O2353" s="97">
        <f>'За областями'!O764</f>
        <v>0</v>
      </c>
      <c r="P2353" s="97">
        <f>'За областями'!P764</f>
        <v>0</v>
      </c>
    </row>
    <row r="2354" spans="1:16">
      <c r="A2354" s="95" t="s">
        <v>18</v>
      </c>
      <c r="B2354" s="99" t="s">
        <v>120</v>
      </c>
      <c r="C2354" s="97">
        <f>'За областями'!C921</f>
        <v>2</v>
      </c>
      <c r="D2354" s="97">
        <f>'За областями'!D921</f>
        <v>0</v>
      </c>
      <c r="E2354" s="97">
        <f>'За областями'!E921</f>
        <v>0</v>
      </c>
      <c r="F2354" s="97">
        <f>'За областями'!F921</f>
        <v>2</v>
      </c>
      <c r="G2354" s="125">
        <f>'За областями'!G921</f>
        <v>1</v>
      </c>
      <c r="H2354" s="97">
        <f>'За областями'!H921</f>
        <v>0</v>
      </c>
      <c r="I2354" s="97">
        <f>'За областями'!I921</f>
        <v>0</v>
      </c>
      <c r="J2354" s="97">
        <f>'За областями'!J921</f>
        <v>0</v>
      </c>
      <c r="K2354" s="97">
        <f>'За областями'!K921</f>
        <v>0</v>
      </c>
      <c r="L2354" s="97">
        <f>'За областями'!L921</f>
        <v>0</v>
      </c>
      <c r="M2354" s="97">
        <f>'За областями'!M921</f>
        <v>0</v>
      </c>
      <c r="N2354" s="97">
        <f>'За областями'!N921</f>
        <v>0</v>
      </c>
      <c r="O2354" s="97">
        <f>'За областями'!O921</f>
        <v>0</v>
      </c>
      <c r="P2354" s="97">
        <f>'За областями'!P921</f>
        <v>0</v>
      </c>
    </row>
    <row r="2355" spans="1:16">
      <c r="A2355" s="95" t="s">
        <v>19</v>
      </c>
      <c r="B2355" s="99" t="s">
        <v>121</v>
      </c>
      <c r="C2355" s="97">
        <f>'За областями'!C1078</f>
        <v>2</v>
      </c>
      <c r="D2355" s="97">
        <f>'За областями'!D1078</f>
        <v>0</v>
      </c>
      <c r="E2355" s="97">
        <f>'За областями'!E1078</f>
        <v>0</v>
      </c>
      <c r="F2355" s="97">
        <f>'За областями'!F1078</f>
        <v>2</v>
      </c>
      <c r="G2355" s="125">
        <f>'За областями'!G1078</f>
        <v>2</v>
      </c>
      <c r="H2355" s="97">
        <f>'За областями'!H1078</f>
        <v>0</v>
      </c>
      <c r="I2355" s="97">
        <f>'За областями'!I1078</f>
        <v>0</v>
      </c>
      <c r="J2355" s="97">
        <f>'За областями'!J1078</f>
        <v>0</v>
      </c>
      <c r="K2355" s="97">
        <f>'За областями'!K1078</f>
        <v>0</v>
      </c>
      <c r="L2355" s="97">
        <f>'За областями'!L1078</f>
        <v>0</v>
      </c>
      <c r="M2355" s="97">
        <f>'За областями'!M1078</f>
        <v>0</v>
      </c>
      <c r="N2355" s="97">
        <f>'За областями'!N1078</f>
        <v>0</v>
      </c>
      <c r="O2355" s="97">
        <f>'За областями'!O1078</f>
        <v>0</v>
      </c>
      <c r="P2355" s="97">
        <f>'За областями'!P1078</f>
        <v>0</v>
      </c>
    </row>
    <row r="2356" spans="1:16">
      <c r="A2356" s="95" t="s">
        <v>20</v>
      </c>
      <c r="B2356" s="99" t="s">
        <v>122</v>
      </c>
      <c r="C2356" s="97">
        <f>'За областями'!C1235</f>
        <v>0</v>
      </c>
      <c r="D2356" s="97">
        <f>'За областями'!D1235</f>
        <v>0</v>
      </c>
      <c r="E2356" s="97">
        <f>'За областями'!E1235</f>
        <v>0</v>
      </c>
      <c r="F2356" s="97">
        <f>'За областями'!F1235</f>
        <v>0</v>
      </c>
      <c r="G2356" s="125">
        <f>'За областями'!G1235</f>
        <v>0</v>
      </c>
      <c r="H2356" s="97">
        <f>'За областями'!H1235</f>
        <v>0</v>
      </c>
      <c r="I2356" s="97">
        <f>'За областями'!I1235</f>
        <v>0</v>
      </c>
      <c r="J2356" s="97">
        <f>'За областями'!J1235</f>
        <v>0</v>
      </c>
      <c r="K2356" s="97">
        <f>'За областями'!K1235</f>
        <v>0</v>
      </c>
      <c r="L2356" s="97">
        <f>'За областями'!L1235</f>
        <v>0</v>
      </c>
      <c r="M2356" s="97">
        <f>'За областями'!M1235</f>
        <v>0</v>
      </c>
      <c r="N2356" s="97">
        <f>'За областями'!N1235</f>
        <v>0</v>
      </c>
      <c r="O2356" s="97">
        <f>'За областями'!O1235</f>
        <v>0</v>
      </c>
      <c r="P2356" s="97">
        <f>'За областями'!P1235</f>
        <v>0</v>
      </c>
    </row>
    <row r="2357" spans="1:16">
      <c r="A2357" s="95" t="s">
        <v>21</v>
      </c>
      <c r="B2357" s="98" t="s">
        <v>123</v>
      </c>
      <c r="C2357" s="97">
        <f>'За областями'!C1392</f>
        <v>6</v>
      </c>
      <c r="D2357" s="97">
        <f>'За областями'!D1392</f>
        <v>0</v>
      </c>
      <c r="E2357" s="97">
        <f>'За областями'!E1392</f>
        <v>0</v>
      </c>
      <c r="F2357" s="97">
        <f>'За областями'!F1392</f>
        <v>6</v>
      </c>
      <c r="G2357" s="125" t="str">
        <f>'За областями'!G1392</f>
        <v>*</v>
      </c>
      <c r="H2357" s="97">
        <f>'За областями'!H1392</f>
        <v>0</v>
      </c>
      <c r="I2357" s="97">
        <f>'За областями'!I1392</f>
        <v>0</v>
      </c>
      <c r="J2357" s="97">
        <f>'За областями'!J1392</f>
        <v>0</v>
      </c>
      <c r="K2357" s="97">
        <f>'За областями'!K1392</f>
        <v>0</v>
      </c>
      <c r="L2357" s="97">
        <f>'За областями'!L1392</f>
        <v>0</v>
      </c>
      <c r="M2357" s="97">
        <f>'За областями'!M1392</f>
        <v>0</v>
      </c>
      <c r="N2357" s="97">
        <f>'За областями'!N1392</f>
        <v>0</v>
      </c>
      <c r="O2357" s="97">
        <f>'За областями'!O1392</f>
        <v>0</v>
      </c>
      <c r="P2357" s="97">
        <f>'За областями'!P1392</f>
        <v>0</v>
      </c>
    </row>
    <row r="2358" spans="1:16">
      <c r="A2358" s="95" t="s">
        <v>24</v>
      </c>
      <c r="B2358" s="98" t="s">
        <v>124</v>
      </c>
      <c r="C2358" s="97">
        <f>'За областями'!C1549</f>
        <v>1</v>
      </c>
      <c r="D2358" s="97">
        <f>'За областями'!D1549</f>
        <v>0</v>
      </c>
      <c r="E2358" s="97">
        <f>'За областями'!E1549</f>
        <v>0</v>
      </c>
      <c r="F2358" s="97">
        <f>'За областями'!F1549</f>
        <v>1</v>
      </c>
      <c r="G2358" s="125" t="str">
        <f>'За областями'!G1549</f>
        <v>*</v>
      </c>
      <c r="H2358" s="97">
        <f>'За областями'!H1549</f>
        <v>0</v>
      </c>
      <c r="I2358" s="97">
        <f>'За областями'!I1549</f>
        <v>0</v>
      </c>
      <c r="J2358" s="97">
        <f>'За областями'!J1549</f>
        <v>0</v>
      </c>
      <c r="K2358" s="97">
        <f>'За областями'!K1549</f>
        <v>0</v>
      </c>
      <c r="L2358" s="97">
        <f>'За областями'!L1549</f>
        <v>0</v>
      </c>
      <c r="M2358" s="97">
        <f>'За областями'!M1549</f>
        <v>0</v>
      </c>
      <c r="N2358" s="97">
        <f>'За областями'!N1549</f>
        <v>0</v>
      </c>
      <c r="O2358" s="97">
        <f>'За областями'!O1549</f>
        <v>0</v>
      </c>
      <c r="P2358" s="97">
        <f>'За областями'!P1549</f>
        <v>0</v>
      </c>
    </row>
    <row r="2359" spans="1:16">
      <c r="A2359" s="95" t="s">
        <v>25</v>
      </c>
      <c r="B2359" s="98" t="s">
        <v>125</v>
      </c>
      <c r="C2359" s="97">
        <f>'За областями'!C1706</f>
        <v>1</v>
      </c>
      <c r="D2359" s="97">
        <f>'За областями'!D1706</f>
        <v>0</v>
      </c>
      <c r="E2359" s="97">
        <f>'За областями'!E1706</f>
        <v>0</v>
      </c>
      <c r="F2359" s="97">
        <f>'За областями'!F1706</f>
        <v>1</v>
      </c>
      <c r="G2359" s="125" t="str">
        <f>'За областями'!G1706</f>
        <v>*</v>
      </c>
      <c r="H2359" s="97">
        <f>'За областями'!H1706</f>
        <v>0</v>
      </c>
      <c r="I2359" s="97">
        <f>'За областями'!I1706</f>
        <v>0</v>
      </c>
      <c r="J2359" s="97">
        <f>'За областями'!J1706</f>
        <v>0</v>
      </c>
      <c r="K2359" s="97">
        <f>'За областями'!K1706</f>
        <v>0</v>
      </c>
      <c r="L2359" s="97">
        <f>'За областями'!L1706</f>
        <v>0</v>
      </c>
      <c r="M2359" s="97">
        <f>'За областями'!M1706</f>
        <v>0</v>
      </c>
      <c r="N2359" s="97">
        <f>'За областями'!N1706</f>
        <v>0</v>
      </c>
      <c r="O2359" s="97">
        <f>'За областями'!O1706</f>
        <v>0</v>
      </c>
      <c r="P2359" s="97">
        <f>'За областями'!P1706</f>
        <v>0</v>
      </c>
    </row>
    <row r="2360" spans="1:16">
      <c r="A2360" s="95" t="s">
        <v>26</v>
      </c>
      <c r="B2360" s="100" t="s">
        <v>126</v>
      </c>
      <c r="C2360" s="97">
        <f>'За областями'!C1863</f>
        <v>7</v>
      </c>
      <c r="D2360" s="97">
        <f>'За областями'!D1863</f>
        <v>0</v>
      </c>
      <c r="E2360" s="97">
        <f>'За областями'!E1863</f>
        <v>0</v>
      </c>
      <c r="F2360" s="97">
        <f>'За областями'!F1863</f>
        <v>7</v>
      </c>
      <c r="G2360" s="125" t="str">
        <f>'За областями'!G1863</f>
        <v>*</v>
      </c>
      <c r="H2360" s="97">
        <f>'За областями'!H1863</f>
        <v>0</v>
      </c>
      <c r="I2360" s="97">
        <f>'За областями'!I1863</f>
        <v>0</v>
      </c>
      <c r="J2360" s="97">
        <f>'За областями'!J1863</f>
        <v>0</v>
      </c>
      <c r="K2360" s="97">
        <f>'За областями'!K1863</f>
        <v>0</v>
      </c>
      <c r="L2360" s="97">
        <f>'За областями'!L1863</f>
        <v>0</v>
      </c>
      <c r="M2360" s="97">
        <f>'За областями'!M1863</f>
        <v>0</v>
      </c>
      <c r="N2360" s="97">
        <f>'За областями'!N1863</f>
        <v>0</v>
      </c>
      <c r="O2360" s="97">
        <f>'За областями'!O1863</f>
        <v>0</v>
      </c>
      <c r="P2360" s="97">
        <f>'За областями'!P1863</f>
        <v>0</v>
      </c>
    </row>
    <row r="2361" spans="1:16">
      <c r="A2361" s="91" t="s">
        <v>27</v>
      </c>
      <c r="B2361" s="100" t="s">
        <v>127</v>
      </c>
      <c r="C2361" s="97">
        <f>'За областями'!C2020</f>
        <v>0</v>
      </c>
      <c r="D2361" s="97">
        <f>'За областями'!D2020</f>
        <v>0</v>
      </c>
      <c r="E2361" s="97">
        <f>'За областями'!E2020</f>
        <v>0</v>
      </c>
      <c r="F2361" s="97">
        <f>'За областями'!F2020</f>
        <v>0</v>
      </c>
      <c r="G2361" s="125">
        <f>'За областями'!G2020</f>
        <v>0</v>
      </c>
      <c r="H2361" s="97">
        <f>'За областями'!H2020</f>
        <v>0</v>
      </c>
      <c r="I2361" s="97">
        <f>'За областями'!I2020</f>
        <v>0</v>
      </c>
      <c r="J2361" s="97">
        <f>'За областями'!J2020</f>
        <v>0</v>
      </c>
      <c r="K2361" s="97">
        <f>'За областями'!K2020</f>
        <v>0</v>
      </c>
      <c r="L2361" s="97">
        <f>'За областями'!L2020</f>
        <v>0</v>
      </c>
      <c r="M2361" s="97">
        <f>'За областями'!M2020</f>
        <v>0</v>
      </c>
      <c r="N2361" s="97">
        <f>'За областями'!N2020</f>
        <v>0</v>
      </c>
      <c r="O2361" s="97">
        <f>'За областями'!O2020</f>
        <v>0</v>
      </c>
      <c r="P2361" s="97">
        <f>'За областями'!P2020</f>
        <v>0</v>
      </c>
    </row>
    <row r="2362" spans="1:16">
      <c r="A2362" s="95" t="s">
        <v>30</v>
      </c>
      <c r="B2362" s="99" t="s">
        <v>128</v>
      </c>
      <c r="C2362" s="97">
        <f>'За областями'!C2177</f>
        <v>6</v>
      </c>
      <c r="D2362" s="97">
        <f>'За областями'!D2177</f>
        <v>0</v>
      </c>
      <c r="E2362" s="97">
        <f>'За областями'!E2177</f>
        <v>0</v>
      </c>
      <c r="F2362" s="97">
        <f>'За областями'!F2177</f>
        <v>6</v>
      </c>
      <c r="G2362" s="125">
        <f>'За областями'!G2177</f>
        <v>6</v>
      </c>
      <c r="H2362" s="97">
        <f>'За областями'!H2177</f>
        <v>0</v>
      </c>
      <c r="I2362" s="97">
        <f>'За областями'!I2177</f>
        <v>0</v>
      </c>
      <c r="J2362" s="97">
        <f>'За областями'!J2177</f>
        <v>0</v>
      </c>
      <c r="K2362" s="97">
        <f>'За областями'!K2177</f>
        <v>0</v>
      </c>
      <c r="L2362" s="97">
        <f>'За областями'!L2177</f>
        <v>0</v>
      </c>
      <c r="M2362" s="97">
        <f>'За областями'!M2177</f>
        <v>0</v>
      </c>
      <c r="N2362" s="97">
        <f>'За областями'!N2177</f>
        <v>0</v>
      </c>
      <c r="O2362" s="97">
        <f>'За областями'!O2177</f>
        <v>0</v>
      </c>
      <c r="P2362" s="97">
        <f>'За областями'!P2177</f>
        <v>0</v>
      </c>
    </row>
    <row r="2363" spans="1:16">
      <c r="A2363" s="95" t="s">
        <v>31</v>
      </c>
      <c r="B2363" s="98" t="s">
        <v>129</v>
      </c>
      <c r="C2363" s="97">
        <f>'За областями'!C2334</f>
        <v>8</v>
      </c>
      <c r="D2363" s="97">
        <f>'За областями'!D2334</f>
        <v>0</v>
      </c>
      <c r="E2363" s="97">
        <f>'За областями'!E2334</f>
        <v>0</v>
      </c>
      <c r="F2363" s="97">
        <f>'За областями'!F2334</f>
        <v>8</v>
      </c>
      <c r="G2363" s="125" t="str">
        <f>'За областями'!G2334</f>
        <v>*</v>
      </c>
      <c r="H2363" s="97">
        <f>'За областями'!H2334</f>
        <v>0</v>
      </c>
      <c r="I2363" s="97">
        <f>'За областями'!I2334</f>
        <v>0</v>
      </c>
      <c r="J2363" s="97">
        <f>'За областями'!J2334</f>
        <v>0</v>
      </c>
      <c r="K2363" s="97">
        <f>'За областями'!K2334</f>
        <v>0</v>
      </c>
      <c r="L2363" s="97">
        <f>'За областями'!L2334</f>
        <v>0</v>
      </c>
      <c r="M2363" s="97">
        <f>'За областями'!M2334</f>
        <v>0</v>
      </c>
      <c r="N2363" s="97">
        <f>'За областями'!N2334</f>
        <v>0</v>
      </c>
      <c r="O2363" s="97">
        <f>'За областями'!O2334</f>
        <v>0</v>
      </c>
      <c r="P2363" s="97">
        <f>'За областями'!P2334</f>
        <v>0</v>
      </c>
    </row>
    <row r="2364" spans="1:16">
      <c r="A2364" s="95" t="s">
        <v>33</v>
      </c>
      <c r="B2364" s="98" t="s">
        <v>130</v>
      </c>
      <c r="C2364" s="97">
        <f>'За областями'!C2491</f>
        <v>1</v>
      </c>
      <c r="D2364" s="97">
        <f>'За областями'!D2491</f>
        <v>0</v>
      </c>
      <c r="E2364" s="97">
        <f>'За областями'!E2491</f>
        <v>0</v>
      </c>
      <c r="F2364" s="97">
        <f>'За областями'!F2491</f>
        <v>1</v>
      </c>
      <c r="G2364" s="125">
        <f>'За областями'!G2491</f>
        <v>0</v>
      </c>
      <c r="H2364" s="97">
        <f>'За областями'!H2491</f>
        <v>0</v>
      </c>
      <c r="I2364" s="97">
        <f>'За областями'!I2491</f>
        <v>0</v>
      </c>
      <c r="J2364" s="97">
        <f>'За областями'!J2491</f>
        <v>0</v>
      </c>
      <c r="K2364" s="97">
        <f>'За областями'!K2491</f>
        <v>0</v>
      </c>
      <c r="L2364" s="97">
        <f>'За областями'!L2491</f>
        <v>0</v>
      </c>
      <c r="M2364" s="97">
        <f>'За областями'!M2491</f>
        <v>0</v>
      </c>
      <c r="N2364" s="97">
        <f>'За областями'!N2491</f>
        <v>0</v>
      </c>
      <c r="O2364" s="97">
        <f>'За областями'!O2491</f>
        <v>0</v>
      </c>
      <c r="P2364" s="97">
        <f>'За областями'!P2491</f>
        <v>0</v>
      </c>
    </row>
    <row r="2365" spans="1:16">
      <c r="A2365" s="95" t="s">
        <v>34</v>
      </c>
      <c r="B2365" s="98" t="s">
        <v>131</v>
      </c>
      <c r="C2365" s="97">
        <f>'За областями'!C2648</f>
        <v>0</v>
      </c>
      <c r="D2365" s="97">
        <f>'За областями'!D2648</f>
        <v>0</v>
      </c>
      <c r="E2365" s="97">
        <f>'За областями'!E2648</f>
        <v>0</v>
      </c>
      <c r="F2365" s="97">
        <f>'За областями'!F2648</f>
        <v>0</v>
      </c>
      <c r="G2365" s="125">
        <f>'За областями'!G2648</f>
        <v>0</v>
      </c>
      <c r="H2365" s="97">
        <f>'За областями'!H2648</f>
        <v>0</v>
      </c>
      <c r="I2365" s="97">
        <f>'За областями'!I2648</f>
        <v>0</v>
      </c>
      <c r="J2365" s="97">
        <f>'За областями'!J2648</f>
        <v>0</v>
      </c>
      <c r="K2365" s="97">
        <f>'За областями'!K2648</f>
        <v>0</v>
      </c>
      <c r="L2365" s="97">
        <f>'За областями'!L2648</f>
        <v>0</v>
      </c>
      <c r="M2365" s="97">
        <f>'За областями'!M2648</f>
        <v>0</v>
      </c>
      <c r="N2365" s="97">
        <f>'За областями'!N2648</f>
        <v>0</v>
      </c>
      <c r="O2365" s="97">
        <f>'За областями'!O2648</f>
        <v>0</v>
      </c>
      <c r="P2365" s="97">
        <f>'За областями'!P2648</f>
        <v>0</v>
      </c>
    </row>
    <row r="2366" spans="1:16">
      <c r="A2366" s="95" t="s">
        <v>37</v>
      </c>
      <c r="B2366" s="98" t="s">
        <v>132</v>
      </c>
      <c r="C2366" s="97">
        <f>'За областями'!C2805</f>
        <v>0</v>
      </c>
      <c r="D2366" s="97">
        <f>'За областями'!D2805</f>
        <v>0</v>
      </c>
      <c r="E2366" s="97">
        <f>'За областями'!E2805</f>
        <v>0</v>
      </c>
      <c r="F2366" s="97">
        <f>'За областями'!F2805</f>
        <v>0</v>
      </c>
      <c r="G2366" s="125">
        <f>'За областями'!G2805</f>
        <v>0</v>
      </c>
      <c r="H2366" s="97">
        <f>'За областями'!H2805</f>
        <v>0</v>
      </c>
      <c r="I2366" s="97">
        <f>'За областями'!I2805</f>
        <v>0</v>
      </c>
      <c r="J2366" s="97">
        <f>'За областями'!J2805</f>
        <v>0</v>
      </c>
      <c r="K2366" s="97">
        <f>'За областями'!K2805</f>
        <v>0</v>
      </c>
      <c r="L2366" s="97">
        <f>'За областями'!L2805</f>
        <v>0</v>
      </c>
      <c r="M2366" s="97">
        <f>'За областями'!M2805</f>
        <v>0</v>
      </c>
      <c r="N2366" s="97">
        <f>'За областями'!N2805</f>
        <v>0</v>
      </c>
      <c r="O2366" s="97">
        <f>'За областями'!O2805</f>
        <v>0</v>
      </c>
      <c r="P2366" s="97">
        <f>'За областями'!P2805</f>
        <v>0</v>
      </c>
    </row>
    <row r="2367" spans="1:16">
      <c r="A2367" s="95" t="s">
        <v>38</v>
      </c>
      <c r="B2367" s="98" t="s">
        <v>134</v>
      </c>
      <c r="C2367" s="97">
        <f>'За областями'!C2962</f>
        <v>1</v>
      </c>
      <c r="D2367" s="97">
        <f>'За областями'!D2962</f>
        <v>0</v>
      </c>
      <c r="E2367" s="97">
        <f>'За областями'!E2962</f>
        <v>0</v>
      </c>
      <c r="F2367" s="97">
        <f>'За областями'!F2962</f>
        <v>1</v>
      </c>
      <c r="G2367" s="125">
        <f>'За областями'!G2962</f>
        <v>0</v>
      </c>
      <c r="H2367" s="97">
        <f>'За областями'!H2962</f>
        <v>0</v>
      </c>
      <c r="I2367" s="97">
        <f>'За областями'!I2962</f>
        <v>0</v>
      </c>
      <c r="J2367" s="97">
        <f>'За областями'!J2962</f>
        <v>0</v>
      </c>
      <c r="K2367" s="97">
        <f>'За областями'!K2962</f>
        <v>0</v>
      </c>
      <c r="L2367" s="97">
        <f>'За областями'!L2962</f>
        <v>0</v>
      </c>
      <c r="M2367" s="97">
        <f>'За областями'!M2962</f>
        <v>0</v>
      </c>
      <c r="N2367" s="97">
        <f>'За областями'!N2962</f>
        <v>0</v>
      </c>
      <c r="O2367" s="97">
        <f>'За областями'!O2962</f>
        <v>0</v>
      </c>
      <c r="P2367" s="97">
        <f>'За областями'!P2962</f>
        <v>0</v>
      </c>
    </row>
    <row r="2368" spans="1:16">
      <c r="A2368" s="95" t="s">
        <v>40</v>
      </c>
      <c r="B2368" s="98" t="s">
        <v>135</v>
      </c>
      <c r="C2368" s="97">
        <f>'За областями'!C3119</f>
        <v>2</v>
      </c>
      <c r="D2368" s="97">
        <f>'За областями'!D3119</f>
        <v>0</v>
      </c>
      <c r="E2368" s="97">
        <f>'За областями'!E3119</f>
        <v>0</v>
      </c>
      <c r="F2368" s="97">
        <f>'За областями'!F3119</f>
        <v>2</v>
      </c>
      <c r="G2368" s="125">
        <f>'За областями'!G3119</f>
        <v>2</v>
      </c>
      <c r="H2368" s="97">
        <f>'За областями'!H3119</f>
        <v>0</v>
      </c>
      <c r="I2368" s="97">
        <f>'За областями'!I3119</f>
        <v>0</v>
      </c>
      <c r="J2368" s="97">
        <f>'За областями'!J3119</f>
        <v>0</v>
      </c>
      <c r="K2368" s="97">
        <f>'За областями'!K3119</f>
        <v>0</v>
      </c>
      <c r="L2368" s="97">
        <f>'За областями'!L3119</f>
        <v>0</v>
      </c>
      <c r="M2368" s="97">
        <f>'За областями'!M3119</f>
        <v>0</v>
      </c>
      <c r="N2368" s="97">
        <f>'За областями'!N3119</f>
        <v>0</v>
      </c>
      <c r="O2368" s="97">
        <f>'За областями'!O3119</f>
        <v>0</v>
      </c>
      <c r="P2368" s="97">
        <f>'За областями'!P3119</f>
        <v>0</v>
      </c>
    </row>
    <row r="2369" spans="1:16">
      <c r="A2369" s="95" t="s">
        <v>42</v>
      </c>
      <c r="B2369" s="100" t="s">
        <v>136</v>
      </c>
      <c r="C2369" s="97">
        <f>'За областями'!C3276</f>
        <v>6</v>
      </c>
      <c r="D2369" s="97">
        <f>'За областями'!D3276</f>
        <v>1</v>
      </c>
      <c r="E2369" s="97">
        <f>'За областями'!E3276</f>
        <v>0</v>
      </c>
      <c r="F2369" s="97">
        <f>'За областями'!F3276</f>
        <v>5</v>
      </c>
      <c r="G2369" s="125">
        <f>'За областями'!G3276</f>
        <v>1</v>
      </c>
      <c r="H2369" s="97">
        <f>'За областями'!H3276</f>
        <v>0</v>
      </c>
      <c r="I2369" s="97">
        <f>'За областями'!I3276</f>
        <v>0</v>
      </c>
      <c r="J2369" s="97">
        <f>'За областями'!J3276</f>
        <v>0</v>
      </c>
      <c r="K2369" s="97">
        <f>'За областями'!K3276</f>
        <v>0</v>
      </c>
      <c r="L2369" s="97">
        <f>'За областями'!L3276</f>
        <v>0</v>
      </c>
      <c r="M2369" s="97">
        <f>'За областями'!M3276</f>
        <v>0</v>
      </c>
      <c r="N2369" s="97">
        <f>'За областями'!N3276</f>
        <v>0</v>
      </c>
      <c r="O2369" s="97">
        <f>'За областями'!O3276</f>
        <v>0</v>
      </c>
      <c r="P2369" s="97">
        <f>'За областями'!P3276</f>
        <v>0</v>
      </c>
    </row>
    <row r="2370" spans="1:16">
      <c r="A2370" s="95" t="s">
        <v>44</v>
      </c>
      <c r="B2370" s="98" t="s">
        <v>137</v>
      </c>
      <c r="C2370" s="97">
        <f>'За областями'!C3433</f>
        <v>0</v>
      </c>
      <c r="D2370" s="97">
        <f>'За областями'!D3433</f>
        <v>0</v>
      </c>
      <c r="E2370" s="97">
        <f>'За областями'!E3433</f>
        <v>0</v>
      </c>
      <c r="F2370" s="97">
        <f>'За областями'!F3433</f>
        <v>0</v>
      </c>
      <c r="G2370" s="125">
        <f>'За областями'!G3433</f>
        <v>0</v>
      </c>
      <c r="H2370" s="97">
        <f>'За областями'!H3433</f>
        <v>0</v>
      </c>
      <c r="I2370" s="97">
        <f>'За областями'!I3433</f>
        <v>0</v>
      </c>
      <c r="J2370" s="97">
        <f>'За областями'!J3433</f>
        <v>0</v>
      </c>
      <c r="K2370" s="97">
        <f>'За областями'!K3433</f>
        <v>0</v>
      </c>
      <c r="L2370" s="97">
        <f>'За областями'!L3433</f>
        <v>0</v>
      </c>
      <c r="M2370" s="97">
        <f>'За областями'!M3433</f>
        <v>0</v>
      </c>
      <c r="N2370" s="97">
        <f>'За областями'!N3433</f>
        <v>0</v>
      </c>
      <c r="O2370" s="97">
        <f>'За областями'!O3433</f>
        <v>0</v>
      </c>
      <c r="P2370" s="97">
        <f>'За областями'!P3433</f>
        <v>0</v>
      </c>
    </row>
    <row r="2371" spans="1:16">
      <c r="A2371" s="95" t="s">
        <v>45</v>
      </c>
      <c r="B2371" s="98" t="s">
        <v>138</v>
      </c>
      <c r="C2371" s="97">
        <f>'За областями'!C3589</f>
        <v>3</v>
      </c>
      <c r="D2371" s="97">
        <f>'За областями'!D3589</f>
        <v>0</v>
      </c>
      <c r="E2371" s="97">
        <f>'За областями'!E3589</f>
        <v>0</v>
      </c>
      <c r="F2371" s="97">
        <f>'За областями'!F3589</f>
        <v>3</v>
      </c>
      <c r="G2371" s="125">
        <f>'За областями'!G3589</f>
        <v>3</v>
      </c>
      <c r="H2371" s="97">
        <f>'За областями'!H3589</f>
        <v>0</v>
      </c>
      <c r="I2371" s="97">
        <f>'За областями'!I3589</f>
        <v>0</v>
      </c>
      <c r="J2371" s="97">
        <f>'За областями'!J3589</f>
        <v>0</v>
      </c>
      <c r="K2371" s="97">
        <f>'За областями'!K3589</f>
        <v>0</v>
      </c>
      <c r="L2371" s="97">
        <f>'За областями'!L3589</f>
        <v>0</v>
      </c>
      <c r="M2371" s="97">
        <f>'За областями'!M3589</f>
        <v>0</v>
      </c>
      <c r="N2371" s="97">
        <f>'За областями'!N3589</f>
        <v>0</v>
      </c>
      <c r="O2371" s="97">
        <f>'За областями'!O3589</f>
        <v>0</v>
      </c>
      <c r="P2371" s="97">
        <f>'За областями'!P3589</f>
        <v>0</v>
      </c>
    </row>
    <row r="2372" spans="1:16">
      <c r="A2372" s="95" t="s">
        <v>46</v>
      </c>
      <c r="B2372" s="98" t="s">
        <v>145</v>
      </c>
      <c r="C2372" s="97">
        <f>'За областями'!C3746</f>
        <v>0</v>
      </c>
      <c r="D2372" s="97">
        <f>'За областями'!D3746</f>
        <v>0</v>
      </c>
      <c r="E2372" s="97">
        <f>'За областями'!E3746</f>
        <v>0</v>
      </c>
      <c r="F2372" s="97">
        <f>'За областями'!F3746</f>
        <v>0</v>
      </c>
      <c r="G2372" s="125">
        <f>'За областями'!G3746</f>
        <v>0</v>
      </c>
      <c r="H2372" s="97">
        <f>'За областями'!H3746</f>
        <v>0</v>
      </c>
      <c r="I2372" s="97">
        <f>'За областями'!I3746</f>
        <v>0</v>
      </c>
      <c r="J2372" s="97">
        <f>'За областями'!J3746</f>
        <v>0</v>
      </c>
      <c r="K2372" s="97">
        <f>'За областями'!K3746</f>
        <v>0</v>
      </c>
      <c r="L2372" s="97">
        <f>'За областями'!L3746</f>
        <v>0</v>
      </c>
      <c r="M2372" s="97">
        <f>'За областями'!M3746</f>
        <v>0</v>
      </c>
      <c r="N2372" s="97">
        <f>'За областями'!N3746</f>
        <v>0</v>
      </c>
      <c r="O2372" s="97">
        <f>'За областями'!O3746</f>
        <v>0</v>
      </c>
      <c r="P2372" s="97">
        <f>'За областями'!P3746</f>
        <v>0</v>
      </c>
    </row>
    <row r="2373" spans="1:16">
      <c r="A2373" s="95" t="s">
        <v>47</v>
      </c>
      <c r="B2373" s="98" t="s">
        <v>140</v>
      </c>
      <c r="C2373" s="97">
        <f>'За областями'!C3903</f>
        <v>15</v>
      </c>
      <c r="D2373" s="97">
        <f>'За областями'!D3903</f>
        <v>1</v>
      </c>
      <c r="E2373" s="97">
        <f>'За областями'!E3903</f>
        <v>0</v>
      </c>
      <c r="F2373" s="97">
        <f>'За областями'!F3903</f>
        <v>14</v>
      </c>
      <c r="G2373" s="125">
        <f>'За областями'!G3903</f>
        <v>0</v>
      </c>
      <c r="H2373" s="97">
        <f>'За областями'!H3903</f>
        <v>0</v>
      </c>
      <c r="I2373" s="97">
        <f>'За областями'!I3903</f>
        <v>0</v>
      </c>
      <c r="J2373" s="97">
        <f>'За областями'!J3903</f>
        <v>0</v>
      </c>
      <c r="K2373" s="97">
        <f>'За областями'!K3903</f>
        <v>0</v>
      </c>
      <c r="L2373" s="97">
        <f>'За областями'!L3903</f>
        <v>0</v>
      </c>
      <c r="M2373" s="97">
        <f>'За областями'!M3903</f>
        <v>0</v>
      </c>
      <c r="N2373" s="97">
        <f>'За областями'!N3903</f>
        <v>0</v>
      </c>
      <c r="O2373" s="97">
        <f>'За областями'!O3903</f>
        <v>0</v>
      </c>
      <c r="P2373" s="97">
        <f>'За областями'!P3903</f>
        <v>0</v>
      </c>
    </row>
    <row r="2374" spans="1:16">
      <c r="A2374" s="101"/>
      <c r="B2374" s="101" t="s">
        <v>141</v>
      </c>
      <c r="C2374" s="103">
        <f>SUM(C2349:C2373)</f>
        <v>74</v>
      </c>
      <c r="D2374" s="103">
        <f t="shared" ref="D2374:P2374" si="100">SUM(D2349:D2373)</f>
        <v>2</v>
      </c>
      <c r="E2374" s="103">
        <f t="shared" si="100"/>
        <v>0</v>
      </c>
      <c r="F2374" s="103">
        <f t="shared" si="100"/>
        <v>72</v>
      </c>
      <c r="G2374" s="127">
        <f t="shared" si="100"/>
        <v>17</v>
      </c>
      <c r="H2374" s="103">
        <f t="shared" si="100"/>
        <v>0</v>
      </c>
      <c r="I2374" s="103">
        <f t="shared" si="100"/>
        <v>0</v>
      </c>
      <c r="J2374" s="103">
        <f t="shared" si="100"/>
        <v>0</v>
      </c>
      <c r="K2374" s="103">
        <f t="shared" si="100"/>
        <v>0</v>
      </c>
      <c r="L2374" s="103">
        <f t="shared" si="100"/>
        <v>0</v>
      </c>
      <c r="M2374" s="103">
        <f t="shared" si="100"/>
        <v>0</v>
      </c>
      <c r="N2374" s="103">
        <f t="shared" si="100"/>
        <v>0</v>
      </c>
      <c r="O2374" s="103">
        <f t="shared" si="100"/>
        <v>0</v>
      </c>
      <c r="P2374" s="103">
        <f t="shared" si="100"/>
        <v>0</v>
      </c>
    </row>
    <row r="2375" spans="1:16">
      <c r="A2375" s="212"/>
      <c r="B2375" s="213"/>
      <c r="C2375" s="213"/>
      <c r="D2375" s="213"/>
      <c r="E2375" s="213"/>
      <c r="F2375" s="213"/>
      <c r="G2375" s="213"/>
      <c r="H2375" s="213"/>
      <c r="I2375" s="213"/>
      <c r="J2375" s="213"/>
      <c r="K2375" s="213"/>
      <c r="L2375" s="213"/>
      <c r="M2375" s="213"/>
      <c r="N2375" s="213"/>
      <c r="O2375" s="213"/>
      <c r="P2375" s="214"/>
    </row>
    <row r="2376" spans="1:16">
      <c r="A2376" s="209" t="s">
        <v>331</v>
      </c>
      <c r="B2376" s="210"/>
      <c r="C2376" s="210"/>
      <c r="D2376" s="210"/>
      <c r="E2376" s="210"/>
      <c r="F2376" s="210"/>
      <c r="G2376" s="210"/>
      <c r="H2376" s="210"/>
      <c r="I2376" s="210"/>
      <c r="J2376" s="210"/>
      <c r="K2376" s="210"/>
      <c r="L2376" s="210"/>
      <c r="M2376" s="210"/>
      <c r="N2376" s="210"/>
      <c r="O2376" s="210"/>
      <c r="P2376" s="211"/>
    </row>
    <row r="2377" spans="1:16">
      <c r="A2377" s="95" t="s">
        <v>13</v>
      </c>
      <c r="B2377" s="96" t="s">
        <v>115</v>
      </c>
      <c r="C2377" s="97">
        <f>'За областями'!C136</f>
        <v>1</v>
      </c>
      <c r="D2377" s="97">
        <f>'За областями'!D136</f>
        <v>0</v>
      </c>
      <c r="E2377" s="97">
        <f>'За областями'!E136</f>
        <v>0</v>
      </c>
      <c r="F2377" s="97">
        <f>'За областями'!F136</f>
        <v>1</v>
      </c>
      <c r="G2377" s="125">
        <f>'За областями'!G136</f>
        <v>1</v>
      </c>
      <c r="H2377" s="97">
        <f>'За областями'!H136</f>
        <v>0</v>
      </c>
      <c r="I2377" s="97">
        <f>'За областями'!I136</f>
        <v>0</v>
      </c>
      <c r="J2377" s="97">
        <f>'За областями'!J136</f>
        <v>0</v>
      </c>
      <c r="K2377" s="97">
        <f>'За областями'!K136</f>
        <v>0</v>
      </c>
      <c r="L2377" s="97">
        <f>'За областями'!L136</f>
        <v>0</v>
      </c>
      <c r="M2377" s="97">
        <f>'За областями'!M136</f>
        <v>0</v>
      </c>
      <c r="N2377" s="97">
        <f>'За областями'!N136</f>
        <v>0</v>
      </c>
      <c r="O2377" s="97">
        <f>'За областями'!O136</f>
        <v>0</v>
      </c>
      <c r="P2377" s="97">
        <f>'За областями'!P136</f>
        <v>0</v>
      </c>
    </row>
    <row r="2378" spans="1:16">
      <c r="A2378" s="95" t="s">
        <v>14</v>
      </c>
      <c r="B2378" s="96" t="s">
        <v>116</v>
      </c>
      <c r="C2378" s="97">
        <f>'За областями'!C293</f>
        <v>0</v>
      </c>
      <c r="D2378" s="97">
        <f>'За областями'!D293</f>
        <v>0</v>
      </c>
      <c r="E2378" s="97">
        <f>'За областями'!E293</f>
        <v>0</v>
      </c>
      <c r="F2378" s="97">
        <f>'За областями'!F293</f>
        <v>0</v>
      </c>
      <c r="G2378" s="125" t="str">
        <f>'За областями'!G293</f>
        <v>*</v>
      </c>
      <c r="H2378" s="97">
        <f>'За областями'!H293</f>
        <v>0</v>
      </c>
      <c r="I2378" s="97">
        <f>'За областями'!I293</f>
        <v>0</v>
      </c>
      <c r="J2378" s="97">
        <f>'За областями'!J293</f>
        <v>0</v>
      </c>
      <c r="K2378" s="97">
        <f>'За областями'!K293</f>
        <v>0</v>
      </c>
      <c r="L2378" s="97">
        <f>'За областями'!L293</f>
        <v>0</v>
      </c>
      <c r="M2378" s="97">
        <f>'За областями'!M293</f>
        <v>0</v>
      </c>
      <c r="N2378" s="97">
        <f>'За областями'!N293</f>
        <v>0</v>
      </c>
      <c r="O2378" s="97">
        <f>'За областями'!O293</f>
        <v>0</v>
      </c>
      <c r="P2378" s="97">
        <f>'За областями'!P293</f>
        <v>0</v>
      </c>
    </row>
    <row r="2379" spans="1:16">
      <c r="A2379" s="95" t="s">
        <v>15</v>
      </c>
      <c r="B2379" s="96" t="s">
        <v>146</v>
      </c>
      <c r="C2379" s="97">
        <f>'За областями'!C450</f>
        <v>3</v>
      </c>
      <c r="D2379" s="97">
        <f>'За областями'!D450</f>
        <v>0</v>
      </c>
      <c r="E2379" s="97">
        <f>'За областями'!E450</f>
        <v>0</v>
      </c>
      <c r="F2379" s="97">
        <f>'За областями'!F450</f>
        <v>3</v>
      </c>
      <c r="G2379" s="125">
        <f>'За областями'!G450</f>
        <v>2</v>
      </c>
      <c r="H2379" s="97">
        <f>'За областями'!H450</f>
        <v>0</v>
      </c>
      <c r="I2379" s="97">
        <f>'За областями'!I450</f>
        <v>0</v>
      </c>
      <c r="J2379" s="97">
        <f>'За областями'!J450</f>
        <v>0</v>
      </c>
      <c r="K2379" s="97">
        <f>'За областями'!K450</f>
        <v>0</v>
      </c>
      <c r="L2379" s="97">
        <f>'За областями'!L450</f>
        <v>0</v>
      </c>
      <c r="M2379" s="97">
        <f>'За областями'!M450</f>
        <v>0</v>
      </c>
      <c r="N2379" s="97">
        <f>'За областями'!N450</f>
        <v>0</v>
      </c>
      <c r="O2379" s="97">
        <f>'За областями'!O450</f>
        <v>0</v>
      </c>
      <c r="P2379" s="97">
        <f>'За областями'!P450</f>
        <v>0</v>
      </c>
    </row>
    <row r="2380" spans="1:16">
      <c r="A2380" s="95" t="s">
        <v>16</v>
      </c>
      <c r="B2380" s="98" t="s">
        <v>118</v>
      </c>
      <c r="C2380" s="97">
        <f>'За областями'!C607</f>
        <v>0</v>
      </c>
      <c r="D2380" s="97">
        <f>'За областями'!D607</f>
        <v>0</v>
      </c>
      <c r="E2380" s="97">
        <f>'За областями'!E607</f>
        <v>0</v>
      </c>
      <c r="F2380" s="97">
        <f>'За областями'!F607</f>
        <v>0</v>
      </c>
      <c r="G2380" s="125" t="str">
        <f>'За областями'!G607</f>
        <v>*</v>
      </c>
      <c r="H2380" s="97">
        <f>'За областями'!H607</f>
        <v>0</v>
      </c>
      <c r="I2380" s="97">
        <f>'За областями'!I607</f>
        <v>0</v>
      </c>
      <c r="J2380" s="97">
        <f>'За областями'!J607</f>
        <v>0</v>
      </c>
      <c r="K2380" s="97">
        <f>'За областями'!K607</f>
        <v>0</v>
      </c>
      <c r="L2380" s="97">
        <f>'За областями'!L607</f>
        <v>0</v>
      </c>
      <c r="M2380" s="97">
        <f>'За областями'!M607</f>
        <v>0</v>
      </c>
      <c r="N2380" s="97">
        <f>'За областями'!N607</f>
        <v>0</v>
      </c>
      <c r="O2380" s="97">
        <f>'За областями'!O607</f>
        <v>0</v>
      </c>
      <c r="P2380" s="97">
        <f>'За областями'!P607</f>
        <v>0</v>
      </c>
    </row>
    <row r="2381" spans="1:16">
      <c r="A2381" s="95" t="s">
        <v>17</v>
      </c>
      <c r="B2381" s="99" t="s">
        <v>119</v>
      </c>
      <c r="C2381" s="97">
        <f>'За областями'!C765</f>
        <v>0</v>
      </c>
      <c r="D2381" s="97">
        <f>'За областями'!D765</f>
        <v>0</v>
      </c>
      <c r="E2381" s="97">
        <f>'За областями'!E765</f>
        <v>0</v>
      </c>
      <c r="F2381" s="97">
        <f>'За областями'!F765</f>
        <v>0</v>
      </c>
      <c r="G2381" s="125">
        <f>'За областями'!G765</f>
        <v>0</v>
      </c>
      <c r="H2381" s="97">
        <f>'За областями'!H765</f>
        <v>0</v>
      </c>
      <c r="I2381" s="97">
        <f>'За областями'!I765</f>
        <v>0</v>
      </c>
      <c r="J2381" s="97">
        <f>'За областями'!J765</f>
        <v>0</v>
      </c>
      <c r="K2381" s="97">
        <f>'За областями'!K765</f>
        <v>0</v>
      </c>
      <c r="L2381" s="97">
        <f>'За областями'!L765</f>
        <v>0</v>
      </c>
      <c r="M2381" s="97">
        <f>'За областями'!M765</f>
        <v>0</v>
      </c>
      <c r="N2381" s="97">
        <f>'За областями'!N765</f>
        <v>0</v>
      </c>
      <c r="O2381" s="97">
        <f>'За областями'!O765</f>
        <v>0</v>
      </c>
      <c r="P2381" s="97">
        <f>'За областями'!P765</f>
        <v>0</v>
      </c>
    </row>
    <row r="2382" spans="1:16">
      <c r="A2382" s="95" t="s">
        <v>18</v>
      </c>
      <c r="B2382" s="99" t="s">
        <v>120</v>
      </c>
      <c r="C2382" s="97">
        <f>'За областями'!C922</f>
        <v>0</v>
      </c>
      <c r="D2382" s="97">
        <f>'За областями'!D922</f>
        <v>0</v>
      </c>
      <c r="E2382" s="97">
        <f>'За областями'!E922</f>
        <v>0</v>
      </c>
      <c r="F2382" s="97">
        <f>'За областями'!F922</f>
        <v>0</v>
      </c>
      <c r="G2382" s="125">
        <f>'За областями'!G922</f>
        <v>0</v>
      </c>
      <c r="H2382" s="97">
        <f>'За областями'!H922</f>
        <v>0</v>
      </c>
      <c r="I2382" s="97">
        <f>'За областями'!I922</f>
        <v>0</v>
      </c>
      <c r="J2382" s="97">
        <f>'За областями'!J922</f>
        <v>0</v>
      </c>
      <c r="K2382" s="97">
        <f>'За областями'!K922</f>
        <v>0</v>
      </c>
      <c r="L2382" s="97">
        <f>'За областями'!L922</f>
        <v>0</v>
      </c>
      <c r="M2382" s="97">
        <f>'За областями'!M922</f>
        <v>0</v>
      </c>
      <c r="N2382" s="97">
        <f>'За областями'!N922</f>
        <v>0</v>
      </c>
      <c r="O2382" s="97">
        <f>'За областями'!O922</f>
        <v>0</v>
      </c>
      <c r="P2382" s="97">
        <f>'За областями'!P922</f>
        <v>0</v>
      </c>
    </row>
    <row r="2383" spans="1:16">
      <c r="A2383" s="95" t="s">
        <v>19</v>
      </c>
      <c r="B2383" s="99" t="s">
        <v>121</v>
      </c>
      <c r="C2383" s="97">
        <f>'За областями'!C1079</f>
        <v>6</v>
      </c>
      <c r="D2383" s="97">
        <f>'За областями'!D1079</f>
        <v>0</v>
      </c>
      <c r="E2383" s="97">
        <f>'За областями'!E1079</f>
        <v>0</v>
      </c>
      <c r="F2383" s="97">
        <f>'За областями'!F1079</f>
        <v>6</v>
      </c>
      <c r="G2383" s="125">
        <f>'За областями'!G1079</f>
        <v>6</v>
      </c>
      <c r="H2383" s="97">
        <f>'За областями'!H1079</f>
        <v>0</v>
      </c>
      <c r="I2383" s="97">
        <f>'За областями'!I1079</f>
        <v>0</v>
      </c>
      <c r="J2383" s="97">
        <f>'За областями'!J1079</f>
        <v>0</v>
      </c>
      <c r="K2383" s="97">
        <f>'За областями'!K1079</f>
        <v>0</v>
      </c>
      <c r="L2383" s="97">
        <f>'За областями'!L1079</f>
        <v>0</v>
      </c>
      <c r="M2383" s="97">
        <f>'За областями'!M1079</f>
        <v>0</v>
      </c>
      <c r="N2383" s="97">
        <f>'За областями'!N1079</f>
        <v>0</v>
      </c>
      <c r="O2383" s="97">
        <f>'За областями'!O1079</f>
        <v>0</v>
      </c>
      <c r="P2383" s="97">
        <f>'За областями'!P1079</f>
        <v>0</v>
      </c>
    </row>
    <row r="2384" spans="1:16">
      <c r="A2384" s="95" t="s">
        <v>20</v>
      </c>
      <c r="B2384" s="99" t="s">
        <v>122</v>
      </c>
      <c r="C2384" s="97">
        <f>'За областями'!C1236</f>
        <v>0</v>
      </c>
      <c r="D2384" s="97">
        <f>'За областями'!D1236</f>
        <v>0</v>
      </c>
      <c r="E2384" s="97">
        <f>'За областями'!E1236</f>
        <v>0</v>
      </c>
      <c r="F2384" s="97">
        <f>'За областями'!F1236</f>
        <v>0</v>
      </c>
      <c r="G2384" s="125">
        <f>'За областями'!G1236</f>
        <v>0</v>
      </c>
      <c r="H2384" s="97">
        <f>'За областями'!H1236</f>
        <v>0</v>
      </c>
      <c r="I2384" s="97">
        <f>'За областями'!I1236</f>
        <v>0</v>
      </c>
      <c r="J2384" s="97">
        <f>'За областями'!J1236</f>
        <v>0</v>
      </c>
      <c r="K2384" s="97">
        <f>'За областями'!K1236</f>
        <v>0</v>
      </c>
      <c r="L2384" s="97">
        <f>'За областями'!L1236</f>
        <v>0</v>
      </c>
      <c r="M2384" s="97">
        <f>'За областями'!M1236</f>
        <v>0</v>
      </c>
      <c r="N2384" s="97">
        <f>'За областями'!N1236</f>
        <v>0</v>
      </c>
      <c r="O2384" s="97">
        <f>'За областями'!O1236</f>
        <v>0</v>
      </c>
      <c r="P2384" s="97">
        <f>'За областями'!P1236</f>
        <v>0</v>
      </c>
    </row>
    <row r="2385" spans="1:16">
      <c r="A2385" s="95" t="s">
        <v>21</v>
      </c>
      <c r="B2385" s="98" t="s">
        <v>123</v>
      </c>
      <c r="C2385" s="97">
        <f>'За областями'!C1393</f>
        <v>3</v>
      </c>
      <c r="D2385" s="97">
        <f>'За областями'!D1393</f>
        <v>0</v>
      </c>
      <c r="E2385" s="97">
        <f>'За областями'!E1393</f>
        <v>0</v>
      </c>
      <c r="F2385" s="97">
        <f>'За областями'!F1393</f>
        <v>3</v>
      </c>
      <c r="G2385" s="125" t="str">
        <f>'За областями'!G1393</f>
        <v>*</v>
      </c>
      <c r="H2385" s="97">
        <f>'За областями'!H1393</f>
        <v>0</v>
      </c>
      <c r="I2385" s="97">
        <f>'За областями'!I1393</f>
        <v>0</v>
      </c>
      <c r="J2385" s="97">
        <f>'За областями'!J1393</f>
        <v>0</v>
      </c>
      <c r="K2385" s="97">
        <f>'За областями'!K1393</f>
        <v>0</v>
      </c>
      <c r="L2385" s="97">
        <f>'За областями'!L1393</f>
        <v>0</v>
      </c>
      <c r="M2385" s="97">
        <f>'За областями'!M1393</f>
        <v>0</v>
      </c>
      <c r="N2385" s="97">
        <f>'За областями'!N1393</f>
        <v>0</v>
      </c>
      <c r="O2385" s="97">
        <f>'За областями'!O1393</f>
        <v>0</v>
      </c>
      <c r="P2385" s="97">
        <f>'За областями'!P1393</f>
        <v>0</v>
      </c>
    </row>
    <row r="2386" spans="1:16">
      <c r="A2386" s="95" t="s">
        <v>24</v>
      </c>
      <c r="B2386" s="98" t="s">
        <v>124</v>
      </c>
      <c r="C2386" s="97">
        <f>'За областями'!C1550</f>
        <v>0</v>
      </c>
      <c r="D2386" s="97">
        <f>'За областями'!D1550</f>
        <v>0</v>
      </c>
      <c r="E2386" s="97">
        <f>'За областями'!E1550</f>
        <v>0</v>
      </c>
      <c r="F2386" s="97">
        <f>'За областями'!F1550</f>
        <v>0</v>
      </c>
      <c r="G2386" s="125" t="str">
        <f>'За областями'!G1550</f>
        <v>*</v>
      </c>
      <c r="H2386" s="97">
        <f>'За областями'!H1550</f>
        <v>0</v>
      </c>
      <c r="I2386" s="97">
        <f>'За областями'!I1550</f>
        <v>0</v>
      </c>
      <c r="J2386" s="97">
        <f>'За областями'!J1550</f>
        <v>0</v>
      </c>
      <c r="K2386" s="97">
        <f>'За областями'!K1550</f>
        <v>0</v>
      </c>
      <c r="L2386" s="97">
        <f>'За областями'!L1550</f>
        <v>0</v>
      </c>
      <c r="M2386" s="97">
        <f>'За областями'!M1550</f>
        <v>0</v>
      </c>
      <c r="N2386" s="97">
        <f>'За областями'!N1550</f>
        <v>0</v>
      </c>
      <c r="O2386" s="97">
        <f>'За областями'!O1550</f>
        <v>0</v>
      </c>
      <c r="P2386" s="97">
        <f>'За областями'!P1550</f>
        <v>0</v>
      </c>
    </row>
    <row r="2387" spans="1:16">
      <c r="A2387" s="95" t="s">
        <v>25</v>
      </c>
      <c r="B2387" s="98" t="s">
        <v>125</v>
      </c>
      <c r="C2387" s="97">
        <f>'За областями'!C1707</f>
        <v>1</v>
      </c>
      <c r="D2387" s="97">
        <f>'За областями'!D1707</f>
        <v>0</v>
      </c>
      <c r="E2387" s="97">
        <f>'За областями'!E1707</f>
        <v>0</v>
      </c>
      <c r="F2387" s="97">
        <f>'За областями'!F1707</f>
        <v>1</v>
      </c>
      <c r="G2387" s="125" t="str">
        <f>'За областями'!G1707</f>
        <v>*</v>
      </c>
      <c r="H2387" s="97">
        <f>'За областями'!H1707</f>
        <v>0</v>
      </c>
      <c r="I2387" s="97">
        <f>'За областями'!I1707</f>
        <v>0</v>
      </c>
      <c r="J2387" s="97">
        <f>'За областями'!J1707</f>
        <v>0</v>
      </c>
      <c r="K2387" s="97">
        <f>'За областями'!K1707</f>
        <v>0</v>
      </c>
      <c r="L2387" s="97">
        <f>'За областями'!L1707</f>
        <v>0</v>
      </c>
      <c r="M2387" s="97">
        <f>'За областями'!M1707</f>
        <v>0</v>
      </c>
      <c r="N2387" s="97">
        <f>'За областями'!N1707</f>
        <v>0</v>
      </c>
      <c r="O2387" s="97">
        <f>'За областями'!O1707</f>
        <v>0</v>
      </c>
      <c r="P2387" s="97">
        <f>'За областями'!P1707</f>
        <v>0</v>
      </c>
    </row>
    <row r="2388" spans="1:16">
      <c r="A2388" s="95" t="s">
        <v>26</v>
      </c>
      <c r="B2388" s="100" t="s">
        <v>126</v>
      </c>
      <c r="C2388" s="97">
        <f>'За областями'!C1864</f>
        <v>2</v>
      </c>
      <c r="D2388" s="97">
        <f>'За областями'!D1864</f>
        <v>0</v>
      </c>
      <c r="E2388" s="97">
        <f>'За областями'!E1864</f>
        <v>0</v>
      </c>
      <c r="F2388" s="97">
        <f>'За областями'!F1864</f>
        <v>2</v>
      </c>
      <c r="G2388" s="125" t="str">
        <f>'За областями'!G1864</f>
        <v>*</v>
      </c>
      <c r="H2388" s="97">
        <f>'За областями'!H1864</f>
        <v>0</v>
      </c>
      <c r="I2388" s="97">
        <f>'За областями'!I1864</f>
        <v>0</v>
      </c>
      <c r="J2388" s="97">
        <f>'За областями'!J1864</f>
        <v>0</v>
      </c>
      <c r="K2388" s="97">
        <f>'За областями'!K1864</f>
        <v>0</v>
      </c>
      <c r="L2388" s="97">
        <f>'За областями'!L1864</f>
        <v>0</v>
      </c>
      <c r="M2388" s="97">
        <f>'За областями'!M1864</f>
        <v>0</v>
      </c>
      <c r="N2388" s="97">
        <f>'За областями'!N1864</f>
        <v>0</v>
      </c>
      <c r="O2388" s="97">
        <f>'За областями'!O1864</f>
        <v>0</v>
      </c>
      <c r="P2388" s="97">
        <f>'За областями'!P1864</f>
        <v>0</v>
      </c>
    </row>
    <row r="2389" spans="1:16">
      <c r="A2389" s="91" t="s">
        <v>27</v>
      </c>
      <c r="B2389" s="100" t="s">
        <v>127</v>
      </c>
      <c r="C2389" s="97">
        <f>'За областями'!C2021</f>
        <v>0</v>
      </c>
      <c r="D2389" s="97">
        <f>'За областями'!D2021</f>
        <v>0</v>
      </c>
      <c r="E2389" s="97">
        <f>'За областями'!E2021</f>
        <v>0</v>
      </c>
      <c r="F2389" s="97">
        <f>'За областями'!F2021</f>
        <v>0</v>
      </c>
      <c r="G2389" s="125">
        <f>'За областями'!G2021</f>
        <v>0</v>
      </c>
      <c r="H2389" s="97">
        <f>'За областями'!H2021</f>
        <v>0</v>
      </c>
      <c r="I2389" s="97">
        <f>'За областями'!I2021</f>
        <v>0</v>
      </c>
      <c r="J2389" s="97">
        <f>'За областями'!J2021</f>
        <v>0</v>
      </c>
      <c r="K2389" s="97">
        <f>'За областями'!K2021</f>
        <v>0</v>
      </c>
      <c r="L2389" s="97">
        <f>'За областями'!L2021</f>
        <v>0</v>
      </c>
      <c r="M2389" s="97">
        <f>'За областями'!M2021</f>
        <v>0</v>
      </c>
      <c r="N2389" s="97">
        <f>'За областями'!N2021</f>
        <v>0</v>
      </c>
      <c r="O2389" s="97">
        <f>'За областями'!O2021</f>
        <v>0</v>
      </c>
      <c r="P2389" s="97">
        <f>'За областями'!P2021</f>
        <v>0</v>
      </c>
    </row>
    <row r="2390" spans="1:16">
      <c r="A2390" s="95" t="s">
        <v>30</v>
      </c>
      <c r="B2390" s="99" t="s">
        <v>128</v>
      </c>
      <c r="C2390" s="97">
        <f>'За областями'!C2178</f>
        <v>1</v>
      </c>
      <c r="D2390" s="97">
        <f>'За областями'!D2178</f>
        <v>0</v>
      </c>
      <c r="E2390" s="97">
        <f>'За областями'!E2178</f>
        <v>0</v>
      </c>
      <c r="F2390" s="97">
        <f>'За областями'!F2178</f>
        <v>1</v>
      </c>
      <c r="G2390" s="125">
        <f>'За областями'!G2178</f>
        <v>1</v>
      </c>
      <c r="H2390" s="97">
        <f>'За областями'!H2178</f>
        <v>0</v>
      </c>
      <c r="I2390" s="97">
        <f>'За областями'!I2178</f>
        <v>0</v>
      </c>
      <c r="J2390" s="97">
        <f>'За областями'!J2178</f>
        <v>0</v>
      </c>
      <c r="K2390" s="97">
        <f>'За областями'!K2178</f>
        <v>0</v>
      </c>
      <c r="L2390" s="97">
        <f>'За областями'!L2178</f>
        <v>0</v>
      </c>
      <c r="M2390" s="97">
        <f>'За областями'!M2178</f>
        <v>0</v>
      </c>
      <c r="N2390" s="97">
        <f>'За областями'!N2178</f>
        <v>0</v>
      </c>
      <c r="O2390" s="97">
        <f>'За областями'!O2178</f>
        <v>0</v>
      </c>
      <c r="P2390" s="97">
        <f>'За областями'!P2178</f>
        <v>0</v>
      </c>
    </row>
    <row r="2391" spans="1:16">
      <c r="A2391" s="95" t="s">
        <v>31</v>
      </c>
      <c r="B2391" s="98" t="s">
        <v>129</v>
      </c>
      <c r="C2391" s="97">
        <f>'За областями'!C2335</f>
        <v>0</v>
      </c>
      <c r="D2391" s="97">
        <f>'За областями'!D2335</f>
        <v>0</v>
      </c>
      <c r="E2391" s="97">
        <f>'За областями'!E2335</f>
        <v>0</v>
      </c>
      <c r="F2391" s="97">
        <f>'За областями'!F2335</f>
        <v>0</v>
      </c>
      <c r="G2391" s="125" t="str">
        <f>'За областями'!G2335</f>
        <v>*</v>
      </c>
      <c r="H2391" s="97">
        <f>'За областями'!H2335</f>
        <v>0</v>
      </c>
      <c r="I2391" s="97">
        <f>'За областями'!I2335</f>
        <v>0</v>
      </c>
      <c r="J2391" s="97">
        <f>'За областями'!J2335</f>
        <v>0</v>
      </c>
      <c r="K2391" s="97">
        <f>'За областями'!K2335</f>
        <v>0</v>
      </c>
      <c r="L2391" s="97">
        <f>'За областями'!L2335</f>
        <v>0</v>
      </c>
      <c r="M2391" s="97">
        <f>'За областями'!M2335</f>
        <v>0</v>
      </c>
      <c r="N2391" s="97">
        <f>'За областями'!N2335</f>
        <v>0</v>
      </c>
      <c r="O2391" s="97">
        <f>'За областями'!O2335</f>
        <v>0</v>
      </c>
      <c r="P2391" s="97">
        <f>'За областями'!P2335</f>
        <v>0</v>
      </c>
    </row>
    <row r="2392" spans="1:16">
      <c r="A2392" s="95" t="s">
        <v>33</v>
      </c>
      <c r="B2392" s="98" t="s">
        <v>130</v>
      </c>
      <c r="C2392" s="97">
        <f>'За областями'!C2492</f>
        <v>0</v>
      </c>
      <c r="D2392" s="97">
        <f>'За областями'!D2492</f>
        <v>0</v>
      </c>
      <c r="E2392" s="97">
        <f>'За областями'!E2492</f>
        <v>0</v>
      </c>
      <c r="F2392" s="97">
        <f>'За областями'!F2492</f>
        <v>0</v>
      </c>
      <c r="G2392" s="125">
        <f>'За областями'!G2492</f>
        <v>0</v>
      </c>
      <c r="H2392" s="97">
        <f>'За областями'!H2492</f>
        <v>0</v>
      </c>
      <c r="I2392" s="97">
        <f>'За областями'!I2492</f>
        <v>0</v>
      </c>
      <c r="J2392" s="97">
        <f>'За областями'!J2492</f>
        <v>0</v>
      </c>
      <c r="K2392" s="97">
        <f>'За областями'!K2492</f>
        <v>0</v>
      </c>
      <c r="L2392" s="97">
        <f>'За областями'!L2492</f>
        <v>0</v>
      </c>
      <c r="M2392" s="97">
        <f>'За областями'!M2492</f>
        <v>0</v>
      </c>
      <c r="N2392" s="97">
        <f>'За областями'!N2492</f>
        <v>0</v>
      </c>
      <c r="O2392" s="97">
        <f>'За областями'!O2492</f>
        <v>0</v>
      </c>
      <c r="P2392" s="97">
        <f>'За областями'!P2492</f>
        <v>0</v>
      </c>
    </row>
    <row r="2393" spans="1:16">
      <c r="A2393" s="95" t="s">
        <v>34</v>
      </c>
      <c r="B2393" s="98" t="s">
        <v>131</v>
      </c>
      <c r="C2393" s="97">
        <f>'За областями'!C2649</f>
        <v>1</v>
      </c>
      <c r="D2393" s="97">
        <f>'За областями'!D2649</f>
        <v>0</v>
      </c>
      <c r="E2393" s="97">
        <f>'За областями'!E2649</f>
        <v>0</v>
      </c>
      <c r="F2393" s="97">
        <f>'За областями'!F2649</f>
        <v>1</v>
      </c>
      <c r="G2393" s="125">
        <f>'За областями'!G2649</f>
        <v>1</v>
      </c>
      <c r="H2393" s="97">
        <f>'За областями'!H2649</f>
        <v>0</v>
      </c>
      <c r="I2393" s="97">
        <f>'За областями'!I2649</f>
        <v>0</v>
      </c>
      <c r="J2393" s="97">
        <f>'За областями'!J2649</f>
        <v>0</v>
      </c>
      <c r="K2393" s="97">
        <f>'За областями'!K2649</f>
        <v>0</v>
      </c>
      <c r="L2393" s="97">
        <f>'За областями'!L2649</f>
        <v>0</v>
      </c>
      <c r="M2393" s="97">
        <f>'За областями'!M2649</f>
        <v>0</v>
      </c>
      <c r="N2393" s="97">
        <f>'За областями'!N2649</f>
        <v>0</v>
      </c>
      <c r="O2393" s="97">
        <f>'За областями'!O2649</f>
        <v>0</v>
      </c>
      <c r="P2393" s="97">
        <f>'За областями'!P2649</f>
        <v>0</v>
      </c>
    </row>
    <row r="2394" spans="1:16">
      <c r="A2394" s="95" t="s">
        <v>37</v>
      </c>
      <c r="B2394" s="98" t="s">
        <v>132</v>
      </c>
      <c r="C2394" s="97">
        <f>'За областями'!C2806</f>
        <v>0</v>
      </c>
      <c r="D2394" s="97">
        <f>'За областями'!D2806</f>
        <v>0</v>
      </c>
      <c r="E2394" s="97">
        <f>'За областями'!E2806</f>
        <v>0</v>
      </c>
      <c r="F2394" s="97">
        <f>'За областями'!F2806</f>
        <v>0</v>
      </c>
      <c r="G2394" s="125">
        <f>'За областями'!G2806</f>
        <v>0</v>
      </c>
      <c r="H2394" s="97">
        <f>'За областями'!H2806</f>
        <v>0</v>
      </c>
      <c r="I2394" s="97">
        <f>'За областями'!I2806</f>
        <v>0</v>
      </c>
      <c r="J2394" s="97">
        <f>'За областями'!J2806</f>
        <v>0</v>
      </c>
      <c r="K2394" s="97">
        <f>'За областями'!K2806</f>
        <v>0</v>
      </c>
      <c r="L2394" s="97">
        <f>'За областями'!L2806</f>
        <v>0</v>
      </c>
      <c r="M2394" s="97">
        <f>'За областями'!M2806</f>
        <v>0</v>
      </c>
      <c r="N2394" s="97">
        <f>'За областями'!N2806</f>
        <v>0</v>
      </c>
      <c r="O2394" s="97">
        <f>'За областями'!O2806</f>
        <v>0</v>
      </c>
      <c r="P2394" s="97">
        <f>'За областями'!P2806</f>
        <v>0</v>
      </c>
    </row>
    <row r="2395" spans="1:16">
      <c r="A2395" s="95" t="s">
        <v>38</v>
      </c>
      <c r="B2395" s="98" t="s">
        <v>134</v>
      </c>
      <c r="C2395" s="97">
        <f>'За областями'!C2963</f>
        <v>1</v>
      </c>
      <c r="D2395" s="97">
        <f>'За областями'!D2963</f>
        <v>0</v>
      </c>
      <c r="E2395" s="97">
        <f>'За областями'!E2963</f>
        <v>0</v>
      </c>
      <c r="F2395" s="97">
        <f>'За областями'!F2963</f>
        <v>1</v>
      </c>
      <c r="G2395" s="125">
        <f>'За областями'!G2963</f>
        <v>0</v>
      </c>
      <c r="H2395" s="97">
        <f>'За областями'!H2963</f>
        <v>0</v>
      </c>
      <c r="I2395" s="97">
        <f>'За областями'!I2963</f>
        <v>0</v>
      </c>
      <c r="J2395" s="97">
        <f>'За областями'!J2963</f>
        <v>0</v>
      </c>
      <c r="K2395" s="97">
        <f>'За областями'!K2963</f>
        <v>0</v>
      </c>
      <c r="L2395" s="97">
        <f>'За областями'!L2963</f>
        <v>0</v>
      </c>
      <c r="M2395" s="97">
        <f>'За областями'!M2963</f>
        <v>0</v>
      </c>
      <c r="N2395" s="97">
        <f>'За областями'!N2963</f>
        <v>0</v>
      </c>
      <c r="O2395" s="97">
        <f>'За областями'!O2963</f>
        <v>0</v>
      </c>
      <c r="P2395" s="97">
        <f>'За областями'!P2963</f>
        <v>0</v>
      </c>
    </row>
    <row r="2396" spans="1:16">
      <c r="A2396" s="95" t="s">
        <v>40</v>
      </c>
      <c r="B2396" s="98" t="s">
        <v>135</v>
      </c>
      <c r="C2396" s="97">
        <f>'За областями'!C3120</f>
        <v>0</v>
      </c>
      <c r="D2396" s="97">
        <f>'За областями'!D3120</f>
        <v>0</v>
      </c>
      <c r="E2396" s="97">
        <f>'За областями'!E3120</f>
        <v>0</v>
      </c>
      <c r="F2396" s="97">
        <f>'За областями'!F3120</f>
        <v>0</v>
      </c>
      <c r="G2396" s="125">
        <f>'За областями'!G3120</f>
        <v>0</v>
      </c>
      <c r="H2396" s="97">
        <f>'За областями'!H3120</f>
        <v>0</v>
      </c>
      <c r="I2396" s="97">
        <f>'За областями'!I3120</f>
        <v>0</v>
      </c>
      <c r="J2396" s="97">
        <f>'За областями'!J3120</f>
        <v>0</v>
      </c>
      <c r="K2396" s="97">
        <f>'За областями'!K3120</f>
        <v>0</v>
      </c>
      <c r="L2396" s="97">
        <f>'За областями'!L3120</f>
        <v>0</v>
      </c>
      <c r="M2396" s="97">
        <f>'За областями'!M3120</f>
        <v>0</v>
      </c>
      <c r="N2396" s="97">
        <f>'За областями'!N3120</f>
        <v>0</v>
      </c>
      <c r="O2396" s="97">
        <f>'За областями'!O3120</f>
        <v>0</v>
      </c>
      <c r="P2396" s="97">
        <f>'За областями'!P3120</f>
        <v>0</v>
      </c>
    </row>
    <row r="2397" spans="1:16">
      <c r="A2397" s="95" t="s">
        <v>42</v>
      </c>
      <c r="B2397" s="100" t="s">
        <v>136</v>
      </c>
      <c r="C2397" s="97">
        <f>'За областями'!C3277</f>
        <v>5</v>
      </c>
      <c r="D2397" s="97">
        <f>'За областями'!D3277</f>
        <v>1</v>
      </c>
      <c r="E2397" s="97">
        <f>'За областями'!E3277</f>
        <v>0</v>
      </c>
      <c r="F2397" s="97">
        <f>'За областями'!F3277</f>
        <v>3</v>
      </c>
      <c r="G2397" s="125">
        <f>'За областями'!G3277</f>
        <v>2</v>
      </c>
      <c r="H2397" s="97">
        <f>'За областями'!H3277</f>
        <v>0</v>
      </c>
      <c r="I2397" s="97">
        <f>'За областями'!I3277</f>
        <v>0</v>
      </c>
      <c r="J2397" s="97">
        <f>'За областями'!J3277</f>
        <v>0</v>
      </c>
      <c r="K2397" s="97">
        <f>'За областями'!K3277</f>
        <v>0</v>
      </c>
      <c r="L2397" s="97">
        <f>'За областями'!L3277</f>
        <v>0</v>
      </c>
      <c r="M2397" s="97">
        <f>'За областями'!M3277</f>
        <v>1</v>
      </c>
      <c r="N2397" s="97">
        <f>'За областями'!N3277</f>
        <v>0</v>
      </c>
      <c r="O2397" s="97">
        <f>'За областями'!O3277</f>
        <v>1</v>
      </c>
      <c r="P2397" s="97">
        <f>'За областями'!P3277</f>
        <v>0</v>
      </c>
    </row>
    <row r="2398" spans="1:16">
      <c r="A2398" s="95" t="s">
        <v>44</v>
      </c>
      <c r="B2398" s="98" t="s">
        <v>137</v>
      </c>
      <c r="C2398" s="97">
        <f>'За областями'!C3434</f>
        <v>0</v>
      </c>
      <c r="D2398" s="97">
        <f>'За областями'!D3434</f>
        <v>0</v>
      </c>
      <c r="E2398" s="97">
        <f>'За областями'!E3434</f>
        <v>0</v>
      </c>
      <c r="F2398" s="97">
        <f>'За областями'!F3434</f>
        <v>0</v>
      </c>
      <c r="G2398" s="125">
        <f>'За областями'!G3434</f>
        <v>0</v>
      </c>
      <c r="H2398" s="97">
        <f>'За областями'!H3434</f>
        <v>0</v>
      </c>
      <c r="I2398" s="97">
        <f>'За областями'!I3434</f>
        <v>0</v>
      </c>
      <c r="J2398" s="97">
        <f>'За областями'!J3434</f>
        <v>0</v>
      </c>
      <c r="K2398" s="97">
        <f>'За областями'!K3434</f>
        <v>0</v>
      </c>
      <c r="L2398" s="97">
        <f>'За областями'!L3434</f>
        <v>0</v>
      </c>
      <c r="M2398" s="97">
        <f>'За областями'!M3434</f>
        <v>0</v>
      </c>
      <c r="N2398" s="97">
        <f>'За областями'!N3434</f>
        <v>0</v>
      </c>
      <c r="O2398" s="97">
        <f>'За областями'!O3434</f>
        <v>0</v>
      </c>
      <c r="P2398" s="97">
        <f>'За областями'!P3434</f>
        <v>0</v>
      </c>
    </row>
    <row r="2399" spans="1:16">
      <c r="A2399" s="95" t="s">
        <v>45</v>
      </c>
      <c r="B2399" s="98" t="s">
        <v>138</v>
      </c>
      <c r="C2399" s="97">
        <f>'За областями'!C3590</f>
        <v>1</v>
      </c>
      <c r="D2399" s="97">
        <f>'За областями'!D3590</f>
        <v>0</v>
      </c>
      <c r="E2399" s="97">
        <f>'За областями'!E3590</f>
        <v>0</v>
      </c>
      <c r="F2399" s="97">
        <f>'За областями'!F3590</f>
        <v>1</v>
      </c>
      <c r="G2399" s="125">
        <f>'За областями'!G3590</f>
        <v>1</v>
      </c>
      <c r="H2399" s="97">
        <f>'За областями'!H3590</f>
        <v>0</v>
      </c>
      <c r="I2399" s="97">
        <f>'За областями'!I3590</f>
        <v>0</v>
      </c>
      <c r="J2399" s="97">
        <f>'За областями'!J3590</f>
        <v>0</v>
      </c>
      <c r="K2399" s="97">
        <f>'За областями'!K3590</f>
        <v>0</v>
      </c>
      <c r="L2399" s="97">
        <f>'За областями'!L3590</f>
        <v>0</v>
      </c>
      <c r="M2399" s="97">
        <f>'За областями'!M3590</f>
        <v>0</v>
      </c>
      <c r="N2399" s="97">
        <f>'За областями'!N3590</f>
        <v>0</v>
      </c>
      <c r="O2399" s="97">
        <f>'За областями'!O3590</f>
        <v>0</v>
      </c>
      <c r="P2399" s="97">
        <f>'За областями'!P3590</f>
        <v>0</v>
      </c>
    </row>
    <row r="2400" spans="1:16">
      <c r="A2400" s="95" t="s">
        <v>46</v>
      </c>
      <c r="B2400" s="98" t="s">
        <v>145</v>
      </c>
      <c r="C2400" s="97">
        <f>'За областями'!C3747</f>
        <v>0</v>
      </c>
      <c r="D2400" s="97">
        <f>'За областями'!D3747</f>
        <v>0</v>
      </c>
      <c r="E2400" s="97">
        <f>'За областями'!E3747</f>
        <v>0</v>
      </c>
      <c r="F2400" s="97">
        <f>'За областями'!F3747</f>
        <v>0</v>
      </c>
      <c r="G2400" s="125">
        <f>'За областями'!G3747</f>
        <v>0</v>
      </c>
      <c r="H2400" s="97">
        <f>'За областями'!H3747</f>
        <v>0</v>
      </c>
      <c r="I2400" s="97">
        <f>'За областями'!I3747</f>
        <v>0</v>
      </c>
      <c r="J2400" s="97">
        <f>'За областями'!J3747</f>
        <v>0</v>
      </c>
      <c r="K2400" s="97">
        <f>'За областями'!K3747</f>
        <v>0</v>
      </c>
      <c r="L2400" s="97">
        <f>'За областями'!L3747</f>
        <v>0</v>
      </c>
      <c r="M2400" s="97">
        <f>'За областями'!M3747</f>
        <v>0</v>
      </c>
      <c r="N2400" s="97">
        <f>'За областями'!N3747</f>
        <v>0</v>
      </c>
      <c r="O2400" s="97">
        <f>'За областями'!O3747</f>
        <v>0</v>
      </c>
      <c r="P2400" s="97">
        <f>'За областями'!P3747</f>
        <v>0</v>
      </c>
    </row>
    <row r="2401" spans="1:16">
      <c r="A2401" s="95" t="s">
        <v>47</v>
      </c>
      <c r="B2401" s="98" t="s">
        <v>140</v>
      </c>
      <c r="C2401" s="97">
        <f>'За областями'!C3904</f>
        <v>4</v>
      </c>
      <c r="D2401" s="97">
        <f>'За областями'!D3904</f>
        <v>1</v>
      </c>
      <c r="E2401" s="97">
        <f>'За областями'!E3904</f>
        <v>0</v>
      </c>
      <c r="F2401" s="97">
        <f>'За областями'!F3904</f>
        <v>3</v>
      </c>
      <c r="G2401" s="125">
        <f>'За областями'!G3904</f>
        <v>0</v>
      </c>
      <c r="H2401" s="97">
        <f>'За областями'!H3904</f>
        <v>0</v>
      </c>
      <c r="I2401" s="97">
        <f>'За областями'!I3904</f>
        <v>0</v>
      </c>
      <c r="J2401" s="97">
        <f>'За областями'!J3904</f>
        <v>0</v>
      </c>
      <c r="K2401" s="97">
        <f>'За областями'!K3904</f>
        <v>0</v>
      </c>
      <c r="L2401" s="97">
        <f>'За областями'!L3904</f>
        <v>0</v>
      </c>
      <c r="M2401" s="97">
        <f>'За областями'!M3904</f>
        <v>0</v>
      </c>
      <c r="N2401" s="97">
        <f>'За областями'!N3904</f>
        <v>0</v>
      </c>
      <c r="O2401" s="97">
        <f>'За областями'!O3904</f>
        <v>0</v>
      </c>
      <c r="P2401" s="97">
        <f>'За областями'!P3904</f>
        <v>0</v>
      </c>
    </row>
    <row r="2402" spans="1:16">
      <c r="A2402" s="101"/>
      <c r="B2402" s="101" t="s">
        <v>141</v>
      </c>
      <c r="C2402" s="103">
        <f>SUM(C2377:C2401)</f>
        <v>29</v>
      </c>
      <c r="D2402" s="103">
        <f t="shared" ref="D2402:P2402" si="101">SUM(D2377:D2401)</f>
        <v>2</v>
      </c>
      <c r="E2402" s="103">
        <f t="shared" si="101"/>
        <v>0</v>
      </c>
      <c r="F2402" s="103">
        <f t="shared" si="101"/>
        <v>26</v>
      </c>
      <c r="G2402" s="127">
        <f t="shared" si="101"/>
        <v>14</v>
      </c>
      <c r="H2402" s="103">
        <f t="shared" si="101"/>
        <v>0</v>
      </c>
      <c r="I2402" s="103">
        <f t="shared" si="101"/>
        <v>0</v>
      </c>
      <c r="J2402" s="103">
        <f t="shared" si="101"/>
        <v>0</v>
      </c>
      <c r="K2402" s="103">
        <f t="shared" si="101"/>
        <v>0</v>
      </c>
      <c r="L2402" s="103">
        <f t="shared" si="101"/>
        <v>0</v>
      </c>
      <c r="M2402" s="103">
        <f t="shared" si="101"/>
        <v>1</v>
      </c>
      <c r="N2402" s="103">
        <f t="shared" si="101"/>
        <v>0</v>
      </c>
      <c r="O2402" s="103">
        <f t="shared" si="101"/>
        <v>1</v>
      </c>
      <c r="P2402" s="103">
        <f t="shared" si="101"/>
        <v>0</v>
      </c>
    </row>
    <row r="2403" spans="1:16">
      <c r="A2403" s="212"/>
      <c r="B2403" s="213"/>
      <c r="C2403" s="213"/>
      <c r="D2403" s="213"/>
      <c r="E2403" s="213"/>
      <c r="F2403" s="213"/>
      <c r="G2403" s="213"/>
      <c r="H2403" s="213"/>
      <c r="I2403" s="213"/>
      <c r="J2403" s="213"/>
      <c r="K2403" s="213"/>
      <c r="L2403" s="213"/>
      <c r="M2403" s="213"/>
      <c r="N2403" s="213"/>
      <c r="O2403" s="213"/>
      <c r="P2403" s="214"/>
    </row>
    <row r="2404" spans="1:16">
      <c r="A2404" s="209" t="s">
        <v>332</v>
      </c>
      <c r="B2404" s="210"/>
      <c r="C2404" s="210"/>
      <c r="D2404" s="210"/>
      <c r="E2404" s="210"/>
      <c r="F2404" s="210"/>
      <c r="G2404" s="210"/>
      <c r="H2404" s="210"/>
      <c r="I2404" s="210"/>
      <c r="J2404" s="210"/>
      <c r="K2404" s="210"/>
      <c r="L2404" s="210"/>
      <c r="M2404" s="210"/>
      <c r="N2404" s="210"/>
      <c r="O2404" s="210"/>
      <c r="P2404" s="211"/>
    </row>
    <row r="2405" spans="1:16">
      <c r="A2405" s="95" t="s">
        <v>13</v>
      </c>
      <c r="B2405" s="96" t="s">
        <v>115</v>
      </c>
      <c r="C2405" s="97">
        <f>'За областями'!C137</f>
        <v>1</v>
      </c>
      <c r="D2405" s="97">
        <f>'За областями'!D137</f>
        <v>0</v>
      </c>
      <c r="E2405" s="97">
        <f>'За областями'!E137</f>
        <v>0</v>
      </c>
      <c r="F2405" s="97">
        <f>'За областями'!F137</f>
        <v>1</v>
      </c>
      <c r="G2405" s="125">
        <f>'За областями'!G137</f>
        <v>0</v>
      </c>
      <c r="H2405" s="97">
        <f>'За областями'!H137</f>
        <v>0</v>
      </c>
      <c r="I2405" s="97">
        <f>'За областями'!I137</f>
        <v>0</v>
      </c>
      <c r="J2405" s="97">
        <f>'За областями'!J137</f>
        <v>0</v>
      </c>
      <c r="K2405" s="97">
        <f>'За областями'!K137</f>
        <v>0</v>
      </c>
      <c r="L2405" s="97">
        <f>'За областями'!L137</f>
        <v>0</v>
      </c>
      <c r="M2405" s="97">
        <f>'За областями'!M137</f>
        <v>0</v>
      </c>
      <c r="N2405" s="97">
        <f>'За областями'!N137</f>
        <v>0</v>
      </c>
      <c r="O2405" s="97">
        <f>'За областями'!O137</f>
        <v>0</v>
      </c>
      <c r="P2405" s="97">
        <f>'За областями'!P137</f>
        <v>0</v>
      </c>
    </row>
    <row r="2406" spans="1:16">
      <c r="A2406" s="95" t="s">
        <v>14</v>
      </c>
      <c r="B2406" s="96" t="s">
        <v>116</v>
      </c>
      <c r="C2406" s="97">
        <f>'За областями'!C294</f>
        <v>0</v>
      </c>
      <c r="D2406" s="97">
        <f>'За областями'!D294</f>
        <v>0</v>
      </c>
      <c r="E2406" s="97">
        <f>'За областями'!E294</f>
        <v>0</v>
      </c>
      <c r="F2406" s="97">
        <f>'За областями'!F294</f>
        <v>0</v>
      </c>
      <c r="G2406" s="125" t="str">
        <f>'За областями'!G294</f>
        <v>*</v>
      </c>
      <c r="H2406" s="97">
        <f>'За областями'!H294</f>
        <v>0</v>
      </c>
      <c r="I2406" s="97">
        <f>'За областями'!I294</f>
        <v>0</v>
      </c>
      <c r="J2406" s="97">
        <f>'За областями'!J294</f>
        <v>0</v>
      </c>
      <c r="K2406" s="97">
        <f>'За областями'!K294</f>
        <v>0</v>
      </c>
      <c r="L2406" s="97">
        <f>'За областями'!L294</f>
        <v>0</v>
      </c>
      <c r="M2406" s="97">
        <f>'За областями'!M294</f>
        <v>0</v>
      </c>
      <c r="N2406" s="97">
        <f>'За областями'!N294</f>
        <v>0</v>
      </c>
      <c r="O2406" s="97">
        <f>'За областями'!O294</f>
        <v>0</v>
      </c>
      <c r="P2406" s="97">
        <f>'За областями'!P294</f>
        <v>0</v>
      </c>
    </row>
    <row r="2407" spans="1:16">
      <c r="A2407" s="95" t="s">
        <v>15</v>
      </c>
      <c r="B2407" s="96" t="s">
        <v>146</v>
      </c>
      <c r="C2407" s="97">
        <f>'За областями'!C451</f>
        <v>0</v>
      </c>
      <c r="D2407" s="97">
        <f>'За областями'!D451</f>
        <v>0</v>
      </c>
      <c r="E2407" s="97">
        <f>'За областями'!E451</f>
        <v>0</v>
      </c>
      <c r="F2407" s="97">
        <f>'За областями'!F451</f>
        <v>0</v>
      </c>
      <c r="G2407" s="125">
        <f>'За областями'!G451</f>
        <v>0</v>
      </c>
      <c r="H2407" s="97">
        <f>'За областями'!H451</f>
        <v>0</v>
      </c>
      <c r="I2407" s="97">
        <f>'За областями'!I451</f>
        <v>0</v>
      </c>
      <c r="J2407" s="97">
        <f>'За областями'!J451</f>
        <v>0</v>
      </c>
      <c r="K2407" s="97">
        <f>'За областями'!K451</f>
        <v>0</v>
      </c>
      <c r="L2407" s="97">
        <f>'За областями'!L451</f>
        <v>0</v>
      </c>
      <c r="M2407" s="97">
        <f>'За областями'!M451</f>
        <v>0</v>
      </c>
      <c r="N2407" s="97">
        <f>'За областями'!N451</f>
        <v>0</v>
      </c>
      <c r="O2407" s="97">
        <f>'За областями'!O451</f>
        <v>0</v>
      </c>
      <c r="P2407" s="97">
        <f>'За областями'!P451</f>
        <v>0</v>
      </c>
    </row>
    <row r="2408" spans="1:16">
      <c r="A2408" s="95" t="s">
        <v>16</v>
      </c>
      <c r="B2408" s="98" t="s">
        <v>118</v>
      </c>
      <c r="C2408" s="97">
        <f>'За областями'!C608</f>
        <v>0</v>
      </c>
      <c r="D2408" s="97">
        <f>'За областями'!D608</f>
        <v>0</v>
      </c>
      <c r="E2408" s="97">
        <f>'За областями'!E608</f>
        <v>0</v>
      </c>
      <c r="F2408" s="97">
        <f>'За областями'!F608</f>
        <v>0</v>
      </c>
      <c r="G2408" s="125" t="str">
        <f>'За областями'!G608</f>
        <v>*</v>
      </c>
      <c r="H2408" s="97">
        <f>'За областями'!H608</f>
        <v>0</v>
      </c>
      <c r="I2408" s="97">
        <f>'За областями'!I608</f>
        <v>0</v>
      </c>
      <c r="J2408" s="97">
        <f>'За областями'!J608</f>
        <v>0</v>
      </c>
      <c r="K2408" s="97">
        <f>'За областями'!K608</f>
        <v>0</v>
      </c>
      <c r="L2408" s="97">
        <f>'За областями'!L608</f>
        <v>0</v>
      </c>
      <c r="M2408" s="97">
        <f>'За областями'!M608</f>
        <v>0</v>
      </c>
      <c r="N2408" s="97">
        <f>'За областями'!N608</f>
        <v>0</v>
      </c>
      <c r="O2408" s="97">
        <f>'За областями'!O608</f>
        <v>0</v>
      </c>
      <c r="P2408" s="97">
        <f>'За областями'!P608</f>
        <v>0</v>
      </c>
    </row>
    <row r="2409" spans="1:16">
      <c r="A2409" s="95" t="s">
        <v>17</v>
      </c>
      <c r="B2409" s="99" t="s">
        <v>119</v>
      </c>
      <c r="C2409" s="97">
        <f>'За областями'!C766</f>
        <v>0</v>
      </c>
      <c r="D2409" s="97">
        <f>'За областями'!D766</f>
        <v>0</v>
      </c>
      <c r="E2409" s="97">
        <f>'За областями'!E766</f>
        <v>0</v>
      </c>
      <c r="F2409" s="97">
        <f>'За областями'!F766</f>
        <v>0</v>
      </c>
      <c r="G2409" s="125">
        <f>'За областями'!G766</f>
        <v>0</v>
      </c>
      <c r="H2409" s="97">
        <f>'За областями'!H766</f>
        <v>0</v>
      </c>
      <c r="I2409" s="97">
        <f>'За областями'!I766</f>
        <v>0</v>
      </c>
      <c r="J2409" s="97">
        <f>'За областями'!J766</f>
        <v>0</v>
      </c>
      <c r="K2409" s="97">
        <f>'За областями'!K766</f>
        <v>0</v>
      </c>
      <c r="L2409" s="97">
        <f>'За областями'!L766</f>
        <v>0</v>
      </c>
      <c r="M2409" s="97">
        <f>'За областями'!M766</f>
        <v>0</v>
      </c>
      <c r="N2409" s="97">
        <f>'За областями'!N766</f>
        <v>0</v>
      </c>
      <c r="O2409" s="97">
        <f>'За областями'!O766</f>
        <v>0</v>
      </c>
      <c r="P2409" s="97">
        <f>'За областями'!P766</f>
        <v>0</v>
      </c>
    </row>
    <row r="2410" spans="1:16">
      <c r="A2410" s="95" t="s">
        <v>18</v>
      </c>
      <c r="B2410" s="99" t="s">
        <v>120</v>
      </c>
      <c r="C2410" s="97">
        <f>'За областями'!C923</f>
        <v>0</v>
      </c>
      <c r="D2410" s="97">
        <f>'За областями'!D923</f>
        <v>0</v>
      </c>
      <c r="E2410" s="97">
        <f>'За областями'!E923</f>
        <v>0</v>
      </c>
      <c r="F2410" s="97">
        <f>'За областями'!F923</f>
        <v>0</v>
      </c>
      <c r="G2410" s="125">
        <f>'За областями'!G923</f>
        <v>0</v>
      </c>
      <c r="H2410" s="97">
        <f>'За областями'!H923</f>
        <v>0</v>
      </c>
      <c r="I2410" s="97">
        <f>'За областями'!I923</f>
        <v>0</v>
      </c>
      <c r="J2410" s="97">
        <f>'За областями'!J923</f>
        <v>0</v>
      </c>
      <c r="K2410" s="97">
        <f>'За областями'!K923</f>
        <v>0</v>
      </c>
      <c r="L2410" s="97">
        <f>'За областями'!L923</f>
        <v>0</v>
      </c>
      <c r="M2410" s="97">
        <f>'За областями'!M923</f>
        <v>0</v>
      </c>
      <c r="N2410" s="97">
        <f>'За областями'!N923</f>
        <v>0</v>
      </c>
      <c r="O2410" s="97">
        <f>'За областями'!O923</f>
        <v>0</v>
      </c>
      <c r="P2410" s="97">
        <f>'За областями'!P923</f>
        <v>0</v>
      </c>
    </row>
    <row r="2411" spans="1:16">
      <c r="A2411" s="95" t="s">
        <v>19</v>
      </c>
      <c r="B2411" s="99" t="s">
        <v>121</v>
      </c>
      <c r="C2411" s="97">
        <f>'За областями'!C1080</f>
        <v>0</v>
      </c>
      <c r="D2411" s="97">
        <f>'За областями'!D1080</f>
        <v>0</v>
      </c>
      <c r="E2411" s="97">
        <f>'За областями'!E1080</f>
        <v>0</v>
      </c>
      <c r="F2411" s="97">
        <f>'За областями'!F1080</f>
        <v>0</v>
      </c>
      <c r="G2411" s="125">
        <f>'За областями'!G1080</f>
        <v>0</v>
      </c>
      <c r="H2411" s="97">
        <f>'За областями'!H1080</f>
        <v>0</v>
      </c>
      <c r="I2411" s="97">
        <f>'За областями'!I1080</f>
        <v>0</v>
      </c>
      <c r="J2411" s="97">
        <f>'За областями'!J1080</f>
        <v>0</v>
      </c>
      <c r="K2411" s="97">
        <f>'За областями'!K1080</f>
        <v>0</v>
      </c>
      <c r="L2411" s="97">
        <f>'За областями'!L1080</f>
        <v>0</v>
      </c>
      <c r="M2411" s="97">
        <f>'За областями'!M1080</f>
        <v>0</v>
      </c>
      <c r="N2411" s="97">
        <f>'За областями'!N1080</f>
        <v>0</v>
      </c>
      <c r="O2411" s="97">
        <f>'За областями'!O1080</f>
        <v>0</v>
      </c>
      <c r="P2411" s="97">
        <f>'За областями'!P1080</f>
        <v>0</v>
      </c>
    </row>
    <row r="2412" spans="1:16">
      <c r="A2412" s="95" t="s">
        <v>20</v>
      </c>
      <c r="B2412" s="99" t="s">
        <v>122</v>
      </c>
      <c r="C2412" s="97">
        <f>'За областями'!C1237</f>
        <v>0</v>
      </c>
      <c r="D2412" s="97">
        <f>'За областями'!D1237</f>
        <v>0</v>
      </c>
      <c r="E2412" s="97">
        <f>'За областями'!E1237</f>
        <v>0</v>
      </c>
      <c r="F2412" s="97">
        <f>'За областями'!F1237</f>
        <v>0</v>
      </c>
      <c r="G2412" s="125">
        <f>'За областями'!G1237</f>
        <v>0</v>
      </c>
      <c r="H2412" s="97">
        <f>'За областями'!H1237</f>
        <v>0</v>
      </c>
      <c r="I2412" s="97">
        <f>'За областями'!I1237</f>
        <v>0</v>
      </c>
      <c r="J2412" s="97">
        <f>'За областями'!J1237</f>
        <v>0</v>
      </c>
      <c r="K2412" s="97">
        <f>'За областями'!K1237</f>
        <v>0</v>
      </c>
      <c r="L2412" s="97">
        <f>'За областями'!L1237</f>
        <v>0</v>
      </c>
      <c r="M2412" s="97">
        <f>'За областями'!M1237</f>
        <v>0</v>
      </c>
      <c r="N2412" s="97">
        <f>'За областями'!N1237</f>
        <v>0</v>
      </c>
      <c r="O2412" s="97">
        <f>'За областями'!O1237</f>
        <v>0</v>
      </c>
      <c r="P2412" s="97">
        <f>'За областями'!P1237</f>
        <v>0</v>
      </c>
    </row>
    <row r="2413" spans="1:16">
      <c r="A2413" s="95" t="s">
        <v>21</v>
      </c>
      <c r="B2413" s="98" t="s">
        <v>123</v>
      </c>
      <c r="C2413" s="97">
        <f>'За областями'!C1394</f>
        <v>1</v>
      </c>
      <c r="D2413" s="97">
        <f>'За областями'!D1394</f>
        <v>0</v>
      </c>
      <c r="E2413" s="97">
        <f>'За областями'!E1394</f>
        <v>0</v>
      </c>
      <c r="F2413" s="97">
        <f>'За областями'!F1394</f>
        <v>1</v>
      </c>
      <c r="G2413" s="125" t="str">
        <f>'За областями'!G1394</f>
        <v>*</v>
      </c>
      <c r="H2413" s="97">
        <f>'За областями'!H1394</f>
        <v>0</v>
      </c>
      <c r="I2413" s="97">
        <f>'За областями'!I1394</f>
        <v>0</v>
      </c>
      <c r="J2413" s="97">
        <f>'За областями'!J1394</f>
        <v>0</v>
      </c>
      <c r="K2413" s="97">
        <f>'За областями'!K1394</f>
        <v>0</v>
      </c>
      <c r="L2413" s="97">
        <f>'За областями'!L1394</f>
        <v>0</v>
      </c>
      <c r="M2413" s="97">
        <f>'За областями'!M1394</f>
        <v>0</v>
      </c>
      <c r="N2413" s="97">
        <f>'За областями'!N1394</f>
        <v>0</v>
      </c>
      <c r="O2413" s="97">
        <f>'За областями'!O1394</f>
        <v>0</v>
      </c>
      <c r="P2413" s="97">
        <f>'За областями'!P1394</f>
        <v>0</v>
      </c>
    </row>
    <row r="2414" spans="1:16">
      <c r="A2414" s="95" t="s">
        <v>24</v>
      </c>
      <c r="B2414" s="98" t="s">
        <v>124</v>
      </c>
      <c r="C2414" s="97">
        <f>'За областями'!C1551</f>
        <v>0</v>
      </c>
      <c r="D2414" s="97">
        <f>'За областями'!D1551</f>
        <v>0</v>
      </c>
      <c r="E2414" s="97">
        <f>'За областями'!E1551</f>
        <v>0</v>
      </c>
      <c r="F2414" s="97">
        <f>'За областями'!F1551</f>
        <v>0</v>
      </c>
      <c r="G2414" s="125" t="str">
        <f>'За областями'!G1551</f>
        <v>*</v>
      </c>
      <c r="H2414" s="97">
        <f>'За областями'!H1551</f>
        <v>0</v>
      </c>
      <c r="I2414" s="97">
        <f>'За областями'!I1551</f>
        <v>0</v>
      </c>
      <c r="J2414" s="97">
        <f>'За областями'!J1551</f>
        <v>0</v>
      </c>
      <c r="K2414" s="97">
        <f>'За областями'!K1551</f>
        <v>0</v>
      </c>
      <c r="L2414" s="97">
        <f>'За областями'!L1551</f>
        <v>0</v>
      </c>
      <c r="M2414" s="97">
        <f>'За областями'!M1551</f>
        <v>0</v>
      </c>
      <c r="N2414" s="97">
        <f>'За областями'!N1551</f>
        <v>0</v>
      </c>
      <c r="O2414" s="97">
        <f>'За областями'!O1551</f>
        <v>0</v>
      </c>
      <c r="P2414" s="97">
        <f>'За областями'!P1551</f>
        <v>0</v>
      </c>
    </row>
    <row r="2415" spans="1:16">
      <c r="A2415" s="95" t="s">
        <v>25</v>
      </c>
      <c r="B2415" s="98" t="s">
        <v>125</v>
      </c>
      <c r="C2415" s="97">
        <f>'За областями'!C1708</f>
        <v>0</v>
      </c>
      <c r="D2415" s="97">
        <f>'За областями'!D1708</f>
        <v>0</v>
      </c>
      <c r="E2415" s="97">
        <f>'За областями'!E1708</f>
        <v>0</v>
      </c>
      <c r="F2415" s="97">
        <f>'За областями'!F1708</f>
        <v>0</v>
      </c>
      <c r="G2415" s="125" t="str">
        <f>'За областями'!G1708</f>
        <v>*</v>
      </c>
      <c r="H2415" s="97">
        <f>'За областями'!H1708</f>
        <v>0</v>
      </c>
      <c r="I2415" s="97">
        <f>'За областями'!I1708</f>
        <v>0</v>
      </c>
      <c r="J2415" s="97">
        <f>'За областями'!J1708</f>
        <v>0</v>
      </c>
      <c r="K2415" s="97">
        <f>'За областями'!K1708</f>
        <v>0</v>
      </c>
      <c r="L2415" s="97">
        <f>'За областями'!L1708</f>
        <v>0</v>
      </c>
      <c r="M2415" s="97">
        <f>'За областями'!M1708</f>
        <v>0</v>
      </c>
      <c r="N2415" s="97">
        <f>'За областями'!N1708</f>
        <v>0</v>
      </c>
      <c r="O2415" s="97">
        <f>'За областями'!O1708</f>
        <v>0</v>
      </c>
      <c r="P2415" s="97">
        <f>'За областями'!P1708</f>
        <v>0</v>
      </c>
    </row>
    <row r="2416" spans="1:16">
      <c r="A2416" s="95" t="s">
        <v>26</v>
      </c>
      <c r="B2416" s="100" t="s">
        <v>126</v>
      </c>
      <c r="C2416" s="97">
        <f>'За областями'!C1865</f>
        <v>1</v>
      </c>
      <c r="D2416" s="97">
        <f>'За областями'!D1865</f>
        <v>0</v>
      </c>
      <c r="E2416" s="97">
        <f>'За областями'!E1865</f>
        <v>0</v>
      </c>
      <c r="F2416" s="97">
        <f>'За областями'!F1865</f>
        <v>1</v>
      </c>
      <c r="G2416" s="125" t="str">
        <f>'За областями'!G1865</f>
        <v>*</v>
      </c>
      <c r="H2416" s="97">
        <f>'За областями'!H1865</f>
        <v>0</v>
      </c>
      <c r="I2416" s="97">
        <f>'За областями'!I1865</f>
        <v>0</v>
      </c>
      <c r="J2416" s="97">
        <f>'За областями'!J1865</f>
        <v>0</v>
      </c>
      <c r="K2416" s="97">
        <f>'За областями'!K1865</f>
        <v>0</v>
      </c>
      <c r="L2416" s="97">
        <f>'За областями'!L1865</f>
        <v>0</v>
      </c>
      <c r="M2416" s="97">
        <f>'За областями'!M1865</f>
        <v>0</v>
      </c>
      <c r="N2416" s="97">
        <f>'За областями'!N1865</f>
        <v>0</v>
      </c>
      <c r="O2416" s="97">
        <f>'За областями'!O1865</f>
        <v>0</v>
      </c>
      <c r="P2416" s="97">
        <f>'За областями'!P1865</f>
        <v>0</v>
      </c>
    </row>
    <row r="2417" spans="1:16">
      <c r="A2417" s="91" t="s">
        <v>27</v>
      </c>
      <c r="B2417" s="100" t="s">
        <v>127</v>
      </c>
      <c r="C2417" s="97">
        <f>'За областями'!C2022</f>
        <v>0</v>
      </c>
      <c r="D2417" s="97">
        <f>'За областями'!D2022</f>
        <v>0</v>
      </c>
      <c r="E2417" s="97">
        <f>'За областями'!E2022</f>
        <v>0</v>
      </c>
      <c r="F2417" s="97">
        <f>'За областями'!F2022</f>
        <v>0</v>
      </c>
      <c r="G2417" s="125">
        <f>'За областями'!G2022</f>
        <v>0</v>
      </c>
      <c r="H2417" s="97">
        <f>'За областями'!H2022</f>
        <v>0</v>
      </c>
      <c r="I2417" s="97">
        <f>'За областями'!I2022</f>
        <v>0</v>
      </c>
      <c r="J2417" s="97">
        <f>'За областями'!J2022</f>
        <v>0</v>
      </c>
      <c r="K2417" s="97">
        <f>'За областями'!K2022</f>
        <v>0</v>
      </c>
      <c r="L2417" s="97">
        <f>'За областями'!L2022</f>
        <v>0</v>
      </c>
      <c r="M2417" s="97">
        <f>'За областями'!M2022</f>
        <v>0</v>
      </c>
      <c r="N2417" s="97">
        <f>'За областями'!N2022</f>
        <v>0</v>
      </c>
      <c r="O2417" s="97">
        <f>'За областями'!O2022</f>
        <v>0</v>
      </c>
      <c r="P2417" s="97">
        <f>'За областями'!P2022</f>
        <v>0</v>
      </c>
    </row>
    <row r="2418" spans="1:16">
      <c r="A2418" s="95" t="s">
        <v>30</v>
      </c>
      <c r="B2418" s="99" t="s">
        <v>128</v>
      </c>
      <c r="C2418" s="97">
        <f>'За областями'!C2179</f>
        <v>0</v>
      </c>
      <c r="D2418" s="97">
        <f>'За областями'!D2179</f>
        <v>0</v>
      </c>
      <c r="E2418" s="97">
        <f>'За областями'!E2179</f>
        <v>0</v>
      </c>
      <c r="F2418" s="97">
        <f>'За областями'!F2179</f>
        <v>0</v>
      </c>
      <c r="G2418" s="125">
        <f>'За областями'!G2179</f>
        <v>0</v>
      </c>
      <c r="H2418" s="97">
        <f>'За областями'!H2179</f>
        <v>0</v>
      </c>
      <c r="I2418" s="97">
        <f>'За областями'!I2179</f>
        <v>0</v>
      </c>
      <c r="J2418" s="97">
        <f>'За областями'!J2179</f>
        <v>0</v>
      </c>
      <c r="K2418" s="97">
        <f>'За областями'!K2179</f>
        <v>0</v>
      </c>
      <c r="L2418" s="97">
        <f>'За областями'!L2179</f>
        <v>0</v>
      </c>
      <c r="M2418" s="97">
        <f>'За областями'!M2179</f>
        <v>0</v>
      </c>
      <c r="N2418" s="97">
        <f>'За областями'!N2179</f>
        <v>0</v>
      </c>
      <c r="O2418" s="97">
        <f>'За областями'!O2179</f>
        <v>0</v>
      </c>
      <c r="P2418" s="97">
        <f>'За областями'!P2179</f>
        <v>0</v>
      </c>
    </row>
    <row r="2419" spans="1:16">
      <c r="A2419" s="95" t="s">
        <v>31</v>
      </c>
      <c r="B2419" s="98" t="s">
        <v>129</v>
      </c>
      <c r="C2419" s="97">
        <f>'За областями'!C2336</f>
        <v>0</v>
      </c>
      <c r="D2419" s="97">
        <f>'За областями'!D2336</f>
        <v>0</v>
      </c>
      <c r="E2419" s="97">
        <f>'За областями'!E2336</f>
        <v>0</v>
      </c>
      <c r="F2419" s="97">
        <f>'За областями'!F2336</f>
        <v>0</v>
      </c>
      <c r="G2419" s="125" t="str">
        <f>'За областями'!G2336</f>
        <v>*</v>
      </c>
      <c r="H2419" s="97">
        <f>'За областями'!H2336</f>
        <v>0</v>
      </c>
      <c r="I2419" s="97">
        <f>'За областями'!I2336</f>
        <v>0</v>
      </c>
      <c r="J2419" s="97">
        <f>'За областями'!J2336</f>
        <v>0</v>
      </c>
      <c r="K2419" s="97">
        <f>'За областями'!K2336</f>
        <v>0</v>
      </c>
      <c r="L2419" s="97">
        <f>'За областями'!L2336</f>
        <v>0</v>
      </c>
      <c r="M2419" s="97">
        <f>'За областями'!M2336</f>
        <v>0</v>
      </c>
      <c r="N2419" s="97">
        <f>'За областями'!N2336</f>
        <v>0</v>
      </c>
      <c r="O2419" s="97">
        <f>'За областями'!O2336</f>
        <v>0</v>
      </c>
      <c r="P2419" s="97">
        <f>'За областями'!P2336</f>
        <v>0</v>
      </c>
    </row>
    <row r="2420" spans="1:16">
      <c r="A2420" s="95" t="s">
        <v>33</v>
      </c>
      <c r="B2420" s="98" t="s">
        <v>130</v>
      </c>
      <c r="C2420" s="97">
        <f>'За областями'!C2493</f>
        <v>1</v>
      </c>
      <c r="D2420" s="97">
        <f>'За областями'!D2493</f>
        <v>0</v>
      </c>
      <c r="E2420" s="97">
        <f>'За областями'!E2493</f>
        <v>0</v>
      </c>
      <c r="F2420" s="97">
        <f>'За областями'!F2493</f>
        <v>1</v>
      </c>
      <c r="G2420" s="125">
        <f>'За областями'!G2493</f>
        <v>0</v>
      </c>
      <c r="H2420" s="97">
        <f>'За областями'!H2493</f>
        <v>0</v>
      </c>
      <c r="I2420" s="97">
        <f>'За областями'!I2493</f>
        <v>0</v>
      </c>
      <c r="J2420" s="97">
        <f>'За областями'!J2493</f>
        <v>0</v>
      </c>
      <c r="K2420" s="97">
        <f>'За областями'!K2493</f>
        <v>0</v>
      </c>
      <c r="L2420" s="97">
        <f>'За областями'!L2493</f>
        <v>0</v>
      </c>
      <c r="M2420" s="97">
        <f>'За областями'!M2493</f>
        <v>0</v>
      </c>
      <c r="N2420" s="97">
        <f>'За областями'!N2493</f>
        <v>0</v>
      </c>
      <c r="O2420" s="97">
        <f>'За областями'!O2493</f>
        <v>0</v>
      </c>
      <c r="P2420" s="97">
        <f>'За областями'!P2493</f>
        <v>0</v>
      </c>
    </row>
    <row r="2421" spans="1:16">
      <c r="A2421" s="95" t="s">
        <v>34</v>
      </c>
      <c r="B2421" s="98" t="s">
        <v>131</v>
      </c>
      <c r="C2421" s="97">
        <f>'За областями'!C2650</f>
        <v>0</v>
      </c>
      <c r="D2421" s="97">
        <f>'За областями'!D2650</f>
        <v>0</v>
      </c>
      <c r="E2421" s="97">
        <f>'За областями'!E2650</f>
        <v>0</v>
      </c>
      <c r="F2421" s="97">
        <f>'За областями'!F2650</f>
        <v>0</v>
      </c>
      <c r="G2421" s="125">
        <f>'За областями'!G2650</f>
        <v>0</v>
      </c>
      <c r="H2421" s="97">
        <f>'За областями'!H2650</f>
        <v>0</v>
      </c>
      <c r="I2421" s="97">
        <f>'За областями'!I2650</f>
        <v>0</v>
      </c>
      <c r="J2421" s="97">
        <f>'За областями'!J2650</f>
        <v>0</v>
      </c>
      <c r="K2421" s="97">
        <f>'За областями'!K2650</f>
        <v>0</v>
      </c>
      <c r="L2421" s="97">
        <f>'За областями'!L2650</f>
        <v>0</v>
      </c>
      <c r="M2421" s="97">
        <f>'За областями'!M2650</f>
        <v>0</v>
      </c>
      <c r="N2421" s="97">
        <f>'За областями'!N2650</f>
        <v>0</v>
      </c>
      <c r="O2421" s="97">
        <f>'За областями'!O2650</f>
        <v>0</v>
      </c>
      <c r="P2421" s="97">
        <f>'За областями'!P2650</f>
        <v>0</v>
      </c>
    </row>
    <row r="2422" spans="1:16">
      <c r="A2422" s="95" t="s">
        <v>37</v>
      </c>
      <c r="B2422" s="98" t="s">
        <v>132</v>
      </c>
      <c r="C2422" s="97">
        <f>'За областями'!C2807</f>
        <v>1</v>
      </c>
      <c r="D2422" s="97">
        <f>'За областями'!D2807</f>
        <v>0</v>
      </c>
      <c r="E2422" s="97">
        <f>'За областями'!E2807</f>
        <v>0</v>
      </c>
      <c r="F2422" s="97">
        <f>'За областями'!F2807</f>
        <v>1</v>
      </c>
      <c r="G2422" s="125">
        <f>'За областями'!G2807</f>
        <v>1</v>
      </c>
      <c r="H2422" s="97">
        <f>'За областями'!H2807</f>
        <v>0</v>
      </c>
      <c r="I2422" s="97">
        <f>'За областями'!I2807</f>
        <v>0</v>
      </c>
      <c r="J2422" s="97">
        <f>'За областями'!J2807</f>
        <v>0</v>
      </c>
      <c r="K2422" s="97">
        <f>'За областями'!K2807</f>
        <v>0</v>
      </c>
      <c r="L2422" s="97">
        <f>'За областями'!L2807</f>
        <v>0</v>
      </c>
      <c r="M2422" s="97">
        <f>'За областями'!M2807</f>
        <v>0</v>
      </c>
      <c r="N2422" s="97">
        <f>'За областями'!N2807</f>
        <v>0</v>
      </c>
      <c r="O2422" s="97">
        <f>'За областями'!O2807</f>
        <v>0</v>
      </c>
      <c r="P2422" s="97">
        <f>'За областями'!P2807</f>
        <v>0</v>
      </c>
    </row>
    <row r="2423" spans="1:16">
      <c r="A2423" s="95" t="s">
        <v>38</v>
      </c>
      <c r="B2423" s="98" t="s">
        <v>134</v>
      </c>
      <c r="C2423" s="97">
        <f>'За областями'!C2964</f>
        <v>0</v>
      </c>
      <c r="D2423" s="97">
        <f>'За областями'!D2964</f>
        <v>0</v>
      </c>
      <c r="E2423" s="97">
        <f>'За областями'!E2964</f>
        <v>0</v>
      </c>
      <c r="F2423" s="97">
        <f>'За областями'!F2964</f>
        <v>0</v>
      </c>
      <c r="G2423" s="125">
        <f>'За областями'!G2964</f>
        <v>0</v>
      </c>
      <c r="H2423" s="97">
        <f>'За областями'!H2964</f>
        <v>0</v>
      </c>
      <c r="I2423" s="97">
        <f>'За областями'!I2964</f>
        <v>0</v>
      </c>
      <c r="J2423" s="97">
        <f>'За областями'!J2964</f>
        <v>0</v>
      </c>
      <c r="K2423" s="97">
        <f>'За областями'!K2964</f>
        <v>0</v>
      </c>
      <c r="L2423" s="97">
        <f>'За областями'!L2964</f>
        <v>0</v>
      </c>
      <c r="M2423" s="97">
        <f>'За областями'!M2964</f>
        <v>0</v>
      </c>
      <c r="N2423" s="97">
        <f>'За областями'!N2964</f>
        <v>0</v>
      </c>
      <c r="O2423" s="97">
        <f>'За областями'!O2964</f>
        <v>0</v>
      </c>
      <c r="P2423" s="97">
        <f>'За областями'!P2964</f>
        <v>0</v>
      </c>
    </row>
    <row r="2424" spans="1:16">
      <c r="A2424" s="95" t="s">
        <v>40</v>
      </c>
      <c r="B2424" s="98" t="s">
        <v>135</v>
      </c>
      <c r="C2424" s="97">
        <f>'За областями'!C3121</f>
        <v>0</v>
      </c>
      <c r="D2424" s="97">
        <f>'За областями'!D3121</f>
        <v>0</v>
      </c>
      <c r="E2424" s="97">
        <f>'За областями'!E3121</f>
        <v>0</v>
      </c>
      <c r="F2424" s="97">
        <f>'За областями'!F3121</f>
        <v>0</v>
      </c>
      <c r="G2424" s="125">
        <f>'За областями'!G3121</f>
        <v>0</v>
      </c>
      <c r="H2424" s="97">
        <f>'За областями'!H3121</f>
        <v>0</v>
      </c>
      <c r="I2424" s="97">
        <f>'За областями'!I3121</f>
        <v>0</v>
      </c>
      <c r="J2424" s="97">
        <f>'За областями'!J3121</f>
        <v>0</v>
      </c>
      <c r="K2424" s="97">
        <f>'За областями'!K3121</f>
        <v>0</v>
      </c>
      <c r="L2424" s="97">
        <f>'За областями'!L3121</f>
        <v>0</v>
      </c>
      <c r="M2424" s="97">
        <f>'За областями'!M3121</f>
        <v>0</v>
      </c>
      <c r="N2424" s="97">
        <f>'За областями'!N3121</f>
        <v>0</v>
      </c>
      <c r="O2424" s="97">
        <f>'За областями'!O3121</f>
        <v>0</v>
      </c>
      <c r="P2424" s="97">
        <f>'За областями'!P3121</f>
        <v>0</v>
      </c>
    </row>
    <row r="2425" spans="1:16">
      <c r="A2425" s="95" t="s">
        <v>42</v>
      </c>
      <c r="B2425" s="100" t="s">
        <v>136</v>
      </c>
      <c r="C2425" s="97">
        <f>'За областями'!C3278</f>
        <v>0</v>
      </c>
      <c r="D2425" s="97">
        <f>'За областями'!D3278</f>
        <v>0</v>
      </c>
      <c r="E2425" s="97">
        <f>'За областями'!E3278</f>
        <v>0</v>
      </c>
      <c r="F2425" s="97">
        <f>'За областями'!F3278</f>
        <v>0</v>
      </c>
      <c r="G2425" s="125">
        <f>'За областями'!G3278</f>
        <v>0</v>
      </c>
      <c r="H2425" s="97">
        <f>'За областями'!H3278</f>
        <v>0</v>
      </c>
      <c r="I2425" s="97">
        <f>'За областями'!I3278</f>
        <v>0</v>
      </c>
      <c r="J2425" s="97">
        <f>'За областями'!J3278</f>
        <v>0</v>
      </c>
      <c r="K2425" s="97">
        <f>'За областями'!K3278</f>
        <v>0</v>
      </c>
      <c r="L2425" s="97">
        <f>'За областями'!L3278</f>
        <v>0</v>
      </c>
      <c r="M2425" s="97">
        <f>'За областями'!M3278</f>
        <v>0</v>
      </c>
      <c r="N2425" s="97">
        <f>'За областями'!N3278</f>
        <v>0</v>
      </c>
      <c r="O2425" s="97">
        <f>'За областями'!O3278</f>
        <v>0</v>
      </c>
      <c r="P2425" s="97">
        <f>'За областями'!P3278</f>
        <v>0</v>
      </c>
    </row>
    <row r="2426" spans="1:16">
      <c r="A2426" s="95" t="s">
        <v>44</v>
      </c>
      <c r="B2426" s="98" t="s">
        <v>137</v>
      </c>
      <c r="C2426" s="97">
        <f>'За областями'!C3435</f>
        <v>0</v>
      </c>
      <c r="D2426" s="97">
        <f>'За областями'!D3435</f>
        <v>0</v>
      </c>
      <c r="E2426" s="97">
        <f>'За областями'!E3435</f>
        <v>0</v>
      </c>
      <c r="F2426" s="97">
        <f>'За областями'!F3435</f>
        <v>0</v>
      </c>
      <c r="G2426" s="125">
        <f>'За областями'!G3435</f>
        <v>0</v>
      </c>
      <c r="H2426" s="97">
        <f>'За областями'!H3435</f>
        <v>0</v>
      </c>
      <c r="I2426" s="97">
        <f>'За областями'!I3435</f>
        <v>0</v>
      </c>
      <c r="J2426" s="97">
        <f>'За областями'!J3435</f>
        <v>0</v>
      </c>
      <c r="K2426" s="97">
        <f>'За областями'!K3435</f>
        <v>0</v>
      </c>
      <c r="L2426" s="97">
        <f>'За областями'!L3435</f>
        <v>0</v>
      </c>
      <c r="M2426" s="97">
        <f>'За областями'!M3435</f>
        <v>0</v>
      </c>
      <c r="N2426" s="97">
        <f>'За областями'!N3435</f>
        <v>0</v>
      </c>
      <c r="O2426" s="97">
        <f>'За областями'!O3435</f>
        <v>0</v>
      </c>
      <c r="P2426" s="97">
        <f>'За областями'!P3435</f>
        <v>0</v>
      </c>
    </row>
    <row r="2427" spans="1:16">
      <c r="A2427" s="95" t="s">
        <v>45</v>
      </c>
      <c r="B2427" s="98" t="s">
        <v>138</v>
      </c>
      <c r="C2427" s="97">
        <f>'За областями'!C3591</f>
        <v>0</v>
      </c>
      <c r="D2427" s="97">
        <f>'За областями'!D3591</f>
        <v>0</v>
      </c>
      <c r="E2427" s="97">
        <f>'За областями'!E3591</f>
        <v>0</v>
      </c>
      <c r="F2427" s="97">
        <f>'За областями'!F3591</f>
        <v>0</v>
      </c>
      <c r="G2427" s="125">
        <f>'За областями'!G3591</f>
        <v>0</v>
      </c>
      <c r="H2427" s="97">
        <f>'За областями'!H3591</f>
        <v>0</v>
      </c>
      <c r="I2427" s="97">
        <f>'За областями'!I3591</f>
        <v>0</v>
      </c>
      <c r="J2427" s="97">
        <f>'За областями'!J3591</f>
        <v>0</v>
      </c>
      <c r="K2427" s="97">
        <f>'За областями'!K3591</f>
        <v>0</v>
      </c>
      <c r="L2427" s="97">
        <f>'За областями'!L3591</f>
        <v>0</v>
      </c>
      <c r="M2427" s="97">
        <f>'За областями'!M3591</f>
        <v>0</v>
      </c>
      <c r="N2427" s="97">
        <f>'За областями'!N3591</f>
        <v>0</v>
      </c>
      <c r="O2427" s="97">
        <f>'За областями'!O3591</f>
        <v>0</v>
      </c>
      <c r="P2427" s="97">
        <f>'За областями'!P3591</f>
        <v>0</v>
      </c>
    </row>
    <row r="2428" spans="1:16">
      <c r="A2428" s="95" t="s">
        <v>46</v>
      </c>
      <c r="B2428" s="98" t="s">
        <v>145</v>
      </c>
      <c r="C2428" s="97">
        <f>'За областями'!C3748</f>
        <v>0</v>
      </c>
      <c r="D2428" s="97">
        <f>'За областями'!D3748</f>
        <v>0</v>
      </c>
      <c r="E2428" s="97">
        <f>'За областями'!E3748</f>
        <v>0</v>
      </c>
      <c r="F2428" s="97">
        <f>'За областями'!F3748</f>
        <v>0</v>
      </c>
      <c r="G2428" s="125">
        <f>'За областями'!G3748</f>
        <v>0</v>
      </c>
      <c r="H2428" s="97">
        <f>'За областями'!H3748</f>
        <v>0</v>
      </c>
      <c r="I2428" s="97">
        <f>'За областями'!I3748</f>
        <v>0</v>
      </c>
      <c r="J2428" s="97">
        <f>'За областями'!J3748</f>
        <v>0</v>
      </c>
      <c r="K2428" s="97">
        <f>'За областями'!K3748</f>
        <v>0</v>
      </c>
      <c r="L2428" s="97">
        <f>'За областями'!L3748</f>
        <v>0</v>
      </c>
      <c r="M2428" s="97">
        <f>'За областями'!M3748</f>
        <v>0</v>
      </c>
      <c r="N2428" s="97">
        <f>'За областями'!N3748</f>
        <v>0</v>
      </c>
      <c r="O2428" s="97">
        <f>'За областями'!O3748</f>
        <v>0</v>
      </c>
      <c r="P2428" s="97">
        <f>'За областями'!P3748</f>
        <v>0</v>
      </c>
    </row>
    <row r="2429" spans="1:16">
      <c r="A2429" s="95" t="s">
        <v>47</v>
      </c>
      <c r="B2429" s="98" t="s">
        <v>140</v>
      </c>
      <c r="C2429" s="97">
        <f>'За областями'!C3905</f>
        <v>2</v>
      </c>
      <c r="D2429" s="97">
        <f>'За областями'!D3905</f>
        <v>1</v>
      </c>
      <c r="E2429" s="97">
        <f>'За областями'!E3905</f>
        <v>0</v>
      </c>
      <c r="F2429" s="97">
        <f>'За областями'!F3905</f>
        <v>0</v>
      </c>
      <c r="G2429" s="125">
        <f>'За областями'!G3905</f>
        <v>0</v>
      </c>
      <c r="H2429" s="97">
        <f>'За областями'!H3905</f>
        <v>0</v>
      </c>
      <c r="I2429" s="97">
        <f>'За областями'!I3905</f>
        <v>0</v>
      </c>
      <c r="J2429" s="97">
        <f>'За областями'!J3905</f>
        <v>0</v>
      </c>
      <c r="K2429" s="97">
        <f>'За областями'!K3905</f>
        <v>0</v>
      </c>
      <c r="L2429" s="97">
        <f>'За областями'!L3905</f>
        <v>0</v>
      </c>
      <c r="M2429" s="97">
        <f>'За областями'!M3905</f>
        <v>1</v>
      </c>
      <c r="N2429" s="97">
        <f>'За областями'!N3905</f>
        <v>0</v>
      </c>
      <c r="O2429" s="97">
        <f>'За областями'!O3905</f>
        <v>1</v>
      </c>
      <c r="P2429" s="97">
        <f>'За областями'!P3905</f>
        <v>0</v>
      </c>
    </row>
    <row r="2430" spans="1:16">
      <c r="A2430" s="101"/>
      <c r="B2430" s="101" t="s">
        <v>141</v>
      </c>
      <c r="C2430" s="103">
        <f>SUM(C2405:C2429)</f>
        <v>7</v>
      </c>
      <c r="D2430" s="103">
        <f t="shared" ref="D2430:P2430" si="102">SUM(D2405:D2429)</f>
        <v>1</v>
      </c>
      <c r="E2430" s="103">
        <f t="shared" si="102"/>
        <v>0</v>
      </c>
      <c r="F2430" s="103">
        <f t="shared" si="102"/>
        <v>5</v>
      </c>
      <c r="G2430" s="127">
        <f t="shared" si="102"/>
        <v>1</v>
      </c>
      <c r="H2430" s="103">
        <f t="shared" si="102"/>
        <v>0</v>
      </c>
      <c r="I2430" s="103">
        <f t="shared" si="102"/>
        <v>0</v>
      </c>
      <c r="J2430" s="103">
        <f t="shared" si="102"/>
        <v>0</v>
      </c>
      <c r="K2430" s="103">
        <f t="shared" si="102"/>
        <v>0</v>
      </c>
      <c r="L2430" s="103">
        <f t="shared" si="102"/>
        <v>0</v>
      </c>
      <c r="M2430" s="103">
        <f t="shared" si="102"/>
        <v>1</v>
      </c>
      <c r="N2430" s="103">
        <f t="shared" si="102"/>
        <v>0</v>
      </c>
      <c r="O2430" s="103">
        <f t="shared" si="102"/>
        <v>1</v>
      </c>
      <c r="P2430" s="103">
        <f t="shared" si="102"/>
        <v>0</v>
      </c>
    </row>
    <row r="2431" spans="1:16">
      <c r="A2431" s="212"/>
      <c r="B2431" s="213"/>
      <c r="C2431" s="213"/>
      <c r="D2431" s="213"/>
      <c r="E2431" s="213"/>
      <c r="F2431" s="213"/>
      <c r="G2431" s="213"/>
      <c r="H2431" s="213"/>
      <c r="I2431" s="213"/>
      <c r="J2431" s="213"/>
      <c r="K2431" s="213"/>
      <c r="L2431" s="213"/>
      <c r="M2431" s="213"/>
      <c r="N2431" s="213"/>
      <c r="O2431" s="213"/>
      <c r="P2431" s="214"/>
    </row>
    <row r="2432" spans="1:16">
      <c r="A2432" s="209" t="s">
        <v>333</v>
      </c>
      <c r="B2432" s="210"/>
      <c r="C2432" s="210"/>
      <c r="D2432" s="210"/>
      <c r="E2432" s="210"/>
      <c r="F2432" s="210"/>
      <c r="G2432" s="210"/>
      <c r="H2432" s="210"/>
      <c r="I2432" s="210"/>
      <c r="J2432" s="210"/>
      <c r="K2432" s="210"/>
      <c r="L2432" s="210"/>
      <c r="M2432" s="210"/>
      <c r="N2432" s="210"/>
      <c r="O2432" s="210"/>
      <c r="P2432" s="211"/>
    </row>
    <row r="2433" spans="1:16">
      <c r="A2433" s="95" t="s">
        <v>13</v>
      </c>
      <c r="B2433" s="96" t="s">
        <v>115</v>
      </c>
      <c r="C2433" s="97">
        <f>'За областями'!C138</f>
        <v>0</v>
      </c>
      <c r="D2433" s="97">
        <f>'За областями'!D138</f>
        <v>0</v>
      </c>
      <c r="E2433" s="97">
        <f>'За областями'!E138</f>
        <v>0</v>
      </c>
      <c r="F2433" s="97">
        <f>'За областями'!F138</f>
        <v>0</v>
      </c>
      <c r="G2433" s="125">
        <f>'За областями'!G138</f>
        <v>0</v>
      </c>
      <c r="H2433" s="97">
        <f>'За областями'!H138</f>
        <v>0</v>
      </c>
      <c r="I2433" s="97">
        <f>'За областями'!I138</f>
        <v>0</v>
      </c>
      <c r="J2433" s="97">
        <f>'За областями'!J138</f>
        <v>0</v>
      </c>
      <c r="K2433" s="97">
        <f>'За областями'!K138</f>
        <v>0</v>
      </c>
      <c r="L2433" s="97">
        <f>'За областями'!L138</f>
        <v>0</v>
      </c>
      <c r="M2433" s="97">
        <f>'За областями'!M138</f>
        <v>0</v>
      </c>
      <c r="N2433" s="97">
        <f>'За областями'!N138</f>
        <v>0</v>
      </c>
      <c r="O2433" s="97">
        <f>'За областями'!O138</f>
        <v>0</v>
      </c>
      <c r="P2433" s="97">
        <f>'За областями'!P138</f>
        <v>0</v>
      </c>
    </row>
    <row r="2434" spans="1:16">
      <c r="A2434" s="95" t="s">
        <v>14</v>
      </c>
      <c r="B2434" s="96" t="s">
        <v>116</v>
      </c>
      <c r="C2434" s="97">
        <f>'За областями'!C295</f>
        <v>0</v>
      </c>
      <c r="D2434" s="97">
        <f>'За областями'!D295</f>
        <v>0</v>
      </c>
      <c r="E2434" s="97">
        <f>'За областями'!E295</f>
        <v>0</v>
      </c>
      <c r="F2434" s="97">
        <f>'За областями'!F295</f>
        <v>0</v>
      </c>
      <c r="G2434" s="125" t="str">
        <f>'За областями'!G295</f>
        <v>*</v>
      </c>
      <c r="H2434" s="97">
        <f>'За областями'!H295</f>
        <v>0</v>
      </c>
      <c r="I2434" s="97">
        <f>'За областями'!I295</f>
        <v>0</v>
      </c>
      <c r="J2434" s="97">
        <f>'За областями'!J295</f>
        <v>0</v>
      </c>
      <c r="K2434" s="97">
        <f>'За областями'!K295</f>
        <v>0</v>
      </c>
      <c r="L2434" s="97">
        <f>'За областями'!L295</f>
        <v>0</v>
      </c>
      <c r="M2434" s="97">
        <f>'За областями'!M295</f>
        <v>0</v>
      </c>
      <c r="N2434" s="97">
        <f>'За областями'!N295</f>
        <v>0</v>
      </c>
      <c r="O2434" s="97">
        <f>'За областями'!O295</f>
        <v>0</v>
      </c>
      <c r="P2434" s="97">
        <f>'За областями'!P295</f>
        <v>0</v>
      </c>
    </row>
    <row r="2435" spans="1:16">
      <c r="A2435" s="95" t="s">
        <v>15</v>
      </c>
      <c r="B2435" s="96" t="s">
        <v>146</v>
      </c>
      <c r="C2435" s="97">
        <f>'За областями'!C452</f>
        <v>0</v>
      </c>
      <c r="D2435" s="97">
        <f>'За областями'!D452</f>
        <v>0</v>
      </c>
      <c r="E2435" s="97">
        <f>'За областями'!E452</f>
        <v>0</v>
      </c>
      <c r="F2435" s="97">
        <f>'За областями'!F452</f>
        <v>0</v>
      </c>
      <c r="G2435" s="125">
        <f>'За областями'!G452</f>
        <v>0</v>
      </c>
      <c r="H2435" s="97">
        <f>'За областями'!H452</f>
        <v>0</v>
      </c>
      <c r="I2435" s="97">
        <f>'За областями'!I452</f>
        <v>0</v>
      </c>
      <c r="J2435" s="97">
        <f>'За областями'!J452</f>
        <v>0</v>
      </c>
      <c r="K2435" s="97">
        <f>'За областями'!K452</f>
        <v>0</v>
      </c>
      <c r="L2435" s="97">
        <f>'За областями'!L452</f>
        <v>0</v>
      </c>
      <c r="M2435" s="97">
        <f>'За областями'!M452</f>
        <v>0</v>
      </c>
      <c r="N2435" s="97">
        <f>'За областями'!N452</f>
        <v>0</v>
      </c>
      <c r="O2435" s="97">
        <f>'За областями'!O452</f>
        <v>0</v>
      </c>
      <c r="P2435" s="97">
        <f>'За областями'!P452</f>
        <v>0</v>
      </c>
    </row>
    <row r="2436" spans="1:16">
      <c r="A2436" s="95" t="s">
        <v>16</v>
      </c>
      <c r="B2436" s="98" t="s">
        <v>118</v>
      </c>
      <c r="C2436" s="97">
        <f>'За областями'!C609</f>
        <v>0</v>
      </c>
      <c r="D2436" s="97">
        <f>'За областями'!D609</f>
        <v>0</v>
      </c>
      <c r="E2436" s="97">
        <f>'За областями'!E609</f>
        <v>0</v>
      </c>
      <c r="F2436" s="97">
        <f>'За областями'!F609</f>
        <v>0</v>
      </c>
      <c r="G2436" s="125" t="str">
        <f>'За областями'!G609</f>
        <v>*</v>
      </c>
      <c r="H2436" s="97">
        <f>'За областями'!H609</f>
        <v>0</v>
      </c>
      <c r="I2436" s="97">
        <f>'За областями'!I609</f>
        <v>0</v>
      </c>
      <c r="J2436" s="97">
        <f>'За областями'!J609</f>
        <v>0</v>
      </c>
      <c r="K2436" s="97">
        <f>'За областями'!K609</f>
        <v>0</v>
      </c>
      <c r="L2436" s="97">
        <f>'За областями'!L609</f>
        <v>0</v>
      </c>
      <c r="M2436" s="97">
        <f>'За областями'!M609</f>
        <v>0</v>
      </c>
      <c r="N2436" s="97">
        <f>'За областями'!N609</f>
        <v>0</v>
      </c>
      <c r="O2436" s="97">
        <f>'За областями'!O609</f>
        <v>0</v>
      </c>
      <c r="P2436" s="97">
        <f>'За областями'!P609</f>
        <v>0</v>
      </c>
    </row>
    <row r="2437" spans="1:16">
      <c r="A2437" s="95" t="s">
        <v>17</v>
      </c>
      <c r="B2437" s="99" t="s">
        <v>119</v>
      </c>
      <c r="C2437" s="97">
        <f>'За областями'!C767</f>
        <v>0</v>
      </c>
      <c r="D2437" s="97">
        <f>'За областями'!D767</f>
        <v>0</v>
      </c>
      <c r="E2437" s="97">
        <f>'За областями'!E767</f>
        <v>0</v>
      </c>
      <c r="F2437" s="97">
        <f>'За областями'!F767</f>
        <v>0</v>
      </c>
      <c r="G2437" s="125">
        <f>'За областями'!G767</f>
        <v>0</v>
      </c>
      <c r="H2437" s="97">
        <f>'За областями'!H767</f>
        <v>0</v>
      </c>
      <c r="I2437" s="97">
        <f>'За областями'!I767</f>
        <v>0</v>
      </c>
      <c r="J2437" s="97">
        <f>'За областями'!J767</f>
        <v>0</v>
      </c>
      <c r="K2437" s="97">
        <f>'За областями'!K767</f>
        <v>0</v>
      </c>
      <c r="L2437" s="97">
        <f>'За областями'!L767</f>
        <v>0</v>
      </c>
      <c r="M2437" s="97">
        <f>'За областями'!M767</f>
        <v>0</v>
      </c>
      <c r="N2437" s="97">
        <f>'За областями'!N767</f>
        <v>0</v>
      </c>
      <c r="O2437" s="97">
        <f>'За областями'!O767</f>
        <v>0</v>
      </c>
      <c r="P2437" s="97">
        <f>'За областями'!P767</f>
        <v>0</v>
      </c>
    </row>
    <row r="2438" spans="1:16">
      <c r="A2438" s="95" t="s">
        <v>18</v>
      </c>
      <c r="B2438" s="99" t="s">
        <v>120</v>
      </c>
      <c r="C2438" s="97">
        <f>'За областями'!C924</f>
        <v>0</v>
      </c>
      <c r="D2438" s="97">
        <f>'За областями'!D924</f>
        <v>0</v>
      </c>
      <c r="E2438" s="97">
        <f>'За областями'!E924</f>
        <v>0</v>
      </c>
      <c r="F2438" s="97">
        <f>'За областями'!F924</f>
        <v>0</v>
      </c>
      <c r="G2438" s="125">
        <f>'За областями'!G924</f>
        <v>0</v>
      </c>
      <c r="H2438" s="97">
        <f>'За областями'!H924</f>
        <v>0</v>
      </c>
      <c r="I2438" s="97">
        <f>'За областями'!I924</f>
        <v>0</v>
      </c>
      <c r="J2438" s="97">
        <f>'За областями'!J924</f>
        <v>0</v>
      </c>
      <c r="K2438" s="97">
        <f>'За областями'!K924</f>
        <v>0</v>
      </c>
      <c r="L2438" s="97">
        <f>'За областями'!L924</f>
        <v>0</v>
      </c>
      <c r="M2438" s="97">
        <f>'За областями'!M924</f>
        <v>0</v>
      </c>
      <c r="N2438" s="97">
        <f>'За областями'!N924</f>
        <v>0</v>
      </c>
      <c r="O2438" s="97">
        <f>'За областями'!O924</f>
        <v>0</v>
      </c>
      <c r="P2438" s="97">
        <f>'За областями'!P924</f>
        <v>0</v>
      </c>
    </row>
    <row r="2439" spans="1:16">
      <c r="A2439" s="95" t="s">
        <v>19</v>
      </c>
      <c r="B2439" s="99" t="s">
        <v>121</v>
      </c>
      <c r="C2439" s="97">
        <f>'За областями'!C1081</f>
        <v>3</v>
      </c>
      <c r="D2439" s="97">
        <f>'За областями'!D1081</f>
        <v>0</v>
      </c>
      <c r="E2439" s="97">
        <f>'За областями'!E1081</f>
        <v>0</v>
      </c>
      <c r="F2439" s="97">
        <f>'За областями'!F1081</f>
        <v>3</v>
      </c>
      <c r="G2439" s="125">
        <f>'За областями'!G1081</f>
        <v>3</v>
      </c>
      <c r="H2439" s="97">
        <f>'За областями'!H1081</f>
        <v>0</v>
      </c>
      <c r="I2439" s="97">
        <f>'За областями'!I1081</f>
        <v>0</v>
      </c>
      <c r="J2439" s="97">
        <f>'За областями'!J1081</f>
        <v>0</v>
      </c>
      <c r="K2439" s="97">
        <f>'За областями'!K1081</f>
        <v>0</v>
      </c>
      <c r="L2439" s="97">
        <f>'За областями'!L1081</f>
        <v>0</v>
      </c>
      <c r="M2439" s="97">
        <f>'За областями'!M1081</f>
        <v>0</v>
      </c>
      <c r="N2439" s="97">
        <f>'За областями'!N1081</f>
        <v>0</v>
      </c>
      <c r="O2439" s="97">
        <f>'За областями'!O1081</f>
        <v>0</v>
      </c>
      <c r="P2439" s="97">
        <f>'За областями'!P1081</f>
        <v>0</v>
      </c>
    </row>
    <row r="2440" spans="1:16">
      <c r="A2440" s="95" t="s">
        <v>20</v>
      </c>
      <c r="B2440" s="99" t="s">
        <v>122</v>
      </c>
      <c r="C2440" s="97">
        <f>'За областями'!C1238</f>
        <v>0</v>
      </c>
      <c r="D2440" s="97">
        <f>'За областями'!D1238</f>
        <v>0</v>
      </c>
      <c r="E2440" s="97">
        <f>'За областями'!E1238</f>
        <v>0</v>
      </c>
      <c r="F2440" s="97">
        <f>'За областями'!F1238</f>
        <v>0</v>
      </c>
      <c r="G2440" s="125">
        <f>'За областями'!G1238</f>
        <v>0</v>
      </c>
      <c r="H2440" s="97">
        <f>'За областями'!H1238</f>
        <v>0</v>
      </c>
      <c r="I2440" s="97">
        <f>'За областями'!I1238</f>
        <v>0</v>
      </c>
      <c r="J2440" s="97">
        <f>'За областями'!J1238</f>
        <v>0</v>
      </c>
      <c r="K2440" s="97">
        <f>'За областями'!K1238</f>
        <v>0</v>
      </c>
      <c r="L2440" s="97">
        <f>'За областями'!L1238</f>
        <v>0</v>
      </c>
      <c r="M2440" s="97">
        <f>'За областями'!M1238</f>
        <v>0</v>
      </c>
      <c r="N2440" s="97">
        <f>'За областями'!N1238</f>
        <v>0</v>
      </c>
      <c r="O2440" s="97">
        <f>'За областями'!O1238</f>
        <v>0</v>
      </c>
      <c r="P2440" s="97">
        <f>'За областями'!P1238</f>
        <v>0</v>
      </c>
    </row>
    <row r="2441" spans="1:16">
      <c r="A2441" s="95" t="s">
        <v>21</v>
      </c>
      <c r="B2441" s="98" t="s">
        <v>123</v>
      </c>
      <c r="C2441" s="97">
        <f>'За областями'!C1395</f>
        <v>0</v>
      </c>
      <c r="D2441" s="97">
        <f>'За областями'!D1395</f>
        <v>0</v>
      </c>
      <c r="E2441" s="97">
        <f>'За областями'!E1395</f>
        <v>0</v>
      </c>
      <c r="F2441" s="97">
        <f>'За областями'!F1395</f>
        <v>0</v>
      </c>
      <c r="G2441" s="125" t="str">
        <f>'За областями'!G1395</f>
        <v>*</v>
      </c>
      <c r="H2441" s="97">
        <f>'За областями'!H1395</f>
        <v>0</v>
      </c>
      <c r="I2441" s="97">
        <f>'За областями'!I1395</f>
        <v>0</v>
      </c>
      <c r="J2441" s="97">
        <f>'За областями'!J1395</f>
        <v>0</v>
      </c>
      <c r="K2441" s="97">
        <f>'За областями'!K1395</f>
        <v>0</v>
      </c>
      <c r="L2441" s="97">
        <f>'За областями'!L1395</f>
        <v>0</v>
      </c>
      <c r="M2441" s="97">
        <f>'За областями'!M1395</f>
        <v>0</v>
      </c>
      <c r="N2441" s="97">
        <f>'За областями'!N1395</f>
        <v>0</v>
      </c>
      <c r="O2441" s="97">
        <f>'За областями'!O1395</f>
        <v>0</v>
      </c>
      <c r="P2441" s="97">
        <f>'За областями'!P1395</f>
        <v>0</v>
      </c>
    </row>
    <row r="2442" spans="1:16">
      <c r="A2442" s="95" t="s">
        <v>24</v>
      </c>
      <c r="B2442" s="98" t="s">
        <v>124</v>
      </c>
      <c r="C2442" s="97">
        <f>'За областями'!C1552</f>
        <v>0</v>
      </c>
      <c r="D2442" s="97">
        <f>'За областями'!D1552</f>
        <v>0</v>
      </c>
      <c r="E2442" s="97">
        <f>'За областями'!E1552</f>
        <v>0</v>
      </c>
      <c r="F2442" s="97">
        <f>'За областями'!F1552</f>
        <v>0</v>
      </c>
      <c r="G2442" s="125" t="str">
        <f>'За областями'!G1552</f>
        <v>*</v>
      </c>
      <c r="H2442" s="97">
        <f>'За областями'!H1552</f>
        <v>0</v>
      </c>
      <c r="I2442" s="97">
        <f>'За областями'!I1552</f>
        <v>0</v>
      </c>
      <c r="J2442" s="97">
        <f>'За областями'!J1552</f>
        <v>0</v>
      </c>
      <c r="K2442" s="97">
        <f>'За областями'!K1552</f>
        <v>0</v>
      </c>
      <c r="L2442" s="97">
        <f>'За областями'!L1552</f>
        <v>0</v>
      </c>
      <c r="M2442" s="97">
        <f>'За областями'!M1552</f>
        <v>0</v>
      </c>
      <c r="N2442" s="97">
        <f>'За областями'!N1552</f>
        <v>0</v>
      </c>
      <c r="O2442" s="97">
        <f>'За областями'!O1552</f>
        <v>0</v>
      </c>
      <c r="P2442" s="97">
        <f>'За областями'!P1552</f>
        <v>0</v>
      </c>
    </row>
    <row r="2443" spans="1:16">
      <c r="A2443" s="95" t="s">
        <v>25</v>
      </c>
      <c r="B2443" s="98" t="s">
        <v>125</v>
      </c>
      <c r="C2443" s="97">
        <f>'За областями'!C1709</f>
        <v>0</v>
      </c>
      <c r="D2443" s="97">
        <f>'За областями'!D1709</f>
        <v>0</v>
      </c>
      <c r="E2443" s="97">
        <f>'За областями'!E1709</f>
        <v>0</v>
      </c>
      <c r="F2443" s="97">
        <f>'За областями'!F1709</f>
        <v>0</v>
      </c>
      <c r="G2443" s="125" t="str">
        <f>'За областями'!G1709</f>
        <v>*</v>
      </c>
      <c r="H2443" s="97">
        <f>'За областями'!H1709</f>
        <v>0</v>
      </c>
      <c r="I2443" s="97">
        <f>'За областями'!I1709</f>
        <v>0</v>
      </c>
      <c r="J2443" s="97">
        <f>'За областями'!J1709</f>
        <v>0</v>
      </c>
      <c r="K2443" s="97">
        <f>'За областями'!K1709</f>
        <v>0</v>
      </c>
      <c r="L2443" s="97">
        <f>'За областями'!L1709</f>
        <v>0</v>
      </c>
      <c r="M2443" s="97">
        <f>'За областями'!M1709</f>
        <v>0</v>
      </c>
      <c r="N2443" s="97">
        <f>'За областями'!N1709</f>
        <v>0</v>
      </c>
      <c r="O2443" s="97">
        <f>'За областями'!O1709</f>
        <v>0</v>
      </c>
      <c r="P2443" s="97">
        <f>'За областями'!P1709</f>
        <v>0</v>
      </c>
    </row>
    <row r="2444" spans="1:16">
      <c r="A2444" s="95" t="s">
        <v>26</v>
      </c>
      <c r="B2444" s="100" t="s">
        <v>126</v>
      </c>
      <c r="C2444" s="97">
        <f>'За областями'!C1866</f>
        <v>0</v>
      </c>
      <c r="D2444" s="97">
        <f>'За областями'!D1866</f>
        <v>0</v>
      </c>
      <c r="E2444" s="97">
        <f>'За областями'!E1866</f>
        <v>0</v>
      </c>
      <c r="F2444" s="97">
        <f>'За областями'!F1866</f>
        <v>0</v>
      </c>
      <c r="G2444" s="125" t="str">
        <f>'За областями'!G1866</f>
        <v>*</v>
      </c>
      <c r="H2444" s="97">
        <f>'За областями'!H1866</f>
        <v>0</v>
      </c>
      <c r="I2444" s="97">
        <f>'За областями'!I1866</f>
        <v>0</v>
      </c>
      <c r="J2444" s="97">
        <f>'За областями'!J1866</f>
        <v>0</v>
      </c>
      <c r="K2444" s="97">
        <f>'За областями'!K1866</f>
        <v>0</v>
      </c>
      <c r="L2444" s="97">
        <f>'За областями'!L1866</f>
        <v>0</v>
      </c>
      <c r="M2444" s="97">
        <f>'За областями'!M1866</f>
        <v>0</v>
      </c>
      <c r="N2444" s="97">
        <f>'За областями'!N1866</f>
        <v>0</v>
      </c>
      <c r="O2444" s="97">
        <f>'За областями'!O1866</f>
        <v>0</v>
      </c>
      <c r="P2444" s="97">
        <f>'За областями'!P1866</f>
        <v>0</v>
      </c>
    </row>
    <row r="2445" spans="1:16">
      <c r="A2445" s="91" t="s">
        <v>27</v>
      </c>
      <c r="B2445" s="100" t="s">
        <v>127</v>
      </c>
      <c r="C2445" s="97">
        <f>'За областями'!C2023</f>
        <v>0</v>
      </c>
      <c r="D2445" s="97">
        <f>'За областями'!D2023</f>
        <v>0</v>
      </c>
      <c r="E2445" s="97">
        <f>'За областями'!E2023</f>
        <v>0</v>
      </c>
      <c r="F2445" s="97">
        <f>'За областями'!F2023</f>
        <v>0</v>
      </c>
      <c r="G2445" s="125">
        <f>'За областями'!G2023</f>
        <v>0</v>
      </c>
      <c r="H2445" s="97">
        <f>'За областями'!H2023</f>
        <v>0</v>
      </c>
      <c r="I2445" s="97">
        <f>'За областями'!I2023</f>
        <v>0</v>
      </c>
      <c r="J2445" s="97">
        <f>'За областями'!J2023</f>
        <v>0</v>
      </c>
      <c r="K2445" s="97">
        <f>'За областями'!K2023</f>
        <v>0</v>
      </c>
      <c r="L2445" s="97">
        <f>'За областями'!L2023</f>
        <v>0</v>
      </c>
      <c r="M2445" s="97">
        <f>'За областями'!M2023</f>
        <v>0</v>
      </c>
      <c r="N2445" s="97">
        <f>'За областями'!N2023</f>
        <v>0</v>
      </c>
      <c r="O2445" s="97">
        <f>'За областями'!O2023</f>
        <v>0</v>
      </c>
      <c r="P2445" s="97">
        <f>'За областями'!P2023</f>
        <v>0</v>
      </c>
    </row>
    <row r="2446" spans="1:16">
      <c r="A2446" s="95" t="s">
        <v>30</v>
      </c>
      <c r="B2446" s="99" t="s">
        <v>128</v>
      </c>
      <c r="C2446" s="97">
        <f>'За областями'!C2180</f>
        <v>0</v>
      </c>
      <c r="D2446" s="97">
        <f>'За областями'!D2180</f>
        <v>0</v>
      </c>
      <c r="E2446" s="97">
        <f>'За областями'!E2180</f>
        <v>0</v>
      </c>
      <c r="F2446" s="97">
        <f>'За областями'!F2180</f>
        <v>0</v>
      </c>
      <c r="G2446" s="125">
        <f>'За областями'!G2180</f>
        <v>0</v>
      </c>
      <c r="H2446" s="97">
        <f>'За областями'!H2180</f>
        <v>0</v>
      </c>
      <c r="I2446" s="97">
        <f>'За областями'!I2180</f>
        <v>0</v>
      </c>
      <c r="J2446" s="97">
        <f>'За областями'!J2180</f>
        <v>0</v>
      </c>
      <c r="K2446" s="97">
        <f>'За областями'!K2180</f>
        <v>0</v>
      </c>
      <c r="L2446" s="97">
        <f>'За областями'!L2180</f>
        <v>0</v>
      </c>
      <c r="M2446" s="97">
        <f>'За областями'!M2180</f>
        <v>0</v>
      </c>
      <c r="N2446" s="97">
        <f>'За областями'!N2180</f>
        <v>0</v>
      </c>
      <c r="O2446" s="97">
        <f>'За областями'!O2180</f>
        <v>0</v>
      </c>
      <c r="P2446" s="97">
        <f>'За областями'!P2180</f>
        <v>0</v>
      </c>
    </row>
    <row r="2447" spans="1:16">
      <c r="A2447" s="95" t="s">
        <v>31</v>
      </c>
      <c r="B2447" s="98" t="s">
        <v>129</v>
      </c>
      <c r="C2447" s="97">
        <f>'За областями'!C2337</f>
        <v>0</v>
      </c>
      <c r="D2447" s="97">
        <f>'За областями'!D2337</f>
        <v>0</v>
      </c>
      <c r="E2447" s="97">
        <f>'За областями'!E2337</f>
        <v>0</v>
      </c>
      <c r="F2447" s="97">
        <f>'За областями'!F2337</f>
        <v>0</v>
      </c>
      <c r="G2447" s="125" t="str">
        <f>'За областями'!G2337</f>
        <v>*</v>
      </c>
      <c r="H2447" s="97">
        <f>'За областями'!H2337</f>
        <v>0</v>
      </c>
      <c r="I2447" s="97">
        <f>'За областями'!I2337</f>
        <v>0</v>
      </c>
      <c r="J2447" s="97">
        <f>'За областями'!J2337</f>
        <v>0</v>
      </c>
      <c r="K2447" s="97">
        <f>'За областями'!K2337</f>
        <v>0</v>
      </c>
      <c r="L2447" s="97">
        <f>'За областями'!L2337</f>
        <v>0</v>
      </c>
      <c r="M2447" s="97">
        <f>'За областями'!M2337</f>
        <v>0</v>
      </c>
      <c r="N2447" s="97">
        <f>'За областями'!N2337</f>
        <v>0</v>
      </c>
      <c r="O2447" s="97">
        <f>'За областями'!O2337</f>
        <v>0</v>
      </c>
      <c r="P2447" s="97">
        <f>'За областями'!P2337</f>
        <v>0</v>
      </c>
    </row>
    <row r="2448" spans="1:16">
      <c r="A2448" s="95" t="s">
        <v>33</v>
      </c>
      <c r="B2448" s="98" t="s">
        <v>130</v>
      </c>
      <c r="C2448" s="97">
        <f>'За областями'!C2494</f>
        <v>0</v>
      </c>
      <c r="D2448" s="97">
        <f>'За областями'!D2494</f>
        <v>0</v>
      </c>
      <c r="E2448" s="97">
        <f>'За областями'!E2494</f>
        <v>0</v>
      </c>
      <c r="F2448" s="97">
        <f>'За областями'!F2494</f>
        <v>0</v>
      </c>
      <c r="G2448" s="125">
        <f>'За областями'!G2494</f>
        <v>0</v>
      </c>
      <c r="H2448" s="97">
        <f>'За областями'!H2494</f>
        <v>0</v>
      </c>
      <c r="I2448" s="97">
        <f>'За областями'!I2494</f>
        <v>0</v>
      </c>
      <c r="J2448" s="97">
        <f>'За областями'!J2494</f>
        <v>0</v>
      </c>
      <c r="K2448" s="97">
        <f>'За областями'!K2494</f>
        <v>0</v>
      </c>
      <c r="L2448" s="97">
        <f>'За областями'!L2494</f>
        <v>0</v>
      </c>
      <c r="M2448" s="97">
        <f>'За областями'!M2494</f>
        <v>0</v>
      </c>
      <c r="N2448" s="97">
        <f>'За областями'!N2494</f>
        <v>0</v>
      </c>
      <c r="O2448" s="97">
        <f>'За областями'!O2494</f>
        <v>0</v>
      </c>
      <c r="P2448" s="97">
        <f>'За областями'!P2494</f>
        <v>0</v>
      </c>
    </row>
    <row r="2449" spans="1:16">
      <c r="A2449" s="95" t="s">
        <v>34</v>
      </c>
      <c r="B2449" s="98" t="s">
        <v>131</v>
      </c>
      <c r="C2449" s="97">
        <f>'За областями'!C2651</f>
        <v>0</v>
      </c>
      <c r="D2449" s="97">
        <f>'За областями'!D2651</f>
        <v>0</v>
      </c>
      <c r="E2449" s="97">
        <f>'За областями'!E2651</f>
        <v>0</v>
      </c>
      <c r="F2449" s="97">
        <f>'За областями'!F2651</f>
        <v>0</v>
      </c>
      <c r="G2449" s="125">
        <f>'За областями'!G2651</f>
        <v>0</v>
      </c>
      <c r="H2449" s="97">
        <f>'За областями'!H2651</f>
        <v>0</v>
      </c>
      <c r="I2449" s="97">
        <f>'За областями'!I2651</f>
        <v>0</v>
      </c>
      <c r="J2449" s="97">
        <f>'За областями'!J2651</f>
        <v>0</v>
      </c>
      <c r="K2449" s="97">
        <f>'За областями'!K2651</f>
        <v>0</v>
      </c>
      <c r="L2449" s="97">
        <f>'За областями'!L2651</f>
        <v>0</v>
      </c>
      <c r="M2449" s="97">
        <f>'За областями'!M2651</f>
        <v>0</v>
      </c>
      <c r="N2449" s="97">
        <f>'За областями'!N2651</f>
        <v>0</v>
      </c>
      <c r="O2449" s="97">
        <f>'За областями'!O2651</f>
        <v>0</v>
      </c>
      <c r="P2449" s="97">
        <f>'За областями'!P2651</f>
        <v>0</v>
      </c>
    </row>
    <row r="2450" spans="1:16">
      <c r="A2450" s="95" t="s">
        <v>37</v>
      </c>
      <c r="B2450" s="98" t="s">
        <v>132</v>
      </c>
      <c r="C2450" s="97">
        <f>'За областями'!C2808</f>
        <v>0</v>
      </c>
      <c r="D2450" s="97">
        <f>'За областями'!D2808</f>
        <v>0</v>
      </c>
      <c r="E2450" s="97">
        <f>'За областями'!E2808</f>
        <v>0</v>
      </c>
      <c r="F2450" s="97">
        <f>'За областями'!F2808</f>
        <v>0</v>
      </c>
      <c r="G2450" s="125">
        <f>'За областями'!G2808</f>
        <v>0</v>
      </c>
      <c r="H2450" s="97">
        <f>'За областями'!H2808</f>
        <v>0</v>
      </c>
      <c r="I2450" s="97">
        <f>'За областями'!I2808</f>
        <v>0</v>
      </c>
      <c r="J2450" s="97">
        <f>'За областями'!J2808</f>
        <v>0</v>
      </c>
      <c r="K2450" s="97">
        <f>'За областями'!K2808</f>
        <v>0</v>
      </c>
      <c r="L2450" s="97">
        <f>'За областями'!L2808</f>
        <v>0</v>
      </c>
      <c r="M2450" s="97">
        <f>'За областями'!M2808</f>
        <v>0</v>
      </c>
      <c r="N2450" s="97">
        <f>'За областями'!N2808</f>
        <v>0</v>
      </c>
      <c r="O2450" s="97">
        <f>'За областями'!O2808</f>
        <v>0</v>
      </c>
      <c r="P2450" s="97">
        <f>'За областями'!P2808</f>
        <v>0</v>
      </c>
    </row>
    <row r="2451" spans="1:16">
      <c r="A2451" s="95" t="s">
        <v>38</v>
      </c>
      <c r="B2451" s="98" t="s">
        <v>134</v>
      </c>
      <c r="C2451" s="97">
        <f>'За областями'!C2965</f>
        <v>0</v>
      </c>
      <c r="D2451" s="97">
        <f>'За областями'!D2965</f>
        <v>0</v>
      </c>
      <c r="E2451" s="97">
        <f>'За областями'!E2965</f>
        <v>0</v>
      </c>
      <c r="F2451" s="97">
        <f>'За областями'!F2965</f>
        <v>0</v>
      </c>
      <c r="G2451" s="125">
        <f>'За областями'!G2965</f>
        <v>0</v>
      </c>
      <c r="H2451" s="97">
        <f>'За областями'!H2965</f>
        <v>0</v>
      </c>
      <c r="I2451" s="97">
        <f>'За областями'!I2965</f>
        <v>0</v>
      </c>
      <c r="J2451" s="97">
        <f>'За областями'!J2965</f>
        <v>0</v>
      </c>
      <c r="K2451" s="97">
        <f>'За областями'!K2965</f>
        <v>0</v>
      </c>
      <c r="L2451" s="97">
        <f>'За областями'!L2965</f>
        <v>0</v>
      </c>
      <c r="M2451" s="97">
        <f>'За областями'!M2965</f>
        <v>0</v>
      </c>
      <c r="N2451" s="97">
        <f>'За областями'!N2965</f>
        <v>0</v>
      </c>
      <c r="O2451" s="97">
        <f>'За областями'!O2965</f>
        <v>0</v>
      </c>
      <c r="P2451" s="97">
        <f>'За областями'!P2965</f>
        <v>0</v>
      </c>
    </row>
    <row r="2452" spans="1:16">
      <c r="A2452" s="95" t="s">
        <v>40</v>
      </c>
      <c r="B2452" s="98" t="s">
        <v>135</v>
      </c>
      <c r="C2452" s="97">
        <f>'За областями'!C3122</f>
        <v>0</v>
      </c>
      <c r="D2452" s="97">
        <f>'За областями'!D3122</f>
        <v>0</v>
      </c>
      <c r="E2452" s="97">
        <f>'За областями'!E3122</f>
        <v>0</v>
      </c>
      <c r="F2452" s="97">
        <f>'За областями'!F3122</f>
        <v>0</v>
      </c>
      <c r="G2452" s="125">
        <f>'За областями'!G3122</f>
        <v>0</v>
      </c>
      <c r="H2452" s="97">
        <f>'За областями'!H3122</f>
        <v>0</v>
      </c>
      <c r="I2452" s="97">
        <f>'За областями'!I3122</f>
        <v>0</v>
      </c>
      <c r="J2452" s="97">
        <f>'За областями'!J3122</f>
        <v>0</v>
      </c>
      <c r="K2452" s="97">
        <f>'За областями'!K3122</f>
        <v>0</v>
      </c>
      <c r="L2452" s="97">
        <f>'За областями'!L3122</f>
        <v>0</v>
      </c>
      <c r="M2452" s="97">
        <f>'За областями'!M3122</f>
        <v>0</v>
      </c>
      <c r="N2452" s="97">
        <f>'За областями'!N3122</f>
        <v>0</v>
      </c>
      <c r="O2452" s="97">
        <f>'За областями'!O3122</f>
        <v>0</v>
      </c>
      <c r="P2452" s="97">
        <f>'За областями'!P3122</f>
        <v>0</v>
      </c>
    </row>
    <row r="2453" spans="1:16">
      <c r="A2453" s="95" t="s">
        <v>42</v>
      </c>
      <c r="B2453" s="100" t="s">
        <v>136</v>
      </c>
      <c r="C2453" s="97">
        <f>'За областями'!C3279</f>
        <v>0</v>
      </c>
      <c r="D2453" s="97">
        <f>'За областями'!D3279</f>
        <v>0</v>
      </c>
      <c r="E2453" s="97">
        <f>'За областями'!E3279</f>
        <v>0</v>
      </c>
      <c r="F2453" s="97">
        <f>'За областями'!F3279</f>
        <v>0</v>
      </c>
      <c r="G2453" s="125">
        <f>'За областями'!G3279</f>
        <v>0</v>
      </c>
      <c r="H2453" s="97">
        <f>'За областями'!H3279</f>
        <v>0</v>
      </c>
      <c r="I2453" s="97">
        <f>'За областями'!I3279</f>
        <v>0</v>
      </c>
      <c r="J2453" s="97">
        <f>'За областями'!J3279</f>
        <v>0</v>
      </c>
      <c r="K2453" s="97">
        <f>'За областями'!K3279</f>
        <v>0</v>
      </c>
      <c r="L2453" s="97">
        <f>'За областями'!L3279</f>
        <v>0</v>
      </c>
      <c r="M2453" s="97">
        <f>'За областями'!M3279</f>
        <v>0</v>
      </c>
      <c r="N2453" s="97">
        <f>'За областями'!N3279</f>
        <v>0</v>
      </c>
      <c r="O2453" s="97">
        <f>'За областями'!O3279</f>
        <v>0</v>
      </c>
      <c r="P2453" s="97">
        <f>'За областями'!P3279</f>
        <v>0</v>
      </c>
    </row>
    <row r="2454" spans="1:16">
      <c r="A2454" s="95" t="s">
        <v>44</v>
      </c>
      <c r="B2454" s="98" t="s">
        <v>137</v>
      </c>
      <c r="C2454" s="97">
        <f>'За областями'!C3436</f>
        <v>0</v>
      </c>
      <c r="D2454" s="97">
        <f>'За областями'!D3436</f>
        <v>0</v>
      </c>
      <c r="E2454" s="97">
        <f>'За областями'!E3436</f>
        <v>0</v>
      </c>
      <c r="F2454" s="97">
        <f>'За областями'!F3436</f>
        <v>0</v>
      </c>
      <c r="G2454" s="125">
        <f>'За областями'!G3436</f>
        <v>0</v>
      </c>
      <c r="H2454" s="97">
        <f>'За областями'!H3436</f>
        <v>0</v>
      </c>
      <c r="I2454" s="97">
        <f>'За областями'!I3436</f>
        <v>0</v>
      </c>
      <c r="J2454" s="97">
        <f>'За областями'!J3436</f>
        <v>0</v>
      </c>
      <c r="K2454" s="97">
        <f>'За областями'!K3436</f>
        <v>0</v>
      </c>
      <c r="L2454" s="97">
        <f>'За областями'!L3436</f>
        <v>0</v>
      </c>
      <c r="M2454" s="97">
        <f>'За областями'!M3436</f>
        <v>0</v>
      </c>
      <c r="N2454" s="97">
        <f>'За областями'!N3436</f>
        <v>0</v>
      </c>
      <c r="O2454" s="97">
        <f>'За областями'!O3436</f>
        <v>0</v>
      </c>
      <c r="P2454" s="97">
        <f>'За областями'!P3436</f>
        <v>0</v>
      </c>
    </row>
    <row r="2455" spans="1:16">
      <c r="A2455" s="95" t="s">
        <v>45</v>
      </c>
      <c r="B2455" s="98" t="s">
        <v>138</v>
      </c>
      <c r="C2455" s="97">
        <f>'За областями'!C3592</f>
        <v>0</v>
      </c>
      <c r="D2455" s="97">
        <f>'За областями'!D3592</f>
        <v>0</v>
      </c>
      <c r="E2455" s="97">
        <f>'За областями'!E3592</f>
        <v>0</v>
      </c>
      <c r="F2455" s="97">
        <f>'За областями'!F3592</f>
        <v>0</v>
      </c>
      <c r="G2455" s="125">
        <f>'За областями'!G3592</f>
        <v>0</v>
      </c>
      <c r="H2455" s="97">
        <f>'За областями'!H3592</f>
        <v>0</v>
      </c>
      <c r="I2455" s="97">
        <f>'За областями'!I3592</f>
        <v>0</v>
      </c>
      <c r="J2455" s="97">
        <f>'За областями'!J3592</f>
        <v>0</v>
      </c>
      <c r="K2455" s="97">
        <f>'За областями'!K3592</f>
        <v>0</v>
      </c>
      <c r="L2455" s="97">
        <f>'За областями'!L3592</f>
        <v>0</v>
      </c>
      <c r="M2455" s="97">
        <f>'За областями'!M3592</f>
        <v>0</v>
      </c>
      <c r="N2455" s="97">
        <f>'За областями'!N3592</f>
        <v>0</v>
      </c>
      <c r="O2455" s="97">
        <f>'За областями'!O3592</f>
        <v>0</v>
      </c>
      <c r="P2455" s="97">
        <f>'За областями'!P3592</f>
        <v>0</v>
      </c>
    </row>
    <row r="2456" spans="1:16">
      <c r="A2456" s="95" t="s">
        <v>46</v>
      </c>
      <c r="B2456" s="98" t="s">
        <v>145</v>
      </c>
      <c r="C2456" s="97">
        <f>'За областями'!C3749</f>
        <v>1</v>
      </c>
      <c r="D2456" s="97">
        <f>'За областями'!D3749</f>
        <v>0</v>
      </c>
      <c r="E2456" s="97">
        <f>'За областями'!E3749</f>
        <v>0</v>
      </c>
      <c r="F2456" s="97">
        <f>'За областями'!F3749</f>
        <v>1</v>
      </c>
      <c r="G2456" s="125">
        <f>'За областями'!G3749</f>
        <v>1</v>
      </c>
      <c r="H2456" s="97">
        <f>'За областями'!H3749</f>
        <v>0</v>
      </c>
      <c r="I2456" s="97">
        <f>'За областями'!I3749</f>
        <v>0</v>
      </c>
      <c r="J2456" s="97">
        <f>'За областями'!J3749</f>
        <v>0</v>
      </c>
      <c r="K2456" s="97">
        <f>'За областями'!K3749</f>
        <v>0</v>
      </c>
      <c r="L2456" s="97">
        <f>'За областями'!L3749</f>
        <v>0</v>
      </c>
      <c r="M2456" s="97">
        <f>'За областями'!M3749</f>
        <v>0</v>
      </c>
      <c r="N2456" s="97">
        <f>'За областями'!N3749</f>
        <v>0</v>
      </c>
      <c r="O2456" s="97">
        <f>'За областями'!O3749</f>
        <v>0</v>
      </c>
      <c r="P2456" s="97">
        <f>'За областями'!P3749</f>
        <v>0</v>
      </c>
    </row>
    <row r="2457" spans="1:16">
      <c r="A2457" s="95" t="s">
        <v>47</v>
      </c>
      <c r="B2457" s="98" t="s">
        <v>140</v>
      </c>
      <c r="C2457" s="97">
        <f>'За областями'!C3906</f>
        <v>3</v>
      </c>
      <c r="D2457" s="97">
        <f>'За областями'!D3906</f>
        <v>1</v>
      </c>
      <c r="E2457" s="97">
        <f>'За областями'!E3906</f>
        <v>0</v>
      </c>
      <c r="F2457" s="97">
        <f>'За областями'!F3906</f>
        <v>2</v>
      </c>
      <c r="G2457" s="125">
        <f>'За областями'!G3906</f>
        <v>0</v>
      </c>
      <c r="H2457" s="97">
        <f>'За областями'!H3906</f>
        <v>0</v>
      </c>
      <c r="I2457" s="97">
        <f>'За областями'!I3906</f>
        <v>0</v>
      </c>
      <c r="J2457" s="97">
        <f>'За областями'!J3906</f>
        <v>0</v>
      </c>
      <c r="K2457" s="97">
        <f>'За областями'!K3906</f>
        <v>0</v>
      </c>
      <c r="L2457" s="97">
        <f>'За областями'!L3906</f>
        <v>0</v>
      </c>
      <c r="M2457" s="97">
        <f>'За областями'!M3906</f>
        <v>0</v>
      </c>
      <c r="N2457" s="97">
        <f>'За областями'!N3906</f>
        <v>0</v>
      </c>
      <c r="O2457" s="97">
        <f>'За областями'!O3906</f>
        <v>0</v>
      </c>
      <c r="P2457" s="97">
        <f>'За областями'!P3906</f>
        <v>0</v>
      </c>
    </row>
    <row r="2458" spans="1:16">
      <c r="A2458" s="101"/>
      <c r="B2458" s="101" t="s">
        <v>141</v>
      </c>
      <c r="C2458" s="103">
        <f>SUM(C2433:C2457)</f>
        <v>7</v>
      </c>
      <c r="D2458" s="103">
        <f t="shared" ref="D2458:P2458" si="103">SUM(D2433:D2457)</f>
        <v>1</v>
      </c>
      <c r="E2458" s="103">
        <f t="shared" si="103"/>
        <v>0</v>
      </c>
      <c r="F2458" s="103">
        <f t="shared" si="103"/>
        <v>6</v>
      </c>
      <c r="G2458" s="127">
        <f t="shared" si="103"/>
        <v>4</v>
      </c>
      <c r="H2458" s="103">
        <f t="shared" si="103"/>
        <v>0</v>
      </c>
      <c r="I2458" s="103">
        <f t="shared" si="103"/>
        <v>0</v>
      </c>
      <c r="J2458" s="103">
        <f t="shared" si="103"/>
        <v>0</v>
      </c>
      <c r="K2458" s="103">
        <f t="shared" si="103"/>
        <v>0</v>
      </c>
      <c r="L2458" s="103">
        <f t="shared" si="103"/>
        <v>0</v>
      </c>
      <c r="M2458" s="103">
        <f t="shared" si="103"/>
        <v>0</v>
      </c>
      <c r="N2458" s="103">
        <f t="shared" si="103"/>
        <v>0</v>
      </c>
      <c r="O2458" s="103">
        <f t="shared" si="103"/>
        <v>0</v>
      </c>
      <c r="P2458" s="103">
        <f t="shared" si="103"/>
        <v>0</v>
      </c>
    </row>
    <row r="2459" spans="1:16">
      <c r="A2459" s="212"/>
      <c r="B2459" s="213"/>
      <c r="C2459" s="213"/>
      <c r="D2459" s="213"/>
      <c r="E2459" s="213"/>
      <c r="F2459" s="213"/>
      <c r="G2459" s="213"/>
      <c r="H2459" s="213"/>
      <c r="I2459" s="213"/>
      <c r="J2459" s="213"/>
      <c r="K2459" s="213"/>
      <c r="L2459" s="213"/>
      <c r="M2459" s="213"/>
      <c r="N2459" s="213"/>
      <c r="O2459" s="213"/>
      <c r="P2459" s="214"/>
    </row>
    <row r="2460" spans="1:16">
      <c r="A2460" s="209" t="s">
        <v>334</v>
      </c>
      <c r="B2460" s="210"/>
      <c r="C2460" s="210"/>
      <c r="D2460" s="210"/>
      <c r="E2460" s="210"/>
      <c r="F2460" s="210"/>
      <c r="G2460" s="210"/>
      <c r="H2460" s="210"/>
      <c r="I2460" s="210"/>
      <c r="J2460" s="210"/>
      <c r="K2460" s="210"/>
      <c r="L2460" s="210"/>
      <c r="M2460" s="210"/>
      <c r="N2460" s="210"/>
      <c r="O2460" s="210"/>
      <c r="P2460" s="211"/>
    </row>
    <row r="2461" spans="1:16">
      <c r="A2461" s="95" t="s">
        <v>13</v>
      </c>
      <c r="B2461" s="96" t="s">
        <v>115</v>
      </c>
      <c r="C2461" s="97">
        <f>'За областями'!C139</f>
        <v>12</v>
      </c>
      <c r="D2461" s="97">
        <f>'За областями'!D139</f>
        <v>0</v>
      </c>
      <c r="E2461" s="97">
        <f>'За областями'!E139</f>
        <v>1</v>
      </c>
      <c r="F2461" s="97">
        <f>'За областями'!F139</f>
        <v>7</v>
      </c>
      <c r="G2461" s="125">
        <f>'За областями'!G139</f>
        <v>2</v>
      </c>
      <c r="H2461" s="97">
        <f>'За областями'!H139</f>
        <v>0</v>
      </c>
      <c r="I2461" s="97">
        <f>'За областями'!I139</f>
        <v>0</v>
      </c>
      <c r="J2461" s="97">
        <f>'За областями'!J139</f>
        <v>0</v>
      </c>
      <c r="K2461" s="97">
        <f>'За областями'!K139</f>
        <v>2</v>
      </c>
      <c r="L2461" s="97">
        <f>'За областями'!L139</f>
        <v>1</v>
      </c>
      <c r="M2461" s="97">
        <f>'За областями'!M139</f>
        <v>1</v>
      </c>
      <c r="N2461" s="97">
        <f>'За областями'!N139</f>
        <v>0</v>
      </c>
      <c r="O2461" s="97">
        <f>'За областями'!O139</f>
        <v>1</v>
      </c>
      <c r="P2461" s="97">
        <f>'За областями'!P139</f>
        <v>0</v>
      </c>
    </row>
    <row r="2462" spans="1:16">
      <c r="A2462" s="95" t="s">
        <v>14</v>
      </c>
      <c r="B2462" s="96" t="s">
        <v>116</v>
      </c>
      <c r="C2462" s="97">
        <f>'За областями'!C296</f>
        <v>0</v>
      </c>
      <c r="D2462" s="97">
        <f>'За областями'!D296</f>
        <v>0</v>
      </c>
      <c r="E2462" s="97">
        <f>'За областями'!E296</f>
        <v>0</v>
      </c>
      <c r="F2462" s="97">
        <f>'За областями'!F296</f>
        <v>0</v>
      </c>
      <c r="G2462" s="125" t="str">
        <f>'За областями'!G296</f>
        <v>*</v>
      </c>
      <c r="H2462" s="97">
        <f>'За областями'!H296</f>
        <v>0</v>
      </c>
      <c r="I2462" s="97">
        <f>'За областями'!I296</f>
        <v>0</v>
      </c>
      <c r="J2462" s="97">
        <f>'За областями'!J296</f>
        <v>0</v>
      </c>
      <c r="K2462" s="97">
        <f>'За областями'!K296</f>
        <v>0</v>
      </c>
      <c r="L2462" s="97">
        <f>'За областями'!L296</f>
        <v>0</v>
      </c>
      <c r="M2462" s="97">
        <f>'За областями'!M296</f>
        <v>0</v>
      </c>
      <c r="N2462" s="97">
        <f>'За областями'!N296</f>
        <v>0</v>
      </c>
      <c r="O2462" s="97">
        <f>'За областями'!O296</f>
        <v>0</v>
      </c>
      <c r="P2462" s="97">
        <f>'За областями'!P296</f>
        <v>0</v>
      </c>
    </row>
    <row r="2463" spans="1:16">
      <c r="A2463" s="95" t="s">
        <v>15</v>
      </c>
      <c r="B2463" s="96" t="s">
        <v>146</v>
      </c>
      <c r="C2463" s="97">
        <f>'За областями'!C453</f>
        <v>4</v>
      </c>
      <c r="D2463" s="97">
        <f>'За областями'!D453</f>
        <v>0</v>
      </c>
      <c r="E2463" s="97">
        <f>'За областями'!E453</f>
        <v>0</v>
      </c>
      <c r="F2463" s="97">
        <f>'За областями'!F453</f>
        <v>4</v>
      </c>
      <c r="G2463" s="125">
        <f>'За областями'!G453</f>
        <v>4</v>
      </c>
      <c r="H2463" s="97">
        <f>'За областями'!H453</f>
        <v>0</v>
      </c>
      <c r="I2463" s="97">
        <f>'За областями'!I453</f>
        <v>0</v>
      </c>
      <c r="J2463" s="97">
        <f>'За областями'!J453</f>
        <v>0</v>
      </c>
      <c r="K2463" s="97">
        <f>'За областями'!K453</f>
        <v>0</v>
      </c>
      <c r="L2463" s="97">
        <f>'За областями'!L453</f>
        <v>0</v>
      </c>
      <c r="M2463" s="97">
        <f>'За областями'!M453</f>
        <v>0</v>
      </c>
      <c r="N2463" s="97">
        <f>'За областями'!N453</f>
        <v>0</v>
      </c>
      <c r="O2463" s="97">
        <f>'За областями'!O453</f>
        <v>0</v>
      </c>
      <c r="P2463" s="97">
        <f>'За областями'!P453</f>
        <v>0</v>
      </c>
    </row>
    <row r="2464" spans="1:16">
      <c r="A2464" s="95" t="s">
        <v>16</v>
      </c>
      <c r="B2464" s="98" t="s">
        <v>118</v>
      </c>
      <c r="C2464" s="97">
        <f>'За областями'!C610</f>
        <v>0</v>
      </c>
      <c r="D2464" s="97">
        <f>'За областями'!D610</f>
        <v>0</v>
      </c>
      <c r="E2464" s="97">
        <f>'За областями'!E610</f>
        <v>0</v>
      </c>
      <c r="F2464" s="97">
        <f>'За областями'!F610</f>
        <v>0</v>
      </c>
      <c r="G2464" s="125" t="str">
        <f>'За областями'!G610</f>
        <v>*</v>
      </c>
      <c r="H2464" s="97">
        <f>'За областями'!H610</f>
        <v>0</v>
      </c>
      <c r="I2464" s="97">
        <f>'За областями'!I610</f>
        <v>0</v>
      </c>
      <c r="J2464" s="97">
        <f>'За областями'!J610</f>
        <v>0</v>
      </c>
      <c r="K2464" s="97">
        <f>'За областями'!K610</f>
        <v>0</v>
      </c>
      <c r="L2464" s="97">
        <f>'За областями'!L610</f>
        <v>0</v>
      </c>
      <c r="M2464" s="97">
        <f>'За областями'!M610</f>
        <v>0</v>
      </c>
      <c r="N2464" s="97">
        <f>'За областями'!N610</f>
        <v>0</v>
      </c>
      <c r="O2464" s="97">
        <f>'За областями'!O610</f>
        <v>0</v>
      </c>
      <c r="P2464" s="97">
        <f>'За областями'!P610</f>
        <v>0</v>
      </c>
    </row>
    <row r="2465" spans="1:16">
      <c r="A2465" s="95" t="s">
        <v>17</v>
      </c>
      <c r="B2465" s="99" t="s">
        <v>119</v>
      </c>
      <c r="C2465" s="97">
        <f>'За областями'!C768</f>
        <v>2</v>
      </c>
      <c r="D2465" s="97">
        <f>'За областями'!D768</f>
        <v>0</v>
      </c>
      <c r="E2465" s="97">
        <f>'За областями'!E768</f>
        <v>0</v>
      </c>
      <c r="F2465" s="97">
        <f>'За областями'!F768</f>
        <v>2</v>
      </c>
      <c r="G2465" s="125">
        <f>'За областями'!G768</f>
        <v>0</v>
      </c>
      <c r="H2465" s="97">
        <f>'За областями'!H768</f>
        <v>0</v>
      </c>
      <c r="I2465" s="97">
        <f>'За областями'!I768</f>
        <v>0</v>
      </c>
      <c r="J2465" s="97">
        <f>'За областями'!J768</f>
        <v>0</v>
      </c>
      <c r="K2465" s="97">
        <f>'За областями'!K768</f>
        <v>0</v>
      </c>
      <c r="L2465" s="97">
        <f>'За областями'!L768</f>
        <v>0</v>
      </c>
      <c r="M2465" s="97">
        <f>'За областями'!M768</f>
        <v>0</v>
      </c>
      <c r="N2465" s="97">
        <f>'За областями'!N768</f>
        <v>0</v>
      </c>
      <c r="O2465" s="97">
        <f>'За областями'!O768</f>
        <v>0</v>
      </c>
      <c r="P2465" s="97">
        <f>'За областями'!P768</f>
        <v>0</v>
      </c>
    </row>
    <row r="2466" spans="1:16">
      <c r="A2466" s="95" t="s">
        <v>18</v>
      </c>
      <c r="B2466" s="99" t="s">
        <v>120</v>
      </c>
      <c r="C2466" s="97">
        <f>'За областями'!C925</f>
        <v>0</v>
      </c>
      <c r="D2466" s="97">
        <f>'За областями'!D925</f>
        <v>0</v>
      </c>
      <c r="E2466" s="97">
        <f>'За областями'!E925</f>
        <v>0</v>
      </c>
      <c r="F2466" s="97">
        <f>'За областями'!F925</f>
        <v>0</v>
      </c>
      <c r="G2466" s="125">
        <f>'За областями'!G925</f>
        <v>0</v>
      </c>
      <c r="H2466" s="97">
        <f>'За областями'!H925</f>
        <v>0</v>
      </c>
      <c r="I2466" s="97">
        <f>'За областями'!I925</f>
        <v>0</v>
      </c>
      <c r="J2466" s="97">
        <f>'За областями'!J925</f>
        <v>0</v>
      </c>
      <c r="K2466" s="97">
        <f>'За областями'!K925</f>
        <v>0</v>
      </c>
      <c r="L2466" s="97">
        <f>'За областями'!L925</f>
        <v>0</v>
      </c>
      <c r="M2466" s="97">
        <f>'За областями'!M925</f>
        <v>0</v>
      </c>
      <c r="N2466" s="97">
        <f>'За областями'!N925</f>
        <v>0</v>
      </c>
      <c r="O2466" s="97">
        <f>'За областями'!O925</f>
        <v>0</v>
      </c>
      <c r="P2466" s="97">
        <f>'За областями'!P925</f>
        <v>0</v>
      </c>
    </row>
    <row r="2467" spans="1:16">
      <c r="A2467" s="95" t="s">
        <v>19</v>
      </c>
      <c r="B2467" s="99" t="s">
        <v>121</v>
      </c>
      <c r="C2467" s="97">
        <f>'За областями'!C1082</f>
        <v>5</v>
      </c>
      <c r="D2467" s="97">
        <f>'За областями'!D1082</f>
        <v>0</v>
      </c>
      <c r="E2467" s="97">
        <f>'За областями'!E1082</f>
        <v>0</v>
      </c>
      <c r="F2467" s="97">
        <f>'За областями'!F1082</f>
        <v>5</v>
      </c>
      <c r="G2467" s="125">
        <f>'За областями'!G1082</f>
        <v>5</v>
      </c>
      <c r="H2467" s="97">
        <f>'За областями'!H1082</f>
        <v>0</v>
      </c>
      <c r="I2467" s="97">
        <f>'За областями'!I1082</f>
        <v>0</v>
      </c>
      <c r="J2467" s="97">
        <f>'За областями'!J1082</f>
        <v>0</v>
      </c>
      <c r="K2467" s="97">
        <f>'За областями'!K1082</f>
        <v>0</v>
      </c>
      <c r="L2467" s="97">
        <f>'За областями'!L1082</f>
        <v>0</v>
      </c>
      <c r="M2467" s="97">
        <f>'За областями'!M1082</f>
        <v>0</v>
      </c>
      <c r="N2467" s="97">
        <f>'За областями'!N1082</f>
        <v>0</v>
      </c>
      <c r="O2467" s="97">
        <f>'За областями'!O1082</f>
        <v>0</v>
      </c>
      <c r="P2467" s="97">
        <f>'За областями'!P1082</f>
        <v>0</v>
      </c>
    </row>
    <row r="2468" spans="1:16">
      <c r="A2468" s="95" t="s">
        <v>20</v>
      </c>
      <c r="B2468" s="99" t="s">
        <v>122</v>
      </c>
      <c r="C2468" s="97">
        <f>'За областями'!C1239</f>
        <v>0</v>
      </c>
      <c r="D2468" s="97">
        <f>'За областями'!D1239</f>
        <v>0</v>
      </c>
      <c r="E2468" s="97">
        <f>'За областями'!E1239</f>
        <v>0</v>
      </c>
      <c r="F2468" s="97">
        <f>'За областями'!F1239</f>
        <v>0</v>
      </c>
      <c r="G2468" s="125">
        <f>'За областями'!G1239</f>
        <v>0</v>
      </c>
      <c r="H2468" s="97">
        <f>'За областями'!H1239</f>
        <v>0</v>
      </c>
      <c r="I2468" s="97">
        <f>'За областями'!I1239</f>
        <v>0</v>
      </c>
      <c r="J2468" s="97">
        <f>'За областями'!J1239</f>
        <v>0</v>
      </c>
      <c r="K2468" s="97">
        <f>'За областями'!K1239</f>
        <v>0</v>
      </c>
      <c r="L2468" s="97">
        <f>'За областями'!L1239</f>
        <v>0</v>
      </c>
      <c r="M2468" s="97">
        <f>'За областями'!M1239</f>
        <v>0</v>
      </c>
      <c r="N2468" s="97">
        <f>'За областями'!N1239</f>
        <v>0</v>
      </c>
      <c r="O2468" s="97">
        <f>'За областями'!O1239</f>
        <v>0</v>
      </c>
      <c r="P2468" s="97">
        <f>'За областями'!P1239</f>
        <v>0</v>
      </c>
    </row>
    <row r="2469" spans="1:16">
      <c r="A2469" s="95" t="s">
        <v>21</v>
      </c>
      <c r="B2469" s="98" t="s">
        <v>123</v>
      </c>
      <c r="C2469" s="97">
        <f>'За областями'!C1396</f>
        <v>0</v>
      </c>
      <c r="D2469" s="97">
        <f>'За областями'!D1396</f>
        <v>0</v>
      </c>
      <c r="E2469" s="97">
        <f>'За областями'!E1396</f>
        <v>0</v>
      </c>
      <c r="F2469" s="97">
        <f>'За областями'!F1396</f>
        <v>0</v>
      </c>
      <c r="G2469" s="125" t="str">
        <f>'За областями'!G1396</f>
        <v>*</v>
      </c>
      <c r="H2469" s="97">
        <f>'За областями'!H1396</f>
        <v>0</v>
      </c>
      <c r="I2469" s="97">
        <f>'За областями'!I1396</f>
        <v>0</v>
      </c>
      <c r="J2469" s="97">
        <f>'За областями'!J1396</f>
        <v>0</v>
      </c>
      <c r="K2469" s="97">
        <f>'За областями'!K1396</f>
        <v>0</v>
      </c>
      <c r="L2469" s="97">
        <f>'За областями'!L1396</f>
        <v>0</v>
      </c>
      <c r="M2469" s="97">
        <f>'За областями'!M1396</f>
        <v>0</v>
      </c>
      <c r="N2469" s="97">
        <f>'За областями'!N1396</f>
        <v>0</v>
      </c>
      <c r="O2469" s="97">
        <f>'За областями'!O1396</f>
        <v>0</v>
      </c>
      <c r="P2469" s="97">
        <f>'За областями'!P1396</f>
        <v>0</v>
      </c>
    </row>
    <row r="2470" spans="1:16">
      <c r="A2470" s="95" t="s">
        <v>24</v>
      </c>
      <c r="B2470" s="98" t="s">
        <v>124</v>
      </c>
      <c r="C2470" s="97">
        <f>'За областями'!C1553</f>
        <v>0</v>
      </c>
      <c r="D2470" s="97">
        <f>'За областями'!D1553</f>
        <v>0</v>
      </c>
      <c r="E2470" s="97">
        <f>'За областями'!E1553</f>
        <v>0</v>
      </c>
      <c r="F2470" s="97">
        <f>'За областями'!F1553</f>
        <v>0</v>
      </c>
      <c r="G2470" s="125" t="str">
        <f>'За областями'!G1553</f>
        <v>*</v>
      </c>
      <c r="H2470" s="97">
        <f>'За областями'!H1553</f>
        <v>0</v>
      </c>
      <c r="I2470" s="97">
        <f>'За областями'!I1553</f>
        <v>0</v>
      </c>
      <c r="J2470" s="97">
        <f>'За областями'!J1553</f>
        <v>0</v>
      </c>
      <c r="K2470" s="97">
        <f>'За областями'!K1553</f>
        <v>0</v>
      </c>
      <c r="L2470" s="97">
        <f>'За областями'!L1553</f>
        <v>0</v>
      </c>
      <c r="M2470" s="97">
        <f>'За областями'!M1553</f>
        <v>0</v>
      </c>
      <c r="N2470" s="97">
        <f>'За областями'!N1553</f>
        <v>0</v>
      </c>
      <c r="O2470" s="97">
        <f>'За областями'!O1553</f>
        <v>0</v>
      </c>
      <c r="P2470" s="97">
        <f>'За областями'!P1553</f>
        <v>0</v>
      </c>
    </row>
    <row r="2471" spans="1:16">
      <c r="A2471" s="95" t="s">
        <v>25</v>
      </c>
      <c r="B2471" s="98" t="s">
        <v>125</v>
      </c>
      <c r="C2471" s="97">
        <f>'За областями'!C1710</f>
        <v>1</v>
      </c>
      <c r="D2471" s="97">
        <f>'За областями'!D1710</f>
        <v>0</v>
      </c>
      <c r="E2471" s="97">
        <f>'За областями'!E1710</f>
        <v>0</v>
      </c>
      <c r="F2471" s="97">
        <f>'За областями'!F1710</f>
        <v>1</v>
      </c>
      <c r="G2471" s="125" t="str">
        <f>'За областями'!G1710</f>
        <v>*</v>
      </c>
      <c r="H2471" s="97">
        <f>'За областями'!H1710</f>
        <v>0</v>
      </c>
      <c r="I2471" s="97">
        <f>'За областями'!I1710</f>
        <v>0</v>
      </c>
      <c r="J2471" s="97">
        <f>'За областями'!J1710</f>
        <v>0</v>
      </c>
      <c r="K2471" s="97">
        <f>'За областями'!K1710</f>
        <v>0</v>
      </c>
      <c r="L2471" s="97">
        <f>'За областями'!L1710</f>
        <v>0</v>
      </c>
      <c r="M2471" s="97">
        <f>'За областями'!M1710</f>
        <v>0</v>
      </c>
      <c r="N2471" s="97">
        <f>'За областями'!N1710</f>
        <v>0</v>
      </c>
      <c r="O2471" s="97">
        <f>'За областями'!O1710</f>
        <v>0</v>
      </c>
      <c r="P2471" s="97">
        <f>'За областями'!P1710</f>
        <v>0</v>
      </c>
    </row>
    <row r="2472" spans="1:16">
      <c r="A2472" s="95" t="s">
        <v>26</v>
      </c>
      <c r="B2472" s="100" t="s">
        <v>126</v>
      </c>
      <c r="C2472" s="97">
        <f>'За областями'!C1867</f>
        <v>0</v>
      </c>
      <c r="D2472" s="97">
        <f>'За областями'!D1867</f>
        <v>0</v>
      </c>
      <c r="E2472" s="97">
        <f>'За областями'!E1867</f>
        <v>0</v>
      </c>
      <c r="F2472" s="97">
        <f>'За областями'!F1867</f>
        <v>0</v>
      </c>
      <c r="G2472" s="125" t="str">
        <f>'За областями'!G1867</f>
        <v>*</v>
      </c>
      <c r="H2472" s="97">
        <f>'За областями'!H1867</f>
        <v>0</v>
      </c>
      <c r="I2472" s="97">
        <f>'За областями'!I1867</f>
        <v>0</v>
      </c>
      <c r="J2472" s="97">
        <f>'За областями'!J1867</f>
        <v>0</v>
      </c>
      <c r="K2472" s="97">
        <f>'За областями'!K1867</f>
        <v>0</v>
      </c>
      <c r="L2472" s="97">
        <f>'За областями'!L1867</f>
        <v>0</v>
      </c>
      <c r="M2472" s="97">
        <f>'За областями'!M1867</f>
        <v>0</v>
      </c>
      <c r="N2472" s="97">
        <f>'За областями'!N1867</f>
        <v>0</v>
      </c>
      <c r="O2472" s="97">
        <f>'За областями'!O1867</f>
        <v>0</v>
      </c>
      <c r="P2472" s="97">
        <f>'За областями'!P1867</f>
        <v>0</v>
      </c>
    </row>
    <row r="2473" spans="1:16">
      <c r="A2473" s="91" t="s">
        <v>27</v>
      </c>
      <c r="B2473" s="100" t="s">
        <v>127</v>
      </c>
      <c r="C2473" s="97">
        <f>'За областями'!C2024</f>
        <v>0</v>
      </c>
      <c r="D2473" s="97">
        <f>'За областями'!D2024</f>
        <v>0</v>
      </c>
      <c r="E2473" s="97">
        <f>'За областями'!E2024</f>
        <v>0</v>
      </c>
      <c r="F2473" s="97">
        <f>'За областями'!F2024</f>
        <v>0</v>
      </c>
      <c r="G2473" s="125">
        <f>'За областями'!G2024</f>
        <v>0</v>
      </c>
      <c r="H2473" s="97">
        <f>'За областями'!H2024</f>
        <v>0</v>
      </c>
      <c r="I2473" s="97">
        <f>'За областями'!I2024</f>
        <v>0</v>
      </c>
      <c r="J2473" s="97">
        <f>'За областями'!J2024</f>
        <v>0</v>
      </c>
      <c r="K2473" s="97">
        <f>'За областями'!K2024</f>
        <v>0</v>
      </c>
      <c r="L2473" s="97">
        <f>'За областями'!L2024</f>
        <v>0</v>
      </c>
      <c r="M2473" s="97">
        <f>'За областями'!M2024</f>
        <v>0</v>
      </c>
      <c r="N2473" s="97">
        <f>'За областями'!N2024</f>
        <v>0</v>
      </c>
      <c r="O2473" s="97">
        <f>'За областями'!O2024</f>
        <v>0</v>
      </c>
      <c r="P2473" s="97">
        <f>'За областями'!P2024</f>
        <v>0</v>
      </c>
    </row>
    <row r="2474" spans="1:16">
      <c r="A2474" s="95" t="s">
        <v>30</v>
      </c>
      <c r="B2474" s="99" t="s">
        <v>128</v>
      </c>
      <c r="C2474" s="97">
        <f>'За областями'!C2181</f>
        <v>0</v>
      </c>
      <c r="D2474" s="97">
        <f>'За областями'!D2181</f>
        <v>0</v>
      </c>
      <c r="E2474" s="97">
        <f>'За областями'!E2181</f>
        <v>0</v>
      </c>
      <c r="F2474" s="97">
        <f>'За областями'!F2181</f>
        <v>0</v>
      </c>
      <c r="G2474" s="125">
        <f>'За областями'!G2181</f>
        <v>0</v>
      </c>
      <c r="H2474" s="97">
        <f>'За областями'!H2181</f>
        <v>0</v>
      </c>
      <c r="I2474" s="97">
        <f>'За областями'!I2181</f>
        <v>0</v>
      </c>
      <c r="J2474" s="97">
        <f>'За областями'!J2181</f>
        <v>0</v>
      </c>
      <c r="K2474" s="97">
        <f>'За областями'!K2181</f>
        <v>0</v>
      </c>
      <c r="L2474" s="97">
        <f>'За областями'!L2181</f>
        <v>0</v>
      </c>
      <c r="M2474" s="97">
        <f>'За областями'!M2181</f>
        <v>0</v>
      </c>
      <c r="N2474" s="97">
        <f>'За областями'!N2181</f>
        <v>0</v>
      </c>
      <c r="O2474" s="97">
        <f>'За областями'!O2181</f>
        <v>0</v>
      </c>
      <c r="P2474" s="97">
        <f>'За областями'!P2181</f>
        <v>0</v>
      </c>
    </row>
    <row r="2475" spans="1:16">
      <c r="A2475" s="95" t="s">
        <v>31</v>
      </c>
      <c r="B2475" s="98" t="s">
        <v>129</v>
      </c>
      <c r="C2475" s="97">
        <f>'За областями'!C2338</f>
        <v>2</v>
      </c>
      <c r="D2475" s="97">
        <f>'За областями'!D2338</f>
        <v>0</v>
      </c>
      <c r="E2475" s="97">
        <f>'За областями'!E2338</f>
        <v>0</v>
      </c>
      <c r="F2475" s="97">
        <f>'За областями'!F2338</f>
        <v>2</v>
      </c>
      <c r="G2475" s="125" t="str">
        <f>'За областями'!G2338</f>
        <v>*</v>
      </c>
      <c r="H2475" s="97">
        <f>'За областями'!H2338</f>
        <v>0</v>
      </c>
      <c r="I2475" s="97">
        <f>'За областями'!I2338</f>
        <v>0</v>
      </c>
      <c r="J2475" s="97">
        <f>'За областями'!J2338</f>
        <v>0</v>
      </c>
      <c r="K2475" s="97">
        <f>'За областями'!K2338</f>
        <v>0</v>
      </c>
      <c r="L2475" s="97">
        <f>'За областями'!L2338</f>
        <v>0</v>
      </c>
      <c r="M2475" s="97">
        <f>'За областями'!M2338</f>
        <v>0</v>
      </c>
      <c r="N2475" s="97">
        <f>'За областями'!N2338</f>
        <v>0</v>
      </c>
      <c r="O2475" s="97">
        <f>'За областями'!O2338</f>
        <v>0</v>
      </c>
      <c r="P2475" s="97">
        <f>'За областями'!P2338</f>
        <v>0</v>
      </c>
    </row>
    <row r="2476" spans="1:16">
      <c r="A2476" s="95" t="s">
        <v>33</v>
      </c>
      <c r="B2476" s="98" t="s">
        <v>130</v>
      </c>
      <c r="C2476" s="97">
        <f>'За областями'!C2495</f>
        <v>0</v>
      </c>
      <c r="D2476" s="97">
        <f>'За областями'!D2495</f>
        <v>0</v>
      </c>
      <c r="E2476" s="97">
        <f>'За областями'!E2495</f>
        <v>0</v>
      </c>
      <c r="F2476" s="97">
        <f>'За областями'!F2495</f>
        <v>0</v>
      </c>
      <c r="G2476" s="125">
        <f>'За областями'!G2495</f>
        <v>0</v>
      </c>
      <c r="H2476" s="97">
        <f>'За областями'!H2495</f>
        <v>0</v>
      </c>
      <c r="I2476" s="97">
        <f>'За областями'!I2495</f>
        <v>0</v>
      </c>
      <c r="J2476" s="97">
        <f>'За областями'!J2495</f>
        <v>0</v>
      </c>
      <c r="K2476" s="97">
        <f>'За областями'!K2495</f>
        <v>0</v>
      </c>
      <c r="L2476" s="97">
        <f>'За областями'!L2495</f>
        <v>0</v>
      </c>
      <c r="M2476" s="97">
        <f>'За областями'!M2495</f>
        <v>0</v>
      </c>
      <c r="N2476" s="97">
        <f>'За областями'!N2495</f>
        <v>0</v>
      </c>
      <c r="O2476" s="97">
        <f>'За областями'!O2495</f>
        <v>0</v>
      </c>
      <c r="P2476" s="97">
        <f>'За областями'!P2495</f>
        <v>0</v>
      </c>
    </row>
    <row r="2477" spans="1:16">
      <c r="A2477" s="95" t="s">
        <v>34</v>
      </c>
      <c r="B2477" s="98" t="s">
        <v>131</v>
      </c>
      <c r="C2477" s="97">
        <f>'За областями'!C2652</f>
        <v>0</v>
      </c>
      <c r="D2477" s="97">
        <f>'За областями'!D2652</f>
        <v>0</v>
      </c>
      <c r="E2477" s="97">
        <f>'За областями'!E2652</f>
        <v>0</v>
      </c>
      <c r="F2477" s="97">
        <f>'За областями'!F2652</f>
        <v>0</v>
      </c>
      <c r="G2477" s="125">
        <f>'За областями'!G2652</f>
        <v>0</v>
      </c>
      <c r="H2477" s="97">
        <f>'За областями'!H2652</f>
        <v>0</v>
      </c>
      <c r="I2477" s="97">
        <f>'За областями'!I2652</f>
        <v>0</v>
      </c>
      <c r="J2477" s="97">
        <f>'За областями'!J2652</f>
        <v>0</v>
      </c>
      <c r="K2477" s="97">
        <f>'За областями'!K2652</f>
        <v>0</v>
      </c>
      <c r="L2477" s="97">
        <f>'За областями'!L2652</f>
        <v>0</v>
      </c>
      <c r="M2477" s="97">
        <f>'За областями'!M2652</f>
        <v>0</v>
      </c>
      <c r="N2477" s="97">
        <f>'За областями'!N2652</f>
        <v>0</v>
      </c>
      <c r="O2477" s="97">
        <f>'За областями'!O2652</f>
        <v>0</v>
      </c>
      <c r="P2477" s="97">
        <f>'За областями'!P2652</f>
        <v>0</v>
      </c>
    </row>
    <row r="2478" spans="1:16">
      <c r="A2478" s="95" t="s">
        <v>37</v>
      </c>
      <c r="B2478" s="98" t="s">
        <v>132</v>
      </c>
      <c r="C2478" s="97">
        <f>'За областями'!C2809</f>
        <v>0</v>
      </c>
      <c r="D2478" s="97">
        <f>'За областями'!D2809</f>
        <v>0</v>
      </c>
      <c r="E2478" s="97">
        <f>'За областями'!E2809</f>
        <v>0</v>
      </c>
      <c r="F2478" s="97">
        <f>'За областями'!F2809</f>
        <v>0</v>
      </c>
      <c r="G2478" s="125">
        <f>'За областями'!G2809</f>
        <v>0</v>
      </c>
      <c r="H2478" s="97">
        <f>'За областями'!H2809</f>
        <v>0</v>
      </c>
      <c r="I2478" s="97">
        <f>'За областями'!I2809</f>
        <v>0</v>
      </c>
      <c r="J2478" s="97">
        <f>'За областями'!J2809</f>
        <v>0</v>
      </c>
      <c r="K2478" s="97">
        <f>'За областями'!K2809</f>
        <v>0</v>
      </c>
      <c r="L2478" s="97">
        <f>'За областями'!L2809</f>
        <v>0</v>
      </c>
      <c r="M2478" s="97">
        <f>'За областями'!M2809</f>
        <v>0</v>
      </c>
      <c r="N2478" s="97">
        <f>'За областями'!N2809</f>
        <v>0</v>
      </c>
      <c r="O2478" s="97">
        <f>'За областями'!O2809</f>
        <v>0</v>
      </c>
      <c r="P2478" s="97">
        <f>'За областями'!P2809</f>
        <v>0</v>
      </c>
    </row>
    <row r="2479" spans="1:16">
      <c r="A2479" s="95" t="s">
        <v>38</v>
      </c>
      <c r="B2479" s="98" t="s">
        <v>134</v>
      </c>
      <c r="C2479" s="97">
        <f>'За областями'!C2966</f>
        <v>3</v>
      </c>
      <c r="D2479" s="97">
        <f>'За областями'!D2966</f>
        <v>0</v>
      </c>
      <c r="E2479" s="97">
        <f>'За областями'!E2966</f>
        <v>0</v>
      </c>
      <c r="F2479" s="97">
        <f>'За областями'!F2966</f>
        <v>3</v>
      </c>
      <c r="G2479" s="125">
        <f>'За областями'!G2966</f>
        <v>0</v>
      </c>
      <c r="H2479" s="97">
        <f>'За областями'!H2966</f>
        <v>0</v>
      </c>
      <c r="I2479" s="97">
        <f>'За областями'!I2966</f>
        <v>0</v>
      </c>
      <c r="J2479" s="97">
        <f>'За областями'!J2966</f>
        <v>0</v>
      </c>
      <c r="K2479" s="97">
        <f>'За областями'!K2966</f>
        <v>0</v>
      </c>
      <c r="L2479" s="97">
        <f>'За областями'!L2966</f>
        <v>0</v>
      </c>
      <c r="M2479" s="97">
        <f>'За областями'!M2966</f>
        <v>0</v>
      </c>
      <c r="N2479" s="97">
        <f>'За областями'!N2966</f>
        <v>0</v>
      </c>
      <c r="O2479" s="97">
        <f>'За областями'!O2966</f>
        <v>0</v>
      </c>
      <c r="P2479" s="97">
        <f>'За областями'!P2966</f>
        <v>0</v>
      </c>
    </row>
    <row r="2480" spans="1:16">
      <c r="A2480" s="95" t="s">
        <v>40</v>
      </c>
      <c r="B2480" s="98" t="s">
        <v>135</v>
      </c>
      <c r="C2480" s="97">
        <f>'За областями'!C3123</f>
        <v>2</v>
      </c>
      <c r="D2480" s="97">
        <f>'За областями'!D3123</f>
        <v>0</v>
      </c>
      <c r="E2480" s="97">
        <f>'За областями'!E3123</f>
        <v>0</v>
      </c>
      <c r="F2480" s="97">
        <f>'За областями'!F3123</f>
        <v>2</v>
      </c>
      <c r="G2480" s="125">
        <f>'За областями'!G3123</f>
        <v>2</v>
      </c>
      <c r="H2480" s="97">
        <f>'За областями'!H3123</f>
        <v>0</v>
      </c>
      <c r="I2480" s="97">
        <f>'За областями'!I3123</f>
        <v>0</v>
      </c>
      <c r="J2480" s="97">
        <f>'За областями'!J3123</f>
        <v>0</v>
      </c>
      <c r="K2480" s="97">
        <f>'За областями'!K3123</f>
        <v>0</v>
      </c>
      <c r="L2480" s="97">
        <f>'За областями'!L3123</f>
        <v>0</v>
      </c>
      <c r="M2480" s="97">
        <f>'За областями'!M3123</f>
        <v>0</v>
      </c>
      <c r="N2480" s="97">
        <f>'За областями'!N3123</f>
        <v>0</v>
      </c>
      <c r="O2480" s="97">
        <f>'За областями'!O3123</f>
        <v>0</v>
      </c>
      <c r="P2480" s="97">
        <f>'За областями'!P3123</f>
        <v>0</v>
      </c>
    </row>
    <row r="2481" spans="1:16">
      <c r="A2481" s="95" t="s">
        <v>42</v>
      </c>
      <c r="B2481" s="100" t="s">
        <v>136</v>
      </c>
      <c r="C2481" s="97">
        <f>'За областями'!C3280</f>
        <v>1</v>
      </c>
      <c r="D2481" s="97">
        <f>'За областями'!D3280</f>
        <v>0</v>
      </c>
      <c r="E2481" s="97">
        <f>'За областями'!E3280</f>
        <v>0</v>
      </c>
      <c r="F2481" s="97">
        <f>'За областями'!F3280</f>
        <v>1</v>
      </c>
      <c r="G2481" s="125">
        <f>'За областями'!G3280</f>
        <v>1</v>
      </c>
      <c r="H2481" s="97">
        <f>'За областями'!H3280</f>
        <v>0</v>
      </c>
      <c r="I2481" s="97">
        <f>'За областями'!I3280</f>
        <v>0</v>
      </c>
      <c r="J2481" s="97">
        <f>'За областями'!J3280</f>
        <v>0</v>
      </c>
      <c r="K2481" s="97">
        <f>'За областями'!K3280</f>
        <v>0</v>
      </c>
      <c r="L2481" s="97">
        <f>'За областями'!L3280</f>
        <v>0</v>
      </c>
      <c r="M2481" s="97">
        <f>'За областями'!M3280</f>
        <v>0</v>
      </c>
      <c r="N2481" s="97">
        <f>'За областями'!N3280</f>
        <v>0</v>
      </c>
      <c r="O2481" s="97">
        <f>'За областями'!O3280</f>
        <v>0</v>
      </c>
      <c r="P2481" s="97">
        <f>'За областями'!P3280</f>
        <v>0</v>
      </c>
    </row>
    <row r="2482" spans="1:16">
      <c r="A2482" s="95" t="s">
        <v>44</v>
      </c>
      <c r="B2482" s="98" t="s">
        <v>137</v>
      </c>
      <c r="C2482" s="97">
        <f>'За областями'!C3437</f>
        <v>0</v>
      </c>
      <c r="D2482" s="97">
        <f>'За областями'!D3437</f>
        <v>0</v>
      </c>
      <c r="E2482" s="97">
        <f>'За областями'!E3437</f>
        <v>0</v>
      </c>
      <c r="F2482" s="97">
        <f>'За областями'!F3437</f>
        <v>0</v>
      </c>
      <c r="G2482" s="125">
        <f>'За областями'!G3437</f>
        <v>0</v>
      </c>
      <c r="H2482" s="97">
        <f>'За областями'!H3437</f>
        <v>0</v>
      </c>
      <c r="I2482" s="97">
        <f>'За областями'!I3437</f>
        <v>0</v>
      </c>
      <c r="J2482" s="97">
        <f>'За областями'!J3437</f>
        <v>0</v>
      </c>
      <c r="K2482" s="97">
        <f>'За областями'!K3437</f>
        <v>0</v>
      </c>
      <c r="L2482" s="97">
        <f>'За областями'!L3437</f>
        <v>0</v>
      </c>
      <c r="M2482" s="97">
        <f>'За областями'!M3437</f>
        <v>0</v>
      </c>
      <c r="N2482" s="97">
        <f>'За областями'!N3437</f>
        <v>0</v>
      </c>
      <c r="O2482" s="97">
        <f>'За областями'!O3437</f>
        <v>0</v>
      </c>
      <c r="P2482" s="97">
        <f>'За областями'!P3437</f>
        <v>0</v>
      </c>
    </row>
    <row r="2483" spans="1:16">
      <c r="A2483" s="95" t="s">
        <v>45</v>
      </c>
      <c r="B2483" s="98" t="s">
        <v>138</v>
      </c>
      <c r="C2483" s="97">
        <f>'За областями'!C3593</f>
        <v>1</v>
      </c>
      <c r="D2483" s="97">
        <f>'За областями'!D3593</f>
        <v>0</v>
      </c>
      <c r="E2483" s="97">
        <f>'За областями'!E3593</f>
        <v>0</v>
      </c>
      <c r="F2483" s="97">
        <f>'За областями'!F3593</f>
        <v>1</v>
      </c>
      <c r="G2483" s="125">
        <f>'За областями'!G3593</f>
        <v>1</v>
      </c>
      <c r="H2483" s="97">
        <f>'За областями'!H3593</f>
        <v>0</v>
      </c>
      <c r="I2483" s="97">
        <f>'За областями'!I3593</f>
        <v>0</v>
      </c>
      <c r="J2483" s="97">
        <f>'За областями'!J3593</f>
        <v>0</v>
      </c>
      <c r="K2483" s="97">
        <f>'За областями'!K3593</f>
        <v>0</v>
      </c>
      <c r="L2483" s="97">
        <f>'За областями'!L3593</f>
        <v>0</v>
      </c>
      <c r="M2483" s="97">
        <f>'За областями'!M3593</f>
        <v>0</v>
      </c>
      <c r="N2483" s="97">
        <f>'За областями'!N3593</f>
        <v>0</v>
      </c>
      <c r="O2483" s="97">
        <f>'За областями'!O3593</f>
        <v>0</v>
      </c>
      <c r="P2483" s="97">
        <f>'За областями'!P3593</f>
        <v>0</v>
      </c>
    </row>
    <row r="2484" spans="1:16">
      <c r="A2484" s="95" t="s">
        <v>46</v>
      </c>
      <c r="B2484" s="98" t="s">
        <v>145</v>
      </c>
      <c r="C2484" s="97">
        <f>'За областями'!C3750</f>
        <v>1</v>
      </c>
      <c r="D2484" s="97">
        <f>'За областями'!D3750</f>
        <v>0</v>
      </c>
      <c r="E2484" s="97">
        <f>'За областями'!E3750</f>
        <v>0</v>
      </c>
      <c r="F2484" s="97">
        <f>'За областями'!F3750</f>
        <v>1</v>
      </c>
      <c r="G2484" s="125">
        <f>'За областями'!G3750</f>
        <v>1</v>
      </c>
      <c r="H2484" s="97">
        <f>'За областями'!H3750</f>
        <v>0</v>
      </c>
      <c r="I2484" s="97">
        <f>'За областями'!I3750</f>
        <v>0</v>
      </c>
      <c r="J2484" s="97">
        <f>'За областями'!J3750</f>
        <v>0</v>
      </c>
      <c r="K2484" s="97">
        <f>'За областями'!K3750</f>
        <v>0</v>
      </c>
      <c r="L2484" s="97">
        <f>'За областями'!L3750</f>
        <v>0</v>
      </c>
      <c r="M2484" s="97">
        <f>'За областями'!M3750</f>
        <v>0</v>
      </c>
      <c r="N2484" s="97">
        <f>'За областями'!N3750</f>
        <v>0</v>
      </c>
      <c r="O2484" s="97">
        <f>'За областями'!O3750</f>
        <v>0</v>
      </c>
      <c r="P2484" s="97">
        <f>'За областями'!P3750</f>
        <v>0</v>
      </c>
    </row>
    <row r="2485" spans="1:16">
      <c r="A2485" s="95" t="s">
        <v>47</v>
      </c>
      <c r="B2485" s="98" t="s">
        <v>140</v>
      </c>
      <c r="C2485" s="97">
        <f>'За областями'!C3907</f>
        <v>7</v>
      </c>
      <c r="D2485" s="97">
        <f>'За областями'!D3907</f>
        <v>0</v>
      </c>
      <c r="E2485" s="97">
        <f>'За областями'!E3907</f>
        <v>0</v>
      </c>
      <c r="F2485" s="97">
        <f>'За областями'!F3907</f>
        <v>7</v>
      </c>
      <c r="G2485" s="125">
        <f>'За областями'!G3907</f>
        <v>0</v>
      </c>
      <c r="H2485" s="97">
        <f>'За областями'!H3907</f>
        <v>0</v>
      </c>
      <c r="I2485" s="97">
        <f>'За областями'!I3907</f>
        <v>0</v>
      </c>
      <c r="J2485" s="97">
        <f>'За областями'!J3907</f>
        <v>0</v>
      </c>
      <c r="K2485" s="97">
        <f>'За областями'!K3907</f>
        <v>0</v>
      </c>
      <c r="L2485" s="97">
        <f>'За областями'!L3907</f>
        <v>0</v>
      </c>
      <c r="M2485" s="97">
        <f>'За областями'!M3907</f>
        <v>0</v>
      </c>
      <c r="N2485" s="97">
        <f>'За областями'!N3907</f>
        <v>0</v>
      </c>
      <c r="O2485" s="97">
        <f>'За областями'!O3907</f>
        <v>0</v>
      </c>
      <c r="P2485" s="97">
        <f>'За областями'!P3907</f>
        <v>0</v>
      </c>
    </row>
    <row r="2486" spans="1:16">
      <c r="A2486" s="101"/>
      <c r="B2486" s="101" t="s">
        <v>141</v>
      </c>
      <c r="C2486" s="103">
        <f>SUM(C2461:C2485)</f>
        <v>41</v>
      </c>
      <c r="D2486" s="103">
        <f t="shared" ref="D2486:P2486" si="104">SUM(D2461:D2485)</f>
        <v>0</v>
      </c>
      <c r="E2486" s="103">
        <f t="shared" si="104"/>
        <v>1</v>
      </c>
      <c r="F2486" s="103">
        <f t="shared" si="104"/>
        <v>36</v>
      </c>
      <c r="G2486" s="127">
        <f t="shared" si="104"/>
        <v>16</v>
      </c>
      <c r="H2486" s="103">
        <f t="shared" si="104"/>
        <v>0</v>
      </c>
      <c r="I2486" s="103">
        <f t="shared" si="104"/>
        <v>0</v>
      </c>
      <c r="J2486" s="103">
        <f t="shared" si="104"/>
        <v>0</v>
      </c>
      <c r="K2486" s="103">
        <f t="shared" si="104"/>
        <v>2</v>
      </c>
      <c r="L2486" s="103">
        <f t="shared" si="104"/>
        <v>1</v>
      </c>
      <c r="M2486" s="103">
        <f t="shared" si="104"/>
        <v>1</v>
      </c>
      <c r="N2486" s="103">
        <f t="shared" si="104"/>
        <v>0</v>
      </c>
      <c r="O2486" s="103">
        <f t="shared" si="104"/>
        <v>1</v>
      </c>
      <c r="P2486" s="103">
        <f t="shared" si="104"/>
        <v>0</v>
      </c>
    </row>
    <row r="2487" spans="1:16">
      <c r="A2487" s="107"/>
      <c r="B2487" s="107" t="s">
        <v>141</v>
      </c>
      <c r="C2487" s="108">
        <f>SUM(C2374,C2402,C2430,C2458,C2486)</f>
        <v>158</v>
      </c>
      <c r="D2487" s="108">
        <f t="shared" ref="D2487:P2487" si="105">SUM(D2374,D2402,D2430,D2458,D2486)</f>
        <v>6</v>
      </c>
      <c r="E2487" s="108">
        <f t="shared" si="105"/>
        <v>1</v>
      </c>
      <c r="F2487" s="108">
        <f>SUM(F2374,F2402,F2430,F2458,F2486)</f>
        <v>145</v>
      </c>
      <c r="G2487" s="129">
        <f t="shared" si="105"/>
        <v>52</v>
      </c>
      <c r="H2487" s="108">
        <f t="shared" si="105"/>
        <v>0</v>
      </c>
      <c r="I2487" s="108">
        <f t="shared" si="105"/>
        <v>0</v>
      </c>
      <c r="J2487" s="108">
        <f t="shared" si="105"/>
        <v>0</v>
      </c>
      <c r="K2487" s="108">
        <f t="shared" si="105"/>
        <v>2</v>
      </c>
      <c r="L2487" s="108">
        <f t="shared" si="105"/>
        <v>1</v>
      </c>
      <c r="M2487" s="108">
        <f t="shared" si="105"/>
        <v>3</v>
      </c>
      <c r="N2487" s="108">
        <f t="shared" si="105"/>
        <v>0</v>
      </c>
      <c r="O2487" s="108">
        <f t="shared" si="105"/>
        <v>3</v>
      </c>
      <c r="P2487" s="108">
        <f t="shared" si="105"/>
        <v>0</v>
      </c>
    </row>
    <row r="2488" spans="1:16" ht="15.75" customHeight="1">
      <c r="A2488" s="212"/>
      <c r="B2488" s="213"/>
      <c r="C2488" s="213"/>
      <c r="D2488" s="213"/>
      <c r="E2488" s="213"/>
      <c r="F2488" s="213"/>
      <c r="G2488" s="213"/>
      <c r="H2488" s="213"/>
      <c r="I2488" s="213"/>
      <c r="J2488" s="213"/>
      <c r="K2488" s="213"/>
      <c r="L2488" s="213"/>
      <c r="M2488" s="213"/>
      <c r="N2488" s="213"/>
      <c r="O2488" s="213"/>
      <c r="P2488" s="214"/>
    </row>
    <row r="2489" spans="1:16" ht="15.75" customHeight="1">
      <c r="A2489" s="221" t="s">
        <v>101</v>
      </c>
      <c r="B2489" s="222"/>
      <c r="C2489" s="222"/>
      <c r="D2489" s="222"/>
      <c r="E2489" s="222"/>
      <c r="F2489" s="222"/>
      <c r="G2489" s="222"/>
      <c r="H2489" s="222"/>
      <c r="I2489" s="222"/>
      <c r="J2489" s="222"/>
      <c r="K2489" s="222"/>
      <c r="L2489" s="222"/>
      <c r="M2489" s="222"/>
      <c r="N2489" s="222"/>
      <c r="O2489" s="222"/>
      <c r="P2489" s="223"/>
    </row>
    <row r="2490" spans="1:16">
      <c r="A2490" s="209" t="s">
        <v>335</v>
      </c>
      <c r="B2490" s="210"/>
      <c r="C2490" s="210"/>
      <c r="D2490" s="210"/>
      <c r="E2490" s="210"/>
      <c r="F2490" s="210"/>
      <c r="G2490" s="210"/>
      <c r="H2490" s="210"/>
      <c r="I2490" s="210"/>
      <c r="J2490" s="210"/>
      <c r="K2490" s="210"/>
      <c r="L2490" s="210"/>
      <c r="M2490" s="210"/>
      <c r="N2490" s="210"/>
      <c r="O2490" s="210"/>
      <c r="P2490" s="211"/>
    </row>
    <row r="2491" spans="1:16" ht="15.75" customHeight="1">
      <c r="A2491" s="95" t="s">
        <v>13</v>
      </c>
      <c r="B2491" s="96" t="s">
        <v>115</v>
      </c>
      <c r="C2491" s="97">
        <f>'За областями'!C142</f>
        <v>2</v>
      </c>
      <c r="D2491" s="97">
        <f>'За областями'!D142</f>
        <v>0</v>
      </c>
      <c r="E2491" s="97">
        <f>'За областями'!E142</f>
        <v>1</v>
      </c>
      <c r="F2491" s="97">
        <f>'За областями'!F142</f>
        <v>1</v>
      </c>
      <c r="G2491" s="125">
        <f>'За областями'!G142</f>
        <v>1</v>
      </c>
      <c r="H2491" s="97">
        <f>'За областями'!H142</f>
        <v>0</v>
      </c>
      <c r="I2491" s="97">
        <f>'За областями'!I142</f>
        <v>0</v>
      </c>
      <c r="J2491" s="97">
        <f>'За областями'!J142</f>
        <v>0</v>
      </c>
      <c r="K2491" s="97">
        <f>'За областями'!K142</f>
        <v>0</v>
      </c>
      <c r="L2491" s="97">
        <f>'За областями'!L142</f>
        <v>0</v>
      </c>
      <c r="M2491" s="97">
        <f>'За областями'!M142</f>
        <v>0</v>
      </c>
      <c r="N2491" s="97">
        <f>'За областями'!N142</f>
        <v>0</v>
      </c>
      <c r="O2491" s="97">
        <f>'За областями'!O142</f>
        <v>0</v>
      </c>
      <c r="P2491" s="97">
        <f>'За областями'!P142</f>
        <v>0</v>
      </c>
    </row>
    <row r="2492" spans="1:16">
      <c r="A2492" s="95" t="s">
        <v>14</v>
      </c>
      <c r="B2492" s="96" t="s">
        <v>116</v>
      </c>
      <c r="C2492" s="97">
        <f>'За областями'!C299</f>
        <v>1</v>
      </c>
      <c r="D2492" s="97">
        <f>'За областями'!D299</f>
        <v>0</v>
      </c>
      <c r="E2492" s="97">
        <f>'За областями'!E299</f>
        <v>0</v>
      </c>
      <c r="F2492" s="97">
        <f>'За областями'!F299</f>
        <v>1</v>
      </c>
      <c r="G2492" s="125" t="str">
        <f>'За областями'!G299</f>
        <v>*</v>
      </c>
      <c r="H2492" s="97">
        <f>'За областями'!H299</f>
        <v>0</v>
      </c>
      <c r="I2492" s="97">
        <f>'За областями'!I299</f>
        <v>0</v>
      </c>
      <c r="J2492" s="97">
        <f>'За областями'!J299</f>
        <v>0</v>
      </c>
      <c r="K2492" s="97">
        <f>'За областями'!K299</f>
        <v>0</v>
      </c>
      <c r="L2492" s="97">
        <f>'За областями'!L299</f>
        <v>0</v>
      </c>
      <c r="M2492" s="97">
        <f>'За областями'!M299</f>
        <v>0</v>
      </c>
      <c r="N2492" s="97">
        <f>'За областями'!N299</f>
        <v>0</v>
      </c>
      <c r="O2492" s="97">
        <f>'За областями'!O299</f>
        <v>0</v>
      </c>
      <c r="P2492" s="97">
        <f>'За областями'!P299</f>
        <v>0</v>
      </c>
    </row>
    <row r="2493" spans="1:16">
      <c r="A2493" s="95" t="s">
        <v>15</v>
      </c>
      <c r="B2493" s="96" t="s">
        <v>146</v>
      </c>
      <c r="C2493" s="97">
        <f>'За областями'!C456</f>
        <v>8</v>
      </c>
      <c r="D2493" s="97">
        <f>'За областями'!D456</f>
        <v>0</v>
      </c>
      <c r="E2493" s="97">
        <f>'За областями'!E456</f>
        <v>1</v>
      </c>
      <c r="F2493" s="97">
        <f>'За областями'!F456</f>
        <v>6</v>
      </c>
      <c r="G2493" s="125">
        <f>'За областями'!G456</f>
        <v>6</v>
      </c>
      <c r="H2493" s="97">
        <f>'За областями'!H456</f>
        <v>0</v>
      </c>
      <c r="I2493" s="97">
        <f>'За областями'!I456</f>
        <v>0</v>
      </c>
      <c r="J2493" s="97">
        <f>'За областями'!J456</f>
        <v>0</v>
      </c>
      <c r="K2493" s="97">
        <f>'За областями'!K456</f>
        <v>0</v>
      </c>
      <c r="L2493" s="97">
        <f>'За областями'!L456</f>
        <v>0</v>
      </c>
      <c r="M2493" s="97">
        <f>'За областями'!M456</f>
        <v>1</v>
      </c>
      <c r="N2493" s="97">
        <f>'За областями'!N456</f>
        <v>0</v>
      </c>
      <c r="O2493" s="97">
        <f>'За областями'!O456</f>
        <v>1</v>
      </c>
      <c r="P2493" s="97">
        <f>'За областями'!P456</f>
        <v>0</v>
      </c>
    </row>
    <row r="2494" spans="1:16">
      <c r="A2494" s="95" t="s">
        <v>16</v>
      </c>
      <c r="B2494" s="98" t="s">
        <v>118</v>
      </c>
      <c r="C2494" s="97">
        <f>'За областями'!C613</f>
        <v>10</v>
      </c>
      <c r="D2494" s="97">
        <f>'За областями'!D613</f>
        <v>0</v>
      </c>
      <c r="E2494" s="97">
        <f>'За областями'!E613</f>
        <v>1</v>
      </c>
      <c r="F2494" s="97">
        <f>'За областями'!F613</f>
        <v>8</v>
      </c>
      <c r="G2494" s="125" t="str">
        <f>'За областями'!G613</f>
        <v>*</v>
      </c>
      <c r="H2494" s="97">
        <f>'За областями'!H613</f>
        <v>0</v>
      </c>
      <c r="I2494" s="97">
        <f>'За областями'!I613</f>
        <v>0</v>
      </c>
      <c r="J2494" s="97">
        <f>'За областями'!J613</f>
        <v>0</v>
      </c>
      <c r="K2494" s="97">
        <f>'За областями'!K613</f>
        <v>0</v>
      </c>
      <c r="L2494" s="97">
        <f>'За областями'!L613</f>
        <v>0</v>
      </c>
      <c r="M2494" s="97">
        <f>'За областями'!M613</f>
        <v>1</v>
      </c>
      <c r="N2494" s="97">
        <f>'За областями'!N613</f>
        <v>0</v>
      </c>
      <c r="O2494" s="97">
        <f>'За областями'!O613</f>
        <v>1</v>
      </c>
      <c r="P2494" s="97">
        <f>'За областями'!P613</f>
        <v>0</v>
      </c>
    </row>
    <row r="2495" spans="1:16">
      <c r="A2495" s="95" t="s">
        <v>17</v>
      </c>
      <c r="B2495" s="99" t="s">
        <v>119</v>
      </c>
      <c r="C2495" s="97">
        <f>'За областями'!C771</f>
        <v>2</v>
      </c>
      <c r="D2495" s="97">
        <f>'За областями'!D771</f>
        <v>0</v>
      </c>
      <c r="E2495" s="97">
        <f>'За областями'!E771</f>
        <v>0</v>
      </c>
      <c r="F2495" s="97">
        <f>'За областями'!F771</f>
        <v>2</v>
      </c>
      <c r="G2495" s="125">
        <f>'За областями'!G771</f>
        <v>0</v>
      </c>
      <c r="H2495" s="97">
        <f>'За областями'!H771</f>
        <v>0</v>
      </c>
      <c r="I2495" s="97">
        <f>'За областями'!I771</f>
        <v>0</v>
      </c>
      <c r="J2495" s="97">
        <f>'За областями'!J771</f>
        <v>0</v>
      </c>
      <c r="K2495" s="97">
        <f>'За областями'!K771</f>
        <v>0</v>
      </c>
      <c r="L2495" s="97">
        <f>'За областями'!L771</f>
        <v>0</v>
      </c>
      <c r="M2495" s="97">
        <f>'За областями'!M771</f>
        <v>0</v>
      </c>
      <c r="N2495" s="97">
        <f>'За областями'!N771</f>
        <v>0</v>
      </c>
      <c r="O2495" s="97">
        <f>'За областями'!O771</f>
        <v>0</v>
      </c>
      <c r="P2495" s="97">
        <f>'За областями'!P771</f>
        <v>0</v>
      </c>
    </row>
    <row r="2496" spans="1:16">
      <c r="A2496" s="95" t="s">
        <v>18</v>
      </c>
      <c r="B2496" s="99" t="s">
        <v>120</v>
      </c>
      <c r="C2496" s="97">
        <f>'За областями'!C928</f>
        <v>1</v>
      </c>
      <c r="D2496" s="97">
        <f>'За областями'!D928</f>
        <v>0</v>
      </c>
      <c r="E2496" s="97">
        <f>'За областями'!E928</f>
        <v>0</v>
      </c>
      <c r="F2496" s="97">
        <f>'За областями'!F928</f>
        <v>1</v>
      </c>
      <c r="G2496" s="125">
        <f>'За областями'!G928</f>
        <v>0</v>
      </c>
      <c r="H2496" s="97">
        <f>'За областями'!H928</f>
        <v>0</v>
      </c>
      <c r="I2496" s="97">
        <f>'За областями'!I928</f>
        <v>0</v>
      </c>
      <c r="J2496" s="97">
        <f>'За областями'!J928</f>
        <v>0</v>
      </c>
      <c r="K2496" s="97">
        <f>'За областями'!K928</f>
        <v>0</v>
      </c>
      <c r="L2496" s="97">
        <f>'За областями'!L928</f>
        <v>0</v>
      </c>
      <c r="M2496" s="97">
        <f>'За областями'!M928</f>
        <v>0</v>
      </c>
      <c r="N2496" s="97">
        <f>'За областями'!N928</f>
        <v>0</v>
      </c>
      <c r="O2496" s="97">
        <f>'За областями'!O928</f>
        <v>0</v>
      </c>
      <c r="P2496" s="97">
        <f>'За областями'!P928</f>
        <v>0</v>
      </c>
    </row>
    <row r="2497" spans="1:16">
      <c r="A2497" s="95" t="s">
        <v>19</v>
      </c>
      <c r="B2497" s="99" t="s">
        <v>121</v>
      </c>
      <c r="C2497" s="97">
        <f>'За областями'!C1085</f>
        <v>2</v>
      </c>
      <c r="D2497" s="97">
        <f>'За областями'!D1085</f>
        <v>0</v>
      </c>
      <c r="E2497" s="97">
        <f>'За областями'!E1085</f>
        <v>0</v>
      </c>
      <c r="F2497" s="97">
        <f>'За областями'!F1085</f>
        <v>2</v>
      </c>
      <c r="G2497" s="125">
        <f>'За областями'!G1085</f>
        <v>1</v>
      </c>
      <c r="H2497" s="97">
        <f>'За областями'!H1085</f>
        <v>0</v>
      </c>
      <c r="I2497" s="97">
        <f>'За областями'!I1085</f>
        <v>0</v>
      </c>
      <c r="J2497" s="97">
        <f>'За областями'!J1085</f>
        <v>0</v>
      </c>
      <c r="K2497" s="97">
        <f>'За областями'!K1085</f>
        <v>0</v>
      </c>
      <c r="L2497" s="97">
        <f>'За областями'!L1085</f>
        <v>0</v>
      </c>
      <c r="M2497" s="97">
        <f>'За областями'!M1085</f>
        <v>0</v>
      </c>
      <c r="N2497" s="97">
        <f>'За областями'!N1085</f>
        <v>0</v>
      </c>
      <c r="O2497" s="97">
        <f>'За областями'!O1085</f>
        <v>0</v>
      </c>
      <c r="P2497" s="97">
        <f>'За областями'!P1085</f>
        <v>0</v>
      </c>
    </row>
    <row r="2498" spans="1:16">
      <c r="A2498" s="95" t="s">
        <v>20</v>
      </c>
      <c r="B2498" s="99" t="s">
        <v>122</v>
      </c>
      <c r="C2498" s="97">
        <f>'За областями'!C1242</f>
        <v>0</v>
      </c>
      <c r="D2498" s="97">
        <f>'За областями'!D1242</f>
        <v>0</v>
      </c>
      <c r="E2498" s="97">
        <f>'За областями'!E1242</f>
        <v>0</v>
      </c>
      <c r="F2498" s="97">
        <f>'За областями'!F1242</f>
        <v>0</v>
      </c>
      <c r="G2498" s="125">
        <f>'За областями'!G1242</f>
        <v>0</v>
      </c>
      <c r="H2498" s="97">
        <f>'За областями'!H1242</f>
        <v>0</v>
      </c>
      <c r="I2498" s="97">
        <f>'За областями'!I1242</f>
        <v>0</v>
      </c>
      <c r="J2498" s="97">
        <f>'За областями'!J1242</f>
        <v>0</v>
      </c>
      <c r="K2498" s="97">
        <f>'За областями'!K1242</f>
        <v>0</v>
      </c>
      <c r="L2498" s="97">
        <f>'За областями'!L1242</f>
        <v>0</v>
      </c>
      <c r="M2498" s="97">
        <f>'За областями'!M1242</f>
        <v>0</v>
      </c>
      <c r="N2498" s="97">
        <f>'За областями'!N1242</f>
        <v>0</v>
      </c>
      <c r="O2498" s="97">
        <f>'За областями'!O1242</f>
        <v>0</v>
      </c>
      <c r="P2498" s="97">
        <f>'За областями'!P1242</f>
        <v>0</v>
      </c>
    </row>
    <row r="2499" spans="1:16">
      <c r="A2499" s="95" t="s">
        <v>21</v>
      </c>
      <c r="B2499" s="98" t="s">
        <v>123</v>
      </c>
      <c r="C2499" s="97">
        <f>'За областями'!C1399</f>
        <v>0</v>
      </c>
      <c r="D2499" s="97">
        <f>'За областями'!D1399</f>
        <v>0</v>
      </c>
      <c r="E2499" s="97">
        <f>'За областями'!E1399</f>
        <v>0</v>
      </c>
      <c r="F2499" s="97">
        <f>'За областями'!F1399</f>
        <v>0</v>
      </c>
      <c r="G2499" s="125" t="str">
        <f>'За областями'!G1399</f>
        <v>*</v>
      </c>
      <c r="H2499" s="97">
        <f>'За областями'!H1399</f>
        <v>0</v>
      </c>
      <c r="I2499" s="97">
        <f>'За областями'!I1399</f>
        <v>0</v>
      </c>
      <c r="J2499" s="97">
        <f>'За областями'!J1399</f>
        <v>0</v>
      </c>
      <c r="K2499" s="97">
        <f>'За областями'!K1399</f>
        <v>0</v>
      </c>
      <c r="L2499" s="97">
        <f>'За областями'!L1399</f>
        <v>0</v>
      </c>
      <c r="M2499" s="97">
        <f>'За областями'!M1399</f>
        <v>0</v>
      </c>
      <c r="N2499" s="97">
        <f>'За областями'!N1399</f>
        <v>0</v>
      </c>
      <c r="O2499" s="97">
        <f>'За областями'!O1399</f>
        <v>0</v>
      </c>
      <c r="P2499" s="97">
        <f>'За областями'!P1399</f>
        <v>0</v>
      </c>
    </row>
    <row r="2500" spans="1:16">
      <c r="A2500" s="95" t="s">
        <v>24</v>
      </c>
      <c r="B2500" s="98" t="s">
        <v>124</v>
      </c>
      <c r="C2500" s="97">
        <f>'За областями'!C1556</f>
        <v>2</v>
      </c>
      <c r="D2500" s="97">
        <f>'За областями'!D1556</f>
        <v>0</v>
      </c>
      <c r="E2500" s="97">
        <f>'За областями'!E1556</f>
        <v>0</v>
      </c>
      <c r="F2500" s="97">
        <f>'За областями'!F1556</f>
        <v>2</v>
      </c>
      <c r="G2500" s="125" t="str">
        <f>'За областями'!G1556</f>
        <v>*</v>
      </c>
      <c r="H2500" s="97">
        <f>'За областями'!H1556</f>
        <v>0</v>
      </c>
      <c r="I2500" s="97">
        <f>'За областями'!I1556</f>
        <v>0</v>
      </c>
      <c r="J2500" s="97">
        <f>'За областями'!J1556</f>
        <v>0</v>
      </c>
      <c r="K2500" s="97">
        <f>'За областями'!K1556</f>
        <v>0</v>
      </c>
      <c r="L2500" s="97">
        <f>'За областями'!L1556</f>
        <v>0</v>
      </c>
      <c r="M2500" s="97">
        <f>'За областями'!M1556</f>
        <v>0</v>
      </c>
      <c r="N2500" s="97">
        <f>'За областями'!N1556</f>
        <v>0</v>
      </c>
      <c r="O2500" s="97">
        <f>'За областями'!O1556</f>
        <v>0</v>
      </c>
      <c r="P2500" s="97">
        <f>'За областями'!P1556</f>
        <v>0</v>
      </c>
    </row>
    <row r="2501" spans="1:16">
      <c r="A2501" s="95" t="s">
        <v>25</v>
      </c>
      <c r="B2501" s="98" t="s">
        <v>125</v>
      </c>
      <c r="C2501" s="97">
        <f>'За областями'!C1713</f>
        <v>2</v>
      </c>
      <c r="D2501" s="97">
        <f>'За областями'!D1713</f>
        <v>0</v>
      </c>
      <c r="E2501" s="97">
        <f>'За областями'!E1713</f>
        <v>0</v>
      </c>
      <c r="F2501" s="97">
        <f>'За областями'!F1713</f>
        <v>2</v>
      </c>
      <c r="G2501" s="125" t="str">
        <f>'За областями'!G1713</f>
        <v>*</v>
      </c>
      <c r="H2501" s="97">
        <f>'За областями'!H1713</f>
        <v>0</v>
      </c>
      <c r="I2501" s="97">
        <f>'За областями'!I1713</f>
        <v>0</v>
      </c>
      <c r="J2501" s="97">
        <f>'За областями'!J1713</f>
        <v>0</v>
      </c>
      <c r="K2501" s="97">
        <f>'За областями'!K1713</f>
        <v>0</v>
      </c>
      <c r="L2501" s="97">
        <f>'За областями'!L1713</f>
        <v>0</v>
      </c>
      <c r="M2501" s="97">
        <f>'За областями'!M1713</f>
        <v>0</v>
      </c>
      <c r="N2501" s="97">
        <f>'За областями'!N1713</f>
        <v>0</v>
      </c>
      <c r="O2501" s="97">
        <f>'За областями'!O1713</f>
        <v>0</v>
      </c>
      <c r="P2501" s="97">
        <f>'За областями'!P1713</f>
        <v>0</v>
      </c>
    </row>
    <row r="2502" spans="1:16">
      <c r="A2502" s="95" t="s">
        <v>26</v>
      </c>
      <c r="B2502" s="100" t="s">
        <v>126</v>
      </c>
      <c r="C2502" s="97">
        <f>'За областями'!C1870</f>
        <v>1</v>
      </c>
      <c r="D2502" s="97">
        <f>'За областями'!D1870</f>
        <v>0</v>
      </c>
      <c r="E2502" s="97">
        <f>'За областями'!E1870</f>
        <v>0</v>
      </c>
      <c r="F2502" s="97">
        <f>'За областями'!F1870</f>
        <v>1</v>
      </c>
      <c r="G2502" s="125" t="str">
        <f>'За областями'!G1870</f>
        <v>*</v>
      </c>
      <c r="H2502" s="97">
        <f>'За областями'!H1870</f>
        <v>0</v>
      </c>
      <c r="I2502" s="97">
        <f>'За областями'!I1870</f>
        <v>0</v>
      </c>
      <c r="J2502" s="97">
        <f>'За областями'!J1870</f>
        <v>0</v>
      </c>
      <c r="K2502" s="97">
        <f>'За областями'!K1870</f>
        <v>0</v>
      </c>
      <c r="L2502" s="97">
        <f>'За областями'!L1870</f>
        <v>0</v>
      </c>
      <c r="M2502" s="97">
        <f>'За областями'!M1870</f>
        <v>0</v>
      </c>
      <c r="N2502" s="97">
        <f>'За областями'!N1870</f>
        <v>0</v>
      </c>
      <c r="O2502" s="97">
        <f>'За областями'!O1870</f>
        <v>0</v>
      </c>
      <c r="P2502" s="97">
        <f>'За областями'!P1870</f>
        <v>0</v>
      </c>
    </row>
    <row r="2503" spans="1:16">
      <c r="A2503" s="91" t="s">
        <v>27</v>
      </c>
      <c r="B2503" s="100" t="s">
        <v>127</v>
      </c>
      <c r="C2503" s="97">
        <f>'За областями'!C2027</f>
        <v>1</v>
      </c>
      <c r="D2503" s="97">
        <f>'За областями'!D2027</f>
        <v>0</v>
      </c>
      <c r="E2503" s="97">
        <f>'За областями'!E2027</f>
        <v>0</v>
      </c>
      <c r="F2503" s="97">
        <f>'За областями'!F2027</f>
        <v>1</v>
      </c>
      <c r="G2503" s="125">
        <f>'За областями'!G2027</f>
        <v>1</v>
      </c>
      <c r="H2503" s="97">
        <f>'За областями'!H2027</f>
        <v>0</v>
      </c>
      <c r="I2503" s="97">
        <f>'За областями'!I2027</f>
        <v>0</v>
      </c>
      <c r="J2503" s="97">
        <f>'За областями'!J2027</f>
        <v>0</v>
      </c>
      <c r="K2503" s="97">
        <f>'За областями'!K2027</f>
        <v>0</v>
      </c>
      <c r="L2503" s="97">
        <f>'За областями'!L2027</f>
        <v>0</v>
      </c>
      <c r="M2503" s="97">
        <f>'За областями'!M2027</f>
        <v>0</v>
      </c>
      <c r="N2503" s="97">
        <f>'За областями'!N2027</f>
        <v>0</v>
      </c>
      <c r="O2503" s="97">
        <f>'За областями'!O2027</f>
        <v>0</v>
      </c>
      <c r="P2503" s="97">
        <f>'За областями'!P2027</f>
        <v>0</v>
      </c>
    </row>
    <row r="2504" spans="1:16">
      <c r="A2504" s="95" t="s">
        <v>30</v>
      </c>
      <c r="B2504" s="99" t="s">
        <v>128</v>
      </c>
      <c r="C2504" s="97">
        <f>'За областями'!C2184</f>
        <v>4</v>
      </c>
      <c r="D2504" s="97">
        <f>'За областями'!D2184</f>
        <v>0</v>
      </c>
      <c r="E2504" s="97">
        <f>'За областями'!E2184</f>
        <v>1</v>
      </c>
      <c r="F2504" s="97">
        <f>'За областями'!F2184</f>
        <v>3</v>
      </c>
      <c r="G2504" s="125">
        <f>'За областями'!G2184</f>
        <v>3</v>
      </c>
      <c r="H2504" s="97">
        <f>'За областями'!H2184</f>
        <v>0</v>
      </c>
      <c r="I2504" s="97">
        <f>'За областями'!I2184</f>
        <v>0</v>
      </c>
      <c r="J2504" s="97">
        <f>'За областями'!J2184</f>
        <v>0</v>
      </c>
      <c r="K2504" s="97">
        <f>'За областями'!K2184</f>
        <v>0</v>
      </c>
      <c r="L2504" s="97">
        <f>'За областями'!L2184</f>
        <v>0</v>
      </c>
      <c r="M2504" s="97">
        <f>'За областями'!M2184</f>
        <v>0</v>
      </c>
      <c r="N2504" s="97">
        <f>'За областями'!N2184</f>
        <v>0</v>
      </c>
      <c r="O2504" s="97">
        <f>'За областями'!O2184</f>
        <v>0</v>
      </c>
      <c r="P2504" s="97">
        <f>'За областями'!P2184</f>
        <v>0</v>
      </c>
    </row>
    <row r="2505" spans="1:16">
      <c r="A2505" s="95" t="s">
        <v>31</v>
      </c>
      <c r="B2505" s="98" t="s">
        <v>129</v>
      </c>
      <c r="C2505" s="97">
        <f>'За областями'!C2341</f>
        <v>0</v>
      </c>
      <c r="D2505" s="97">
        <f>'За областями'!D2341</f>
        <v>0</v>
      </c>
      <c r="E2505" s="97">
        <f>'За областями'!E2341</f>
        <v>0</v>
      </c>
      <c r="F2505" s="97">
        <f>'За областями'!F2341</f>
        <v>0</v>
      </c>
      <c r="G2505" s="125" t="str">
        <f>'За областями'!G2341</f>
        <v>*</v>
      </c>
      <c r="H2505" s="97">
        <f>'За областями'!H2341</f>
        <v>0</v>
      </c>
      <c r="I2505" s="97">
        <f>'За областями'!I2341</f>
        <v>0</v>
      </c>
      <c r="J2505" s="97">
        <f>'За областями'!J2341</f>
        <v>0</v>
      </c>
      <c r="K2505" s="97">
        <f>'За областями'!K2341</f>
        <v>0</v>
      </c>
      <c r="L2505" s="97">
        <f>'За областями'!L2341</f>
        <v>0</v>
      </c>
      <c r="M2505" s="97">
        <f>'За областями'!M2341</f>
        <v>0</v>
      </c>
      <c r="N2505" s="97">
        <f>'За областями'!N2341</f>
        <v>0</v>
      </c>
      <c r="O2505" s="97">
        <f>'За областями'!O2341</f>
        <v>0</v>
      </c>
      <c r="P2505" s="97">
        <f>'За областями'!P2341</f>
        <v>0</v>
      </c>
    </row>
    <row r="2506" spans="1:16">
      <c r="A2506" s="95" t="s">
        <v>33</v>
      </c>
      <c r="B2506" s="98" t="s">
        <v>130</v>
      </c>
      <c r="C2506" s="97">
        <f>'За областями'!C2498</f>
        <v>1</v>
      </c>
      <c r="D2506" s="97">
        <f>'За областями'!D2498</f>
        <v>0</v>
      </c>
      <c r="E2506" s="97">
        <f>'За областями'!E2498</f>
        <v>0</v>
      </c>
      <c r="F2506" s="97">
        <f>'За областями'!F2498</f>
        <v>1</v>
      </c>
      <c r="G2506" s="125">
        <f>'За областями'!G2498</f>
        <v>0</v>
      </c>
      <c r="H2506" s="97">
        <f>'За областями'!H2498</f>
        <v>0</v>
      </c>
      <c r="I2506" s="97">
        <f>'За областями'!I2498</f>
        <v>0</v>
      </c>
      <c r="J2506" s="97">
        <f>'За областями'!J2498</f>
        <v>0</v>
      </c>
      <c r="K2506" s="97">
        <f>'За областями'!K2498</f>
        <v>0</v>
      </c>
      <c r="L2506" s="97">
        <f>'За областями'!L2498</f>
        <v>0</v>
      </c>
      <c r="M2506" s="97">
        <f>'За областями'!M2498</f>
        <v>0</v>
      </c>
      <c r="N2506" s="97">
        <f>'За областями'!N2498</f>
        <v>0</v>
      </c>
      <c r="O2506" s="97">
        <f>'За областями'!O2498</f>
        <v>0</v>
      </c>
      <c r="P2506" s="97">
        <f>'За областями'!P2498</f>
        <v>0</v>
      </c>
    </row>
    <row r="2507" spans="1:16">
      <c r="A2507" s="95" t="s">
        <v>34</v>
      </c>
      <c r="B2507" s="98" t="s">
        <v>131</v>
      </c>
      <c r="C2507" s="97">
        <f>'За областями'!C2655</f>
        <v>0</v>
      </c>
      <c r="D2507" s="97">
        <f>'За областями'!D2655</f>
        <v>0</v>
      </c>
      <c r="E2507" s="97">
        <f>'За областями'!E2655</f>
        <v>0</v>
      </c>
      <c r="F2507" s="97">
        <f>'За областями'!F2655</f>
        <v>0</v>
      </c>
      <c r="G2507" s="125">
        <f>'За областями'!G2655</f>
        <v>0</v>
      </c>
      <c r="H2507" s="97">
        <f>'За областями'!H2655</f>
        <v>0</v>
      </c>
      <c r="I2507" s="97">
        <f>'За областями'!I2655</f>
        <v>0</v>
      </c>
      <c r="J2507" s="97">
        <f>'За областями'!J2655</f>
        <v>0</v>
      </c>
      <c r="K2507" s="97">
        <f>'За областями'!K2655</f>
        <v>0</v>
      </c>
      <c r="L2507" s="97">
        <f>'За областями'!L2655</f>
        <v>0</v>
      </c>
      <c r="M2507" s="97">
        <f>'За областями'!M2655</f>
        <v>0</v>
      </c>
      <c r="N2507" s="97">
        <f>'За областями'!N2655</f>
        <v>0</v>
      </c>
      <c r="O2507" s="97">
        <f>'За областями'!O2655</f>
        <v>0</v>
      </c>
      <c r="P2507" s="97">
        <f>'За областями'!P2655</f>
        <v>0</v>
      </c>
    </row>
    <row r="2508" spans="1:16">
      <c r="A2508" s="95" t="s">
        <v>37</v>
      </c>
      <c r="B2508" s="98" t="s">
        <v>132</v>
      </c>
      <c r="C2508" s="97">
        <f>'За областями'!C2812</f>
        <v>1</v>
      </c>
      <c r="D2508" s="97">
        <f>'За областями'!D2812</f>
        <v>0</v>
      </c>
      <c r="E2508" s="97">
        <f>'За областями'!E2812</f>
        <v>0</v>
      </c>
      <c r="F2508" s="97">
        <f>'За областями'!F2812</f>
        <v>1</v>
      </c>
      <c r="G2508" s="125">
        <f>'За областями'!G2812</f>
        <v>1</v>
      </c>
      <c r="H2508" s="97">
        <f>'За областями'!H2812</f>
        <v>0</v>
      </c>
      <c r="I2508" s="97">
        <f>'За областями'!I2812</f>
        <v>0</v>
      </c>
      <c r="J2508" s="97">
        <f>'За областями'!J2812</f>
        <v>0</v>
      </c>
      <c r="K2508" s="97">
        <f>'За областями'!K2812</f>
        <v>0</v>
      </c>
      <c r="L2508" s="97">
        <f>'За областями'!L2812</f>
        <v>0</v>
      </c>
      <c r="M2508" s="97">
        <f>'За областями'!M2812</f>
        <v>0</v>
      </c>
      <c r="N2508" s="97">
        <f>'За областями'!N2812</f>
        <v>0</v>
      </c>
      <c r="O2508" s="97">
        <f>'За областями'!O2812</f>
        <v>0</v>
      </c>
      <c r="P2508" s="97">
        <f>'За областями'!P2812</f>
        <v>0</v>
      </c>
    </row>
    <row r="2509" spans="1:16">
      <c r="A2509" s="95" t="s">
        <v>38</v>
      </c>
      <c r="B2509" s="98" t="s">
        <v>134</v>
      </c>
      <c r="C2509" s="97">
        <f>'За областями'!C2969</f>
        <v>3</v>
      </c>
      <c r="D2509" s="97">
        <f>'За областями'!D2969</f>
        <v>0</v>
      </c>
      <c r="E2509" s="97">
        <f>'За областями'!E2969</f>
        <v>1</v>
      </c>
      <c r="F2509" s="97">
        <f>'За областями'!F2969</f>
        <v>2</v>
      </c>
      <c r="G2509" s="125">
        <f>'За областями'!G2969</f>
        <v>0</v>
      </c>
      <c r="H2509" s="97">
        <f>'За областями'!H2969</f>
        <v>0</v>
      </c>
      <c r="I2509" s="97">
        <f>'За областями'!I2969</f>
        <v>0</v>
      </c>
      <c r="J2509" s="97">
        <f>'За областями'!J2969</f>
        <v>0</v>
      </c>
      <c r="K2509" s="97">
        <f>'За областями'!K2969</f>
        <v>0</v>
      </c>
      <c r="L2509" s="97">
        <f>'За областями'!L2969</f>
        <v>0</v>
      </c>
      <c r="M2509" s="97">
        <f>'За областями'!M2969</f>
        <v>0</v>
      </c>
      <c r="N2509" s="97">
        <f>'За областями'!N2969</f>
        <v>0</v>
      </c>
      <c r="O2509" s="97">
        <f>'За областями'!O2969</f>
        <v>0</v>
      </c>
      <c r="P2509" s="97">
        <f>'За областями'!P2969</f>
        <v>0</v>
      </c>
    </row>
    <row r="2510" spans="1:16">
      <c r="A2510" s="95" t="s">
        <v>40</v>
      </c>
      <c r="B2510" s="98" t="s">
        <v>135</v>
      </c>
      <c r="C2510" s="97">
        <f>'За областями'!C3126</f>
        <v>2</v>
      </c>
      <c r="D2510" s="97">
        <f>'За областями'!D3126</f>
        <v>0</v>
      </c>
      <c r="E2510" s="97">
        <f>'За областями'!E3126</f>
        <v>0</v>
      </c>
      <c r="F2510" s="97">
        <f>'За областями'!F3126</f>
        <v>2</v>
      </c>
      <c r="G2510" s="125">
        <f>'За областями'!G3126</f>
        <v>2</v>
      </c>
      <c r="H2510" s="97">
        <f>'За областями'!H3126</f>
        <v>0</v>
      </c>
      <c r="I2510" s="97">
        <f>'За областями'!I3126</f>
        <v>0</v>
      </c>
      <c r="J2510" s="97">
        <f>'За областями'!J3126</f>
        <v>0</v>
      </c>
      <c r="K2510" s="97">
        <f>'За областями'!K3126</f>
        <v>0</v>
      </c>
      <c r="L2510" s="97">
        <f>'За областями'!L3126</f>
        <v>0</v>
      </c>
      <c r="M2510" s="97">
        <f>'За областями'!M3126</f>
        <v>0</v>
      </c>
      <c r="N2510" s="97">
        <f>'За областями'!N3126</f>
        <v>0</v>
      </c>
      <c r="O2510" s="97">
        <f>'За областями'!O3126</f>
        <v>0</v>
      </c>
      <c r="P2510" s="97">
        <f>'За областями'!P3126</f>
        <v>0</v>
      </c>
    </row>
    <row r="2511" spans="1:16">
      <c r="A2511" s="95" t="s">
        <v>42</v>
      </c>
      <c r="B2511" s="100" t="s">
        <v>136</v>
      </c>
      <c r="C2511" s="97">
        <f>'За областями'!C3283</f>
        <v>1</v>
      </c>
      <c r="D2511" s="97">
        <f>'За областями'!D3283</f>
        <v>0</v>
      </c>
      <c r="E2511" s="97">
        <f>'За областями'!E3283</f>
        <v>0</v>
      </c>
      <c r="F2511" s="97">
        <f>'За областями'!F3283</f>
        <v>1</v>
      </c>
      <c r="G2511" s="125">
        <f>'За областями'!G3283</f>
        <v>0</v>
      </c>
      <c r="H2511" s="97">
        <f>'За областями'!H3283</f>
        <v>0</v>
      </c>
      <c r="I2511" s="97">
        <f>'За областями'!I3283</f>
        <v>0</v>
      </c>
      <c r="J2511" s="97">
        <f>'За областями'!J3283</f>
        <v>0</v>
      </c>
      <c r="K2511" s="97">
        <f>'За областями'!K3283</f>
        <v>0</v>
      </c>
      <c r="L2511" s="97">
        <f>'За областями'!L3283</f>
        <v>0</v>
      </c>
      <c r="M2511" s="97">
        <f>'За областями'!M3283</f>
        <v>0</v>
      </c>
      <c r="N2511" s="97">
        <f>'За областями'!N3283</f>
        <v>0</v>
      </c>
      <c r="O2511" s="97">
        <f>'За областями'!O3283</f>
        <v>0</v>
      </c>
      <c r="P2511" s="97">
        <f>'За областями'!P3283</f>
        <v>0</v>
      </c>
    </row>
    <row r="2512" spans="1:16">
      <c r="A2512" s="95" t="s">
        <v>44</v>
      </c>
      <c r="B2512" s="98" t="s">
        <v>137</v>
      </c>
      <c r="C2512" s="97">
        <f>'За областями'!C3440</f>
        <v>0</v>
      </c>
      <c r="D2512" s="97">
        <f>'За областями'!D3440</f>
        <v>0</v>
      </c>
      <c r="E2512" s="97">
        <f>'За областями'!E3440</f>
        <v>0</v>
      </c>
      <c r="F2512" s="97">
        <f>'За областями'!F3440</f>
        <v>0</v>
      </c>
      <c r="G2512" s="125">
        <f>'За областями'!G3440</f>
        <v>0</v>
      </c>
      <c r="H2512" s="97">
        <f>'За областями'!H3440</f>
        <v>0</v>
      </c>
      <c r="I2512" s="97">
        <f>'За областями'!I3440</f>
        <v>0</v>
      </c>
      <c r="J2512" s="97">
        <f>'За областями'!J3440</f>
        <v>0</v>
      </c>
      <c r="K2512" s="97">
        <f>'За областями'!K3440</f>
        <v>0</v>
      </c>
      <c r="L2512" s="97">
        <f>'За областями'!L3440</f>
        <v>0</v>
      </c>
      <c r="M2512" s="97">
        <f>'За областями'!M3440</f>
        <v>0</v>
      </c>
      <c r="N2512" s="97">
        <f>'За областями'!N3440</f>
        <v>0</v>
      </c>
      <c r="O2512" s="97">
        <f>'За областями'!O3440</f>
        <v>0</v>
      </c>
      <c r="P2512" s="97">
        <f>'За областями'!P3440</f>
        <v>0</v>
      </c>
    </row>
    <row r="2513" spans="1:16">
      <c r="A2513" s="95" t="s">
        <v>45</v>
      </c>
      <c r="B2513" s="98" t="s">
        <v>138</v>
      </c>
      <c r="C2513" s="97">
        <f>'За областями'!C3596</f>
        <v>1</v>
      </c>
      <c r="D2513" s="97">
        <f>'За областями'!D3596</f>
        <v>0</v>
      </c>
      <c r="E2513" s="97">
        <f>'За областями'!E3596</f>
        <v>0</v>
      </c>
      <c r="F2513" s="97">
        <f>'За областями'!F3596</f>
        <v>1</v>
      </c>
      <c r="G2513" s="125">
        <f>'За областями'!G3596</f>
        <v>0</v>
      </c>
      <c r="H2513" s="97">
        <f>'За областями'!H3596</f>
        <v>0</v>
      </c>
      <c r="I2513" s="97">
        <f>'За областями'!I3596</f>
        <v>0</v>
      </c>
      <c r="J2513" s="97">
        <f>'За областями'!J3596</f>
        <v>0</v>
      </c>
      <c r="K2513" s="97">
        <f>'За областями'!K3596</f>
        <v>0</v>
      </c>
      <c r="L2513" s="97">
        <f>'За областями'!L3596</f>
        <v>0</v>
      </c>
      <c r="M2513" s="97">
        <f>'За областями'!M3596</f>
        <v>0</v>
      </c>
      <c r="N2513" s="97">
        <f>'За областями'!N3596</f>
        <v>0</v>
      </c>
      <c r="O2513" s="97">
        <f>'За областями'!O3596</f>
        <v>0</v>
      </c>
      <c r="P2513" s="97">
        <f>'За областями'!P3596</f>
        <v>0</v>
      </c>
    </row>
    <row r="2514" spans="1:16">
      <c r="A2514" s="95" t="s">
        <v>46</v>
      </c>
      <c r="B2514" s="98" t="s">
        <v>145</v>
      </c>
      <c r="C2514" s="97">
        <f>'За областями'!C3753</f>
        <v>1</v>
      </c>
      <c r="D2514" s="97">
        <f>'За областями'!D3753</f>
        <v>0</v>
      </c>
      <c r="E2514" s="97">
        <f>'За областями'!E3753</f>
        <v>0</v>
      </c>
      <c r="F2514" s="97">
        <f>'За областями'!F3753</f>
        <v>1</v>
      </c>
      <c r="G2514" s="125">
        <f>'За областями'!G3753</f>
        <v>1</v>
      </c>
      <c r="H2514" s="97">
        <f>'За областями'!H3753</f>
        <v>0</v>
      </c>
      <c r="I2514" s="97">
        <f>'За областями'!I3753</f>
        <v>0</v>
      </c>
      <c r="J2514" s="97">
        <f>'За областями'!J3753</f>
        <v>0</v>
      </c>
      <c r="K2514" s="97">
        <f>'За областями'!K3753</f>
        <v>0</v>
      </c>
      <c r="L2514" s="97">
        <f>'За областями'!L3753</f>
        <v>0</v>
      </c>
      <c r="M2514" s="97">
        <f>'За областями'!M3753</f>
        <v>0</v>
      </c>
      <c r="N2514" s="97">
        <f>'За областями'!N3753</f>
        <v>0</v>
      </c>
      <c r="O2514" s="97">
        <f>'За областями'!O3753</f>
        <v>0</v>
      </c>
      <c r="P2514" s="97">
        <f>'За областями'!P3753</f>
        <v>0</v>
      </c>
    </row>
    <row r="2515" spans="1:16">
      <c r="A2515" s="95" t="s">
        <v>47</v>
      </c>
      <c r="B2515" s="98" t="s">
        <v>140</v>
      </c>
      <c r="C2515" s="97">
        <f>'За областями'!C3910</f>
        <v>5</v>
      </c>
      <c r="D2515" s="97">
        <f>'За областями'!D3910</f>
        <v>1</v>
      </c>
      <c r="E2515" s="97">
        <f>'За областями'!E3910</f>
        <v>1</v>
      </c>
      <c r="F2515" s="97">
        <f>'За областями'!F3910</f>
        <v>1</v>
      </c>
      <c r="G2515" s="125">
        <f>'За областями'!G3910</f>
        <v>0</v>
      </c>
      <c r="H2515" s="97">
        <f>'За областями'!H3910</f>
        <v>0</v>
      </c>
      <c r="I2515" s="97">
        <f>'За областями'!I3910</f>
        <v>0</v>
      </c>
      <c r="J2515" s="97">
        <f>'За областями'!J3910</f>
        <v>0</v>
      </c>
      <c r="K2515" s="97">
        <f>'За областями'!K3910</f>
        <v>0</v>
      </c>
      <c r="L2515" s="97">
        <f>'За областями'!L3910</f>
        <v>1</v>
      </c>
      <c r="M2515" s="97">
        <f>'За областями'!M3910</f>
        <v>1</v>
      </c>
      <c r="N2515" s="97">
        <f>'За областями'!N3910</f>
        <v>0</v>
      </c>
      <c r="O2515" s="97">
        <f>'За областями'!O3910</f>
        <v>1</v>
      </c>
      <c r="P2515" s="97">
        <f>'За областями'!P3910</f>
        <v>0</v>
      </c>
    </row>
    <row r="2516" spans="1:16">
      <c r="A2516" s="101"/>
      <c r="B2516" s="101" t="s">
        <v>141</v>
      </c>
      <c r="C2516" s="103">
        <f>SUM(C2491:C2515)</f>
        <v>51</v>
      </c>
      <c r="D2516" s="103">
        <f t="shared" ref="D2516:P2516" si="106">SUM(D2491:D2515)</f>
        <v>1</v>
      </c>
      <c r="E2516" s="103">
        <f t="shared" si="106"/>
        <v>6</v>
      </c>
      <c r="F2516" s="103">
        <f t="shared" si="106"/>
        <v>40</v>
      </c>
      <c r="G2516" s="127">
        <f t="shared" si="106"/>
        <v>16</v>
      </c>
      <c r="H2516" s="103">
        <f t="shared" si="106"/>
        <v>0</v>
      </c>
      <c r="I2516" s="103">
        <f t="shared" si="106"/>
        <v>0</v>
      </c>
      <c r="J2516" s="103">
        <f t="shared" si="106"/>
        <v>0</v>
      </c>
      <c r="K2516" s="103">
        <f t="shared" si="106"/>
        <v>0</v>
      </c>
      <c r="L2516" s="103">
        <f t="shared" si="106"/>
        <v>1</v>
      </c>
      <c r="M2516" s="103">
        <f t="shared" si="106"/>
        <v>3</v>
      </c>
      <c r="N2516" s="103">
        <f t="shared" si="106"/>
        <v>0</v>
      </c>
      <c r="O2516" s="103">
        <f t="shared" si="106"/>
        <v>3</v>
      </c>
      <c r="P2516" s="103">
        <f t="shared" si="106"/>
        <v>0</v>
      </c>
    </row>
    <row r="2517" spans="1:16">
      <c r="A2517" s="212"/>
      <c r="B2517" s="213"/>
      <c r="C2517" s="213"/>
      <c r="D2517" s="213"/>
      <c r="E2517" s="213"/>
      <c r="F2517" s="213"/>
      <c r="G2517" s="213"/>
      <c r="H2517" s="213"/>
      <c r="I2517" s="213"/>
      <c r="J2517" s="213"/>
      <c r="K2517" s="213"/>
      <c r="L2517" s="213"/>
      <c r="M2517" s="213"/>
      <c r="N2517" s="213"/>
      <c r="O2517" s="213"/>
      <c r="P2517" s="214"/>
    </row>
    <row r="2518" spans="1:16">
      <c r="A2518" s="209" t="s">
        <v>336</v>
      </c>
      <c r="B2518" s="210"/>
      <c r="C2518" s="210"/>
      <c r="D2518" s="210"/>
      <c r="E2518" s="210"/>
      <c r="F2518" s="210"/>
      <c r="G2518" s="210"/>
      <c r="H2518" s="210"/>
      <c r="I2518" s="210"/>
      <c r="J2518" s="210"/>
      <c r="K2518" s="210"/>
      <c r="L2518" s="210"/>
      <c r="M2518" s="210"/>
      <c r="N2518" s="210"/>
      <c r="O2518" s="210"/>
      <c r="P2518" s="211"/>
    </row>
    <row r="2519" spans="1:16">
      <c r="A2519" s="95" t="s">
        <v>13</v>
      </c>
      <c r="B2519" s="96" t="s">
        <v>115</v>
      </c>
      <c r="C2519" s="97">
        <f>'За областями'!C143</f>
        <v>1</v>
      </c>
      <c r="D2519" s="97">
        <f>'За областями'!D143</f>
        <v>0</v>
      </c>
      <c r="E2519" s="97">
        <f>'За областями'!E143</f>
        <v>0</v>
      </c>
      <c r="F2519" s="97">
        <f>'За областями'!F143</f>
        <v>1</v>
      </c>
      <c r="G2519" s="125">
        <f>'За областями'!G143</f>
        <v>0</v>
      </c>
      <c r="H2519" s="97">
        <f>'За областями'!H143</f>
        <v>0</v>
      </c>
      <c r="I2519" s="97">
        <f>'За областями'!I143</f>
        <v>0</v>
      </c>
      <c r="J2519" s="97">
        <f>'За областями'!J143</f>
        <v>0</v>
      </c>
      <c r="K2519" s="97">
        <f>'За областями'!K143</f>
        <v>0</v>
      </c>
      <c r="L2519" s="97">
        <f>'За областями'!L143</f>
        <v>0</v>
      </c>
      <c r="M2519" s="97">
        <f>'За областями'!M143</f>
        <v>0</v>
      </c>
      <c r="N2519" s="97">
        <f>'За областями'!N143</f>
        <v>0</v>
      </c>
      <c r="O2519" s="97">
        <f>'За областями'!O143</f>
        <v>0</v>
      </c>
      <c r="P2519" s="97">
        <f>'За областями'!P143</f>
        <v>0</v>
      </c>
    </row>
    <row r="2520" spans="1:16">
      <c r="A2520" s="95" t="s">
        <v>14</v>
      </c>
      <c r="B2520" s="96" t="s">
        <v>116</v>
      </c>
      <c r="C2520" s="97">
        <f>'За областями'!C300</f>
        <v>0</v>
      </c>
      <c r="D2520" s="97">
        <f>'За областями'!D300</f>
        <v>0</v>
      </c>
      <c r="E2520" s="97">
        <f>'За областями'!E300</f>
        <v>0</v>
      </c>
      <c r="F2520" s="97">
        <f>'За областями'!F300</f>
        <v>0</v>
      </c>
      <c r="G2520" s="125" t="str">
        <f>'За областями'!G300</f>
        <v>*</v>
      </c>
      <c r="H2520" s="97">
        <f>'За областями'!H300</f>
        <v>0</v>
      </c>
      <c r="I2520" s="97">
        <f>'За областями'!I300</f>
        <v>0</v>
      </c>
      <c r="J2520" s="97">
        <f>'За областями'!J300</f>
        <v>0</v>
      </c>
      <c r="K2520" s="97">
        <f>'За областями'!K300</f>
        <v>0</v>
      </c>
      <c r="L2520" s="97">
        <f>'За областями'!L300</f>
        <v>0</v>
      </c>
      <c r="M2520" s="97">
        <f>'За областями'!M300</f>
        <v>0</v>
      </c>
      <c r="N2520" s="97">
        <f>'За областями'!N300</f>
        <v>0</v>
      </c>
      <c r="O2520" s="97">
        <f>'За областями'!O300</f>
        <v>0</v>
      </c>
      <c r="P2520" s="97">
        <f>'За областями'!P300</f>
        <v>0</v>
      </c>
    </row>
    <row r="2521" spans="1:16">
      <c r="A2521" s="95" t="s">
        <v>15</v>
      </c>
      <c r="B2521" s="96" t="s">
        <v>146</v>
      </c>
      <c r="C2521" s="97">
        <f>'За областями'!C457</f>
        <v>0</v>
      </c>
      <c r="D2521" s="97">
        <f>'За областями'!D457</f>
        <v>0</v>
      </c>
      <c r="E2521" s="97">
        <f>'За областями'!E457</f>
        <v>0</v>
      </c>
      <c r="F2521" s="97">
        <f>'За областями'!F457</f>
        <v>0</v>
      </c>
      <c r="G2521" s="125">
        <f>'За областями'!G457</f>
        <v>0</v>
      </c>
      <c r="H2521" s="97">
        <f>'За областями'!H457</f>
        <v>0</v>
      </c>
      <c r="I2521" s="97">
        <f>'За областями'!I457</f>
        <v>0</v>
      </c>
      <c r="J2521" s="97">
        <f>'За областями'!J457</f>
        <v>0</v>
      </c>
      <c r="K2521" s="97">
        <f>'За областями'!K457</f>
        <v>0</v>
      </c>
      <c r="L2521" s="97">
        <f>'За областями'!L457</f>
        <v>0</v>
      </c>
      <c r="M2521" s="97">
        <f>'За областями'!M457</f>
        <v>0</v>
      </c>
      <c r="N2521" s="97">
        <f>'За областями'!N457</f>
        <v>0</v>
      </c>
      <c r="O2521" s="97">
        <f>'За областями'!O457</f>
        <v>0</v>
      </c>
      <c r="P2521" s="97">
        <f>'За областями'!P457</f>
        <v>0</v>
      </c>
    </row>
    <row r="2522" spans="1:16">
      <c r="A2522" s="95" t="s">
        <v>16</v>
      </c>
      <c r="B2522" s="98" t="s">
        <v>118</v>
      </c>
      <c r="C2522" s="97">
        <f>'За областями'!C614</f>
        <v>0</v>
      </c>
      <c r="D2522" s="97">
        <f>'За областями'!D614</f>
        <v>0</v>
      </c>
      <c r="E2522" s="97">
        <f>'За областями'!E614</f>
        <v>0</v>
      </c>
      <c r="F2522" s="97">
        <f>'За областями'!F614</f>
        <v>0</v>
      </c>
      <c r="G2522" s="125" t="str">
        <f>'За областями'!G614</f>
        <v>*</v>
      </c>
      <c r="H2522" s="97">
        <f>'За областями'!H614</f>
        <v>0</v>
      </c>
      <c r="I2522" s="97">
        <f>'За областями'!I614</f>
        <v>0</v>
      </c>
      <c r="J2522" s="97">
        <f>'За областями'!J614</f>
        <v>0</v>
      </c>
      <c r="K2522" s="97">
        <f>'За областями'!K614</f>
        <v>0</v>
      </c>
      <c r="L2522" s="97">
        <f>'За областями'!L614</f>
        <v>0</v>
      </c>
      <c r="M2522" s="97">
        <f>'За областями'!M614</f>
        <v>0</v>
      </c>
      <c r="N2522" s="97">
        <f>'За областями'!N614</f>
        <v>0</v>
      </c>
      <c r="O2522" s="97">
        <f>'За областями'!O614</f>
        <v>0</v>
      </c>
      <c r="P2522" s="97">
        <f>'За областями'!P614</f>
        <v>0</v>
      </c>
    </row>
    <row r="2523" spans="1:16">
      <c r="A2523" s="95" t="s">
        <v>17</v>
      </c>
      <c r="B2523" s="99" t="s">
        <v>119</v>
      </c>
      <c r="C2523" s="97">
        <f>'За областями'!C772</f>
        <v>0</v>
      </c>
      <c r="D2523" s="97">
        <f>'За областями'!D772</f>
        <v>0</v>
      </c>
      <c r="E2523" s="97">
        <f>'За областями'!E772</f>
        <v>0</v>
      </c>
      <c r="F2523" s="97">
        <f>'За областями'!F772</f>
        <v>0</v>
      </c>
      <c r="G2523" s="125">
        <f>'За областями'!G772</f>
        <v>0</v>
      </c>
      <c r="H2523" s="97">
        <f>'За областями'!H772</f>
        <v>0</v>
      </c>
      <c r="I2523" s="97">
        <f>'За областями'!I772</f>
        <v>0</v>
      </c>
      <c r="J2523" s="97">
        <f>'За областями'!J772</f>
        <v>0</v>
      </c>
      <c r="K2523" s="97">
        <f>'За областями'!K772</f>
        <v>0</v>
      </c>
      <c r="L2523" s="97">
        <f>'За областями'!L772</f>
        <v>0</v>
      </c>
      <c r="M2523" s="97">
        <f>'За областями'!M772</f>
        <v>0</v>
      </c>
      <c r="N2523" s="97">
        <f>'За областями'!N772</f>
        <v>0</v>
      </c>
      <c r="O2523" s="97">
        <f>'За областями'!O772</f>
        <v>0</v>
      </c>
      <c r="P2523" s="97">
        <f>'За областями'!P772</f>
        <v>0</v>
      </c>
    </row>
    <row r="2524" spans="1:16">
      <c r="A2524" s="95" t="s">
        <v>18</v>
      </c>
      <c r="B2524" s="99" t="s">
        <v>120</v>
      </c>
      <c r="C2524" s="97">
        <f>'За областями'!C929</f>
        <v>0</v>
      </c>
      <c r="D2524" s="97">
        <f>'За областями'!D929</f>
        <v>0</v>
      </c>
      <c r="E2524" s="97">
        <f>'За областями'!E929</f>
        <v>0</v>
      </c>
      <c r="F2524" s="97">
        <f>'За областями'!F929</f>
        <v>0</v>
      </c>
      <c r="G2524" s="125">
        <f>'За областями'!G929</f>
        <v>0</v>
      </c>
      <c r="H2524" s="97">
        <f>'За областями'!H929</f>
        <v>0</v>
      </c>
      <c r="I2524" s="97">
        <f>'За областями'!I929</f>
        <v>0</v>
      </c>
      <c r="J2524" s="97">
        <f>'За областями'!J929</f>
        <v>0</v>
      </c>
      <c r="K2524" s="97">
        <f>'За областями'!K929</f>
        <v>0</v>
      </c>
      <c r="L2524" s="97">
        <f>'За областями'!L929</f>
        <v>0</v>
      </c>
      <c r="M2524" s="97">
        <f>'За областями'!M929</f>
        <v>0</v>
      </c>
      <c r="N2524" s="97">
        <f>'За областями'!N929</f>
        <v>0</v>
      </c>
      <c r="O2524" s="97">
        <f>'За областями'!O929</f>
        <v>0</v>
      </c>
      <c r="P2524" s="97">
        <f>'За областями'!P929</f>
        <v>0</v>
      </c>
    </row>
    <row r="2525" spans="1:16">
      <c r="A2525" s="95" t="s">
        <v>19</v>
      </c>
      <c r="B2525" s="99" t="s">
        <v>121</v>
      </c>
      <c r="C2525" s="97">
        <f>'За областями'!C1086</f>
        <v>0</v>
      </c>
      <c r="D2525" s="97">
        <f>'За областями'!D1086</f>
        <v>0</v>
      </c>
      <c r="E2525" s="97">
        <f>'За областями'!E1086</f>
        <v>0</v>
      </c>
      <c r="F2525" s="97">
        <f>'За областями'!F1086</f>
        <v>0</v>
      </c>
      <c r="G2525" s="125">
        <f>'За областями'!G1086</f>
        <v>0</v>
      </c>
      <c r="H2525" s="97">
        <f>'За областями'!H1086</f>
        <v>0</v>
      </c>
      <c r="I2525" s="97">
        <f>'За областями'!I1086</f>
        <v>0</v>
      </c>
      <c r="J2525" s="97">
        <f>'За областями'!J1086</f>
        <v>0</v>
      </c>
      <c r="K2525" s="97">
        <f>'За областями'!K1086</f>
        <v>0</v>
      </c>
      <c r="L2525" s="97">
        <f>'За областями'!L1086</f>
        <v>0</v>
      </c>
      <c r="M2525" s="97">
        <f>'За областями'!M1086</f>
        <v>0</v>
      </c>
      <c r="N2525" s="97">
        <f>'За областями'!N1086</f>
        <v>0</v>
      </c>
      <c r="O2525" s="97">
        <f>'За областями'!O1086</f>
        <v>0</v>
      </c>
      <c r="P2525" s="97">
        <f>'За областями'!P1086</f>
        <v>0</v>
      </c>
    </row>
    <row r="2526" spans="1:16">
      <c r="A2526" s="95" t="s">
        <v>20</v>
      </c>
      <c r="B2526" s="99" t="s">
        <v>122</v>
      </c>
      <c r="C2526" s="97">
        <f>'За областями'!C1243</f>
        <v>0</v>
      </c>
      <c r="D2526" s="97">
        <f>'За областями'!D1243</f>
        <v>0</v>
      </c>
      <c r="E2526" s="97">
        <f>'За областями'!E1243</f>
        <v>0</v>
      </c>
      <c r="F2526" s="97">
        <f>'За областями'!F1243</f>
        <v>0</v>
      </c>
      <c r="G2526" s="125">
        <f>'За областями'!G1243</f>
        <v>0</v>
      </c>
      <c r="H2526" s="97">
        <f>'За областями'!H1243</f>
        <v>0</v>
      </c>
      <c r="I2526" s="97">
        <f>'За областями'!I1243</f>
        <v>0</v>
      </c>
      <c r="J2526" s="97">
        <f>'За областями'!J1243</f>
        <v>0</v>
      </c>
      <c r="K2526" s="97">
        <f>'За областями'!K1243</f>
        <v>0</v>
      </c>
      <c r="L2526" s="97">
        <f>'За областями'!L1243</f>
        <v>0</v>
      </c>
      <c r="M2526" s="97">
        <f>'За областями'!M1243</f>
        <v>0</v>
      </c>
      <c r="N2526" s="97">
        <f>'За областями'!N1243</f>
        <v>0</v>
      </c>
      <c r="O2526" s="97">
        <f>'За областями'!O1243</f>
        <v>0</v>
      </c>
      <c r="P2526" s="97">
        <f>'За областями'!P1243</f>
        <v>0</v>
      </c>
    </row>
    <row r="2527" spans="1:16">
      <c r="A2527" s="95" t="s">
        <v>21</v>
      </c>
      <c r="B2527" s="98" t="s">
        <v>123</v>
      </c>
      <c r="C2527" s="97">
        <f>'За областями'!C1400</f>
        <v>0</v>
      </c>
      <c r="D2527" s="97">
        <f>'За областями'!D1400</f>
        <v>0</v>
      </c>
      <c r="E2527" s="97">
        <f>'За областями'!E1400</f>
        <v>0</v>
      </c>
      <c r="F2527" s="97">
        <f>'За областями'!F1400</f>
        <v>0</v>
      </c>
      <c r="G2527" s="125" t="str">
        <f>'За областями'!G1400</f>
        <v>*</v>
      </c>
      <c r="H2527" s="97">
        <f>'За областями'!H1400</f>
        <v>0</v>
      </c>
      <c r="I2527" s="97">
        <f>'За областями'!I1400</f>
        <v>0</v>
      </c>
      <c r="J2527" s="97">
        <f>'За областями'!J1400</f>
        <v>0</v>
      </c>
      <c r="K2527" s="97">
        <f>'За областями'!K1400</f>
        <v>0</v>
      </c>
      <c r="L2527" s="97">
        <f>'За областями'!L1400</f>
        <v>0</v>
      </c>
      <c r="M2527" s="97">
        <f>'За областями'!M1400</f>
        <v>0</v>
      </c>
      <c r="N2527" s="97">
        <f>'За областями'!N1400</f>
        <v>0</v>
      </c>
      <c r="O2527" s="97">
        <f>'За областями'!O1400</f>
        <v>0</v>
      </c>
      <c r="P2527" s="97">
        <f>'За областями'!P1400</f>
        <v>0</v>
      </c>
    </row>
    <row r="2528" spans="1:16">
      <c r="A2528" s="95" t="s">
        <v>24</v>
      </c>
      <c r="B2528" s="98" t="s">
        <v>124</v>
      </c>
      <c r="C2528" s="97">
        <f>'За областями'!C1557</f>
        <v>0</v>
      </c>
      <c r="D2528" s="97">
        <f>'За областями'!D1557</f>
        <v>0</v>
      </c>
      <c r="E2528" s="97">
        <f>'За областями'!E1557</f>
        <v>0</v>
      </c>
      <c r="F2528" s="97">
        <f>'За областями'!F1557</f>
        <v>0</v>
      </c>
      <c r="G2528" s="125" t="str">
        <f>'За областями'!G1557</f>
        <v>*</v>
      </c>
      <c r="H2528" s="97">
        <f>'За областями'!H1557</f>
        <v>0</v>
      </c>
      <c r="I2528" s="97">
        <f>'За областями'!I1557</f>
        <v>0</v>
      </c>
      <c r="J2528" s="97">
        <f>'За областями'!J1557</f>
        <v>0</v>
      </c>
      <c r="K2528" s="97">
        <f>'За областями'!K1557</f>
        <v>0</v>
      </c>
      <c r="L2528" s="97">
        <f>'За областями'!L1557</f>
        <v>0</v>
      </c>
      <c r="M2528" s="97">
        <f>'За областями'!M1557</f>
        <v>0</v>
      </c>
      <c r="N2528" s="97">
        <f>'За областями'!N1557</f>
        <v>0</v>
      </c>
      <c r="O2528" s="97">
        <f>'За областями'!O1557</f>
        <v>0</v>
      </c>
      <c r="P2528" s="97">
        <f>'За областями'!P1557</f>
        <v>0</v>
      </c>
    </row>
    <row r="2529" spans="1:16">
      <c r="A2529" s="95" t="s">
        <v>25</v>
      </c>
      <c r="B2529" s="98" t="s">
        <v>125</v>
      </c>
      <c r="C2529" s="97">
        <f>'За областями'!C1714</f>
        <v>0</v>
      </c>
      <c r="D2529" s="97">
        <f>'За областями'!D1714</f>
        <v>0</v>
      </c>
      <c r="E2529" s="97">
        <f>'За областями'!E1714</f>
        <v>0</v>
      </c>
      <c r="F2529" s="97">
        <f>'За областями'!F1714</f>
        <v>0</v>
      </c>
      <c r="G2529" s="125" t="str">
        <f>'За областями'!G1714</f>
        <v>*</v>
      </c>
      <c r="H2529" s="97">
        <f>'За областями'!H1714</f>
        <v>0</v>
      </c>
      <c r="I2529" s="97">
        <f>'За областями'!I1714</f>
        <v>0</v>
      </c>
      <c r="J2529" s="97">
        <f>'За областями'!J1714</f>
        <v>0</v>
      </c>
      <c r="K2529" s="97">
        <f>'За областями'!K1714</f>
        <v>0</v>
      </c>
      <c r="L2529" s="97">
        <f>'За областями'!L1714</f>
        <v>0</v>
      </c>
      <c r="M2529" s="97">
        <f>'За областями'!M1714</f>
        <v>0</v>
      </c>
      <c r="N2529" s="97">
        <f>'За областями'!N1714</f>
        <v>0</v>
      </c>
      <c r="O2529" s="97">
        <f>'За областями'!O1714</f>
        <v>0</v>
      </c>
      <c r="P2529" s="97">
        <f>'За областями'!P1714</f>
        <v>0</v>
      </c>
    </row>
    <row r="2530" spans="1:16">
      <c r="A2530" s="95" t="s">
        <v>26</v>
      </c>
      <c r="B2530" s="100" t="s">
        <v>126</v>
      </c>
      <c r="C2530" s="97">
        <f>'За областями'!C1871</f>
        <v>0</v>
      </c>
      <c r="D2530" s="97">
        <f>'За областями'!D1871</f>
        <v>0</v>
      </c>
      <c r="E2530" s="97">
        <f>'За областями'!E1871</f>
        <v>0</v>
      </c>
      <c r="F2530" s="97">
        <f>'За областями'!F1871</f>
        <v>0</v>
      </c>
      <c r="G2530" s="125" t="str">
        <f>'За областями'!G1871</f>
        <v>*</v>
      </c>
      <c r="H2530" s="97">
        <f>'За областями'!H1871</f>
        <v>0</v>
      </c>
      <c r="I2530" s="97">
        <f>'За областями'!I1871</f>
        <v>0</v>
      </c>
      <c r="J2530" s="97">
        <f>'За областями'!J1871</f>
        <v>0</v>
      </c>
      <c r="K2530" s="97">
        <f>'За областями'!K1871</f>
        <v>0</v>
      </c>
      <c r="L2530" s="97">
        <f>'За областями'!L1871</f>
        <v>0</v>
      </c>
      <c r="M2530" s="97">
        <f>'За областями'!M1871</f>
        <v>0</v>
      </c>
      <c r="N2530" s="97">
        <f>'За областями'!N1871</f>
        <v>0</v>
      </c>
      <c r="O2530" s="97">
        <f>'За областями'!O1871</f>
        <v>0</v>
      </c>
      <c r="P2530" s="97">
        <f>'За областями'!P1871</f>
        <v>0</v>
      </c>
    </row>
    <row r="2531" spans="1:16">
      <c r="A2531" s="91" t="s">
        <v>27</v>
      </c>
      <c r="B2531" s="100" t="s">
        <v>127</v>
      </c>
      <c r="C2531" s="97">
        <f>'За областями'!C2028</f>
        <v>0</v>
      </c>
      <c r="D2531" s="97">
        <f>'За областями'!D2028</f>
        <v>0</v>
      </c>
      <c r="E2531" s="97">
        <f>'За областями'!E2028</f>
        <v>0</v>
      </c>
      <c r="F2531" s="97">
        <f>'За областями'!F2028</f>
        <v>0</v>
      </c>
      <c r="G2531" s="125">
        <f>'За областями'!G2028</f>
        <v>0</v>
      </c>
      <c r="H2531" s="97">
        <f>'За областями'!H2028</f>
        <v>0</v>
      </c>
      <c r="I2531" s="97">
        <f>'За областями'!I2028</f>
        <v>0</v>
      </c>
      <c r="J2531" s="97">
        <f>'За областями'!J2028</f>
        <v>0</v>
      </c>
      <c r="K2531" s="97">
        <f>'За областями'!K2028</f>
        <v>0</v>
      </c>
      <c r="L2531" s="97">
        <f>'За областями'!L2028</f>
        <v>0</v>
      </c>
      <c r="M2531" s="97">
        <f>'За областями'!M2028</f>
        <v>0</v>
      </c>
      <c r="N2531" s="97">
        <f>'За областями'!N2028</f>
        <v>0</v>
      </c>
      <c r="O2531" s="97">
        <f>'За областями'!O2028</f>
        <v>0</v>
      </c>
      <c r="P2531" s="97">
        <f>'За областями'!P2028</f>
        <v>0</v>
      </c>
    </row>
    <row r="2532" spans="1:16">
      <c r="A2532" s="95" t="s">
        <v>30</v>
      </c>
      <c r="B2532" s="99" t="s">
        <v>128</v>
      </c>
      <c r="C2532" s="97">
        <f>'За областями'!C2185</f>
        <v>0</v>
      </c>
      <c r="D2532" s="97">
        <f>'За областями'!D2185</f>
        <v>0</v>
      </c>
      <c r="E2532" s="97">
        <f>'За областями'!E2185</f>
        <v>0</v>
      </c>
      <c r="F2532" s="97">
        <f>'За областями'!F2185</f>
        <v>0</v>
      </c>
      <c r="G2532" s="125">
        <f>'За областями'!G2185</f>
        <v>0</v>
      </c>
      <c r="H2532" s="97">
        <f>'За областями'!H2185</f>
        <v>0</v>
      </c>
      <c r="I2532" s="97">
        <f>'За областями'!I2185</f>
        <v>0</v>
      </c>
      <c r="J2532" s="97">
        <f>'За областями'!J2185</f>
        <v>0</v>
      </c>
      <c r="K2532" s="97">
        <f>'За областями'!K2185</f>
        <v>0</v>
      </c>
      <c r="L2532" s="97">
        <f>'За областями'!L2185</f>
        <v>0</v>
      </c>
      <c r="M2532" s="97">
        <f>'За областями'!M2185</f>
        <v>0</v>
      </c>
      <c r="N2532" s="97">
        <f>'За областями'!N2185</f>
        <v>0</v>
      </c>
      <c r="O2532" s="97">
        <f>'За областями'!O2185</f>
        <v>0</v>
      </c>
      <c r="P2532" s="97">
        <f>'За областями'!P2185</f>
        <v>0</v>
      </c>
    </row>
    <row r="2533" spans="1:16">
      <c r="A2533" s="95" t="s">
        <v>31</v>
      </c>
      <c r="B2533" s="98" t="s">
        <v>129</v>
      </c>
      <c r="C2533" s="97">
        <f>'За областями'!C2342</f>
        <v>0</v>
      </c>
      <c r="D2533" s="97">
        <f>'За областями'!D2342</f>
        <v>0</v>
      </c>
      <c r="E2533" s="97">
        <f>'За областями'!E2342</f>
        <v>0</v>
      </c>
      <c r="F2533" s="97">
        <f>'За областями'!F2342</f>
        <v>0</v>
      </c>
      <c r="G2533" s="125" t="str">
        <f>'За областями'!G2342</f>
        <v>*</v>
      </c>
      <c r="H2533" s="97">
        <f>'За областями'!H2342</f>
        <v>0</v>
      </c>
      <c r="I2533" s="97">
        <f>'За областями'!I2342</f>
        <v>0</v>
      </c>
      <c r="J2533" s="97">
        <f>'За областями'!J2342</f>
        <v>0</v>
      </c>
      <c r="K2533" s="97">
        <f>'За областями'!K2342</f>
        <v>0</v>
      </c>
      <c r="L2533" s="97">
        <f>'За областями'!L2342</f>
        <v>0</v>
      </c>
      <c r="M2533" s="97">
        <f>'За областями'!M2342</f>
        <v>0</v>
      </c>
      <c r="N2533" s="97">
        <f>'За областями'!N2342</f>
        <v>0</v>
      </c>
      <c r="O2533" s="97">
        <f>'За областями'!O2342</f>
        <v>0</v>
      </c>
      <c r="P2533" s="97">
        <f>'За областями'!P2342</f>
        <v>0</v>
      </c>
    </row>
    <row r="2534" spans="1:16">
      <c r="A2534" s="95" t="s">
        <v>33</v>
      </c>
      <c r="B2534" s="98" t="s">
        <v>130</v>
      </c>
      <c r="C2534" s="97">
        <f>'За областями'!C2499</f>
        <v>0</v>
      </c>
      <c r="D2534" s="97">
        <f>'За областями'!D2499</f>
        <v>0</v>
      </c>
      <c r="E2534" s="97">
        <f>'За областями'!E2499</f>
        <v>0</v>
      </c>
      <c r="F2534" s="97">
        <f>'За областями'!F2499</f>
        <v>0</v>
      </c>
      <c r="G2534" s="125">
        <f>'За областями'!G2499</f>
        <v>0</v>
      </c>
      <c r="H2534" s="97">
        <f>'За областями'!H2499</f>
        <v>0</v>
      </c>
      <c r="I2534" s="97">
        <f>'За областями'!I2499</f>
        <v>0</v>
      </c>
      <c r="J2534" s="97">
        <f>'За областями'!J2499</f>
        <v>0</v>
      </c>
      <c r="K2534" s="97">
        <f>'За областями'!K2499</f>
        <v>0</v>
      </c>
      <c r="L2534" s="97">
        <f>'За областями'!L2499</f>
        <v>0</v>
      </c>
      <c r="M2534" s="97">
        <f>'За областями'!M2499</f>
        <v>0</v>
      </c>
      <c r="N2534" s="97">
        <f>'За областями'!N2499</f>
        <v>0</v>
      </c>
      <c r="O2534" s="97">
        <f>'За областями'!O2499</f>
        <v>0</v>
      </c>
      <c r="P2534" s="97">
        <f>'За областями'!P2499</f>
        <v>0</v>
      </c>
    </row>
    <row r="2535" spans="1:16">
      <c r="A2535" s="95" t="s">
        <v>34</v>
      </c>
      <c r="B2535" s="98" t="s">
        <v>131</v>
      </c>
      <c r="C2535" s="97">
        <f>'За областями'!C2656</f>
        <v>1</v>
      </c>
      <c r="D2535" s="97">
        <f>'За областями'!D2656</f>
        <v>0</v>
      </c>
      <c r="E2535" s="97">
        <f>'За областями'!E2656</f>
        <v>0</v>
      </c>
      <c r="F2535" s="97">
        <f>'За областями'!F2656</f>
        <v>1</v>
      </c>
      <c r="G2535" s="125">
        <f>'За областями'!G2656</f>
        <v>1</v>
      </c>
      <c r="H2535" s="97">
        <f>'За областями'!H2656</f>
        <v>0</v>
      </c>
      <c r="I2535" s="97">
        <f>'За областями'!I2656</f>
        <v>0</v>
      </c>
      <c r="J2535" s="97">
        <f>'За областями'!J2656</f>
        <v>0</v>
      </c>
      <c r="K2535" s="97">
        <f>'За областями'!K2656</f>
        <v>0</v>
      </c>
      <c r="L2535" s="97">
        <f>'За областями'!L2656</f>
        <v>0</v>
      </c>
      <c r="M2535" s="97">
        <f>'За областями'!M2656</f>
        <v>0</v>
      </c>
      <c r="N2535" s="97">
        <f>'За областями'!N2656</f>
        <v>0</v>
      </c>
      <c r="O2535" s="97">
        <f>'За областями'!O2656</f>
        <v>0</v>
      </c>
      <c r="P2535" s="97">
        <f>'За областями'!P2656</f>
        <v>0</v>
      </c>
    </row>
    <row r="2536" spans="1:16">
      <c r="A2536" s="95" t="s">
        <v>37</v>
      </c>
      <c r="B2536" s="98" t="s">
        <v>132</v>
      </c>
      <c r="C2536" s="97">
        <f>'За областями'!C2813</f>
        <v>0</v>
      </c>
      <c r="D2536" s="97">
        <f>'За областями'!D2813</f>
        <v>0</v>
      </c>
      <c r="E2536" s="97">
        <f>'За областями'!E2813</f>
        <v>0</v>
      </c>
      <c r="F2536" s="97">
        <f>'За областями'!F2813</f>
        <v>0</v>
      </c>
      <c r="G2536" s="125">
        <f>'За областями'!G2813</f>
        <v>0</v>
      </c>
      <c r="H2536" s="97">
        <f>'За областями'!H2813</f>
        <v>0</v>
      </c>
      <c r="I2536" s="97">
        <f>'За областями'!I2813</f>
        <v>0</v>
      </c>
      <c r="J2536" s="97">
        <f>'За областями'!J2813</f>
        <v>0</v>
      </c>
      <c r="K2536" s="97">
        <f>'За областями'!K2813</f>
        <v>0</v>
      </c>
      <c r="L2536" s="97">
        <f>'За областями'!L2813</f>
        <v>0</v>
      </c>
      <c r="M2536" s="97">
        <f>'За областями'!M2813</f>
        <v>0</v>
      </c>
      <c r="N2536" s="97">
        <f>'За областями'!N2813</f>
        <v>0</v>
      </c>
      <c r="O2536" s="97">
        <f>'За областями'!O2813</f>
        <v>0</v>
      </c>
      <c r="P2536" s="97">
        <f>'За областями'!P2813</f>
        <v>0</v>
      </c>
    </row>
    <row r="2537" spans="1:16">
      <c r="A2537" s="95" t="s">
        <v>38</v>
      </c>
      <c r="B2537" s="98" t="s">
        <v>134</v>
      </c>
      <c r="C2537" s="97">
        <f>'За областями'!C2970</f>
        <v>0</v>
      </c>
      <c r="D2537" s="97">
        <f>'За областями'!D2970</f>
        <v>0</v>
      </c>
      <c r="E2537" s="97">
        <f>'За областями'!E2970</f>
        <v>0</v>
      </c>
      <c r="F2537" s="97">
        <f>'За областями'!F2970</f>
        <v>0</v>
      </c>
      <c r="G2537" s="125">
        <f>'За областями'!G2970</f>
        <v>0</v>
      </c>
      <c r="H2537" s="97">
        <f>'За областями'!H2970</f>
        <v>0</v>
      </c>
      <c r="I2537" s="97">
        <f>'За областями'!I2970</f>
        <v>0</v>
      </c>
      <c r="J2537" s="97">
        <f>'За областями'!J2970</f>
        <v>0</v>
      </c>
      <c r="K2537" s="97">
        <f>'За областями'!K2970</f>
        <v>0</v>
      </c>
      <c r="L2537" s="97">
        <f>'За областями'!L2970</f>
        <v>0</v>
      </c>
      <c r="M2537" s="97">
        <f>'За областями'!M2970</f>
        <v>0</v>
      </c>
      <c r="N2537" s="97">
        <f>'За областями'!N2970</f>
        <v>0</v>
      </c>
      <c r="O2537" s="97">
        <f>'За областями'!O2970</f>
        <v>0</v>
      </c>
      <c r="P2537" s="97">
        <f>'За областями'!P2970</f>
        <v>0</v>
      </c>
    </row>
    <row r="2538" spans="1:16">
      <c r="A2538" s="95" t="s">
        <v>40</v>
      </c>
      <c r="B2538" s="98" t="s">
        <v>135</v>
      </c>
      <c r="C2538" s="97">
        <f>'За областями'!C3127</f>
        <v>0</v>
      </c>
      <c r="D2538" s="97">
        <f>'За областями'!D3127</f>
        <v>0</v>
      </c>
      <c r="E2538" s="97">
        <f>'За областями'!E3127</f>
        <v>0</v>
      </c>
      <c r="F2538" s="97">
        <f>'За областями'!F3127</f>
        <v>0</v>
      </c>
      <c r="G2538" s="125">
        <f>'За областями'!G3127</f>
        <v>0</v>
      </c>
      <c r="H2538" s="97">
        <f>'За областями'!H3127</f>
        <v>0</v>
      </c>
      <c r="I2538" s="97">
        <f>'За областями'!I3127</f>
        <v>0</v>
      </c>
      <c r="J2538" s="97">
        <f>'За областями'!J3127</f>
        <v>0</v>
      </c>
      <c r="K2538" s="97">
        <f>'За областями'!K3127</f>
        <v>0</v>
      </c>
      <c r="L2538" s="97">
        <f>'За областями'!L3127</f>
        <v>0</v>
      </c>
      <c r="M2538" s="97">
        <f>'За областями'!M3127</f>
        <v>0</v>
      </c>
      <c r="N2538" s="97">
        <f>'За областями'!N3127</f>
        <v>0</v>
      </c>
      <c r="O2538" s="97">
        <f>'За областями'!O3127</f>
        <v>0</v>
      </c>
      <c r="P2538" s="97">
        <f>'За областями'!P3127</f>
        <v>0</v>
      </c>
    </row>
    <row r="2539" spans="1:16">
      <c r="A2539" s="95" t="s">
        <v>42</v>
      </c>
      <c r="B2539" s="100" t="s">
        <v>136</v>
      </c>
      <c r="C2539" s="97">
        <f>'За областями'!C3284</f>
        <v>0</v>
      </c>
      <c r="D2539" s="97">
        <f>'За областями'!D3284</f>
        <v>0</v>
      </c>
      <c r="E2539" s="97">
        <f>'За областями'!E3284</f>
        <v>0</v>
      </c>
      <c r="F2539" s="97">
        <f>'За областями'!F3284</f>
        <v>0</v>
      </c>
      <c r="G2539" s="125">
        <f>'За областями'!G3284</f>
        <v>0</v>
      </c>
      <c r="H2539" s="97">
        <f>'За областями'!H3284</f>
        <v>0</v>
      </c>
      <c r="I2539" s="97">
        <f>'За областями'!I3284</f>
        <v>0</v>
      </c>
      <c r="J2539" s="97">
        <f>'За областями'!J3284</f>
        <v>0</v>
      </c>
      <c r="K2539" s="97">
        <f>'За областями'!K3284</f>
        <v>0</v>
      </c>
      <c r="L2539" s="97">
        <f>'За областями'!L3284</f>
        <v>0</v>
      </c>
      <c r="M2539" s="97">
        <f>'За областями'!M3284</f>
        <v>0</v>
      </c>
      <c r="N2539" s="97">
        <f>'За областями'!N3284</f>
        <v>0</v>
      </c>
      <c r="O2539" s="97">
        <f>'За областями'!O3284</f>
        <v>0</v>
      </c>
      <c r="P2539" s="97">
        <f>'За областями'!P3284</f>
        <v>0</v>
      </c>
    </row>
    <row r="2540" spans="1:16">
      <c r="A2540" s="95" t="s">
        <v>44</v>
      </c>
      <c r="B2540" s="98" t="s">
        <v>137</v>
      </c>
      <c r="C2540" s="97">
        <f>'За областями'!C3441</f>
        <v>0</v>
      </c>
      <c r="D2540" s="97">
        <f>'За областями'!D3441</f>
        <v>0</v>
      </c>
      <c r="E2540" s="97">
        <f>'За областями'!E3441</f>
        <v>0</v>
      </c>
      <c r="F2540" s="97">
        <f>'За областями'!F3441</f>
        <v>0</v>
      </c>
      <c r="G2540" s="125">
        <f>'За областями'!G3441</f>
        <v>0</v>
      </c>
      <c r="H2540" s="97">
        <f>'За областями'!H3441</f>
        <v>0</v>
      </c>
      <c r="I2540" s="97">
        <f>'За областями'!I3441</f>
        <v>0</v>
      </c>
      <c r="J2540" s="97">
        <f>'За областями'!J3441</f>
        <v>0</v>
      </c>
      <c r="K2540" s="97">
        <f>'За областями'!K3441</f>
        <v>0</v>
      </c>
      <c r="L2540" s="97">
        <f>'За областями'!L3441</f>
        <v>0</v>
      </c>
      <c r="M2540" s="97">
        <f>'За областями'!M3441</f>
        <v>0</v>
      </c>
      <c r="N2540" s="97">
        <f>'За областями'!N3441</f>
        <v>0</v>
      </c>
      <c r="O2540" s="97">
        <f>'За областями'!O3441</f>
        <v>0</v>
      </c>
      <c r="P2540" s="97">
        <f>'За областями'!P3441</f>
        <v>0</v>
      </c>
    </row>
    <row r="2541" spans="1:16">
      <c r="A2541" s="95" t="s">
        <v>45</v>
      </c>
      <c r="B2541" s="98" t="s">
        <v>138</v>
      </c>
      <c r="C2541" s="97">
        <f>'За областями'!C3597</f>
        <v>1</v>
      </c>
      <c r="D2541" s="97">
        <f>'За областями'!D3597</f>
        <v>0</v>
      </c>
      <c r="E2541" s="97">
        <f>'За областями'!E3597</f>
        <v>0</v>
      </c>
      <c r="F2541" s="97">
        <f>'За областями'!F3597</f>
        <v>1</v>
      </c>
      <c r="G2541" s="125">
        <f>'За областями'!G3597</f>
        <v>0</v>
      </c>
      <c r="H2541" s="97">
        <f>'За областями'!H3597</f>
        <v>0</v>
      </c>
      <c r="I2541" s="97">
        <f>'За областями'!I3597</f>
        <v>0</v>
      </c>
      <c r="J2541" s="97">
        <f>'За областями'!J3597</f>
        <v>0</v>
      </c>
      <c r="K2541" s="97">
        <f>'За областями'!K3597</f>
        <v>0</v>
      </c>
      <c r="L2541" s="97">
        <f>'За областями'!L3597</f>
        <v>0</v>
      </c>
      <c r="M2541" s="97">
        <f>'За областями'!M3597</f>
        <v>0</v>
      </c>
      <c r="N2541" s="97">
        <f>'За областями'!N3597</f>
        <v>0</v>
      </c>
      <c r="O2541" s="97">
        <f>'За областями'!O3597</f>
        <v>0</v>
      </c>
      <c r="P2541" s="97">
        <f>'За областями'!P3597</f>
        <v>0</v>
      </c>
    </row>
    <row r="2542" spans="1:16">
      <c r="A2542" s="95" t="s">
        <v>46</v>
      </c>
      <c r="B2542" s="98" t="s">
        <v>145</v>
      </c>
      <c r="C2542" s="97">
        <f>'За областями'!C3754</f>
        <v>0</v>
      </c>
      <c r="D2542" s="97">
        <f>'За областями'!D3754</f>
        <v>0</v>
      </c>
      <c r="E2542" s="97">
        <f>'За областями'!E3754</f>
        <v>0</v>
      </c>
      <c r="F2542" s="97">
        <f>'За областями'!F3754</f>
        <v>0</v>
      </c>
      <c r="G2542" s="125">
        <f>'За областями'!G3754</f>
        <v>0</v>
      </c>
      <c r="H2542" s="97">
        <f>'За областями'!H3754</f>
        <v>0</v>
      </c>
      <c r="I2542" s="97">
        <f>'За областями'!I3754</f>
        <v>0</v>
      </c>
      <c r="J2542" s="97">
        <f>'За областями'!J3754</f>
        <v>0</v>
      </c>
      <c r="K2542" s="97">
        <f>'За областями'!K3754</f>
        <v>0</v>
      </c>
      <c r="L2542" s="97">
        <f>'За областями'!L3754</f>
        <v>0</v>
      </c>
      <c r="M2542" s="97">
        <f>'За областями'!M3754</f>
        <v>0</v>
      </c>
      <c r="N2542" s="97">
        <f>'За областями'!N3754</f>
        <v>0</v>
      </c>
      <c r="O2542" s="97">
        <f>'За областями'!O3754</f>
        <v>0</v>
      </c>
      <c r="P2542" s="97">
        <f>'За областями'!P3754</f>
        <v>0</v>
      </c>
    </row>
    <row r="2543" spans="1:16">
      <c r="A2543" s="95" t="s">
        <v>47</v>
      </c>
      <c r="B2543" s="98" t="s">
        <v>140</v>
      </c>
      <c r="C2543" s="97">
        <f>'За областями'!C3911</f>
        <v>0</v>
      </c>
      <c r="D2543" s="97">
        <f>'За областями'!D3911</f>
        <v>0</v>
      </c>
      <c r="E2543" s="97">
        <f>'За областями'!E3911</f>
        <v>0</v>
      </c>
      <c r="F2543" s="97">
        <f>'За областями'!F3911</f>
        <v>0</v>
      </c>
      <c r="G2543" s="125">
        <f>'За областями'!G3911</f>
        <v>0</v>
      </c>
      <c r="H2543" s="97">
        <f>'За областями'!H3911</f>
        <v>0</v>
      </c>
      <c r="I2543" s="97">
        <f>'За областями'!I3911</f>
        <v>0</v>
      </c>
      <c r="J2543" s="97">
        <f>'За областями'!J3911</f>
        <v>0</v>
      </c>
      <c r="K2543" s="97">
        <f>'За областями'!K3911</f>
        <v>0</v>
      </c>
      <c r="L2543" s="97">
        <f>'За областями'!L3911</f>
        <v>0</v>
      </c>
      <c r="M2543" s="97">
        <f>'За областями'!M3911</f>
        <v>0</v>
      </c>
      <c r="N2543" s="97">
        <f>'За областями'!N3911</f>
        <v>0</v>
      </c>
      <c r="O2543" s="97">
        <f>'За областями'!O3911</f>
        <v>0</v>
      </c>
      <c r="P2543" s="97">
        <f>'За областями'!P3911</f>
        <v>0</v>
      </c>
    </row>
    <row r="2544" spans="1:16">
      <c r="A2544" s="101"/>
      <c r="B2544" s="101" t="s">
        <v>141</v>
      </c>
      <c r="C2544" s="103">
        <f>SUM(C2519:C2543)</f>
        <v>3</v>
      </c>
      <c r="D2544" s="103">
        <f t="shared" ref="D2544:P2544" si="107">SUM(D2519:D2543)</f>
        <v>0</v>
      </c>
      <c r="E2544" s="103">
        <f t="shared" si="107"/>
        <v>0</v>
      </c>
      <c r="F2544" s="103">
        <f t="shared" si="107"/>
        <v>3</v>
      </c>
      <c r="G2544" s="127">
        <f t="shared" si="107"/>
        <v>1</v>
      </c>
      <c r="H2544" s="103">
        <f t="shared" si="107"/>
        <v>0</v>
      </c>
      <c r="I2544" s="103">
        <f t="shared" si="107"/>
        <v>0</v>
      </c>
      <c r="J2544" s="103">
        <f t="shared" si="107"/>
        <v>0</v>
      </c>
      <c r="K2544" s="103">
        <f t="shared" si="107"/>
        <v>0</v>
      </c>
      <c r="L2544" s="103">
        <f t="shared" si="107"/>
        <v>0</v>
      </c>
      <c r="M2544" s="103">
        <f t="shared" si="107"/>
        <v>0</v>
      </c>
      <c r="N2544" s="103">
        <f t="shared" si="107"/>
        <v>0</v>
      </c>
      <c r="O2544" s="103">
        <f t="shared" si="107"/>
        <v>0</v>
      </c>
      <c r="P2544" s="103">
        <f t="shared" si="107"/>
        <v>0</v>
      </c>
    </row>
    <row r="2545" spans="1:16">
      <c r="A2545" s="212"/>
      <c r="B2545" s="213"/>
      <c r="C2545" s="213"/>
      <c r="D2545" s="213"/>
      <c r="E2545" s="213"/>
      <c r="F2545" s="213"/>
      <c r="G2545" s="213"/>
      <c r="H2545" s="213"/>
      <c r="I2545" s="213"/>
      <c r="J2545" s="213"/>
      <c r="K2545" s="213"/>
      <c r="L2545" s="213"/>
      <c r="M2545" s="213"/>
      <c r="N2545" s="213"/>
      <c r="O2545" s="213"/>
      <c r="P2545" s="214"/>
    </row>
    <row r="2546" spans="1:16">
      <c r="A2546" s="209" t="s">
        <v>337</v>
      </c>
      <c r="B2546" s="210"/>
      <c r="C2546" s="210"/>
      <c r="D2546" s="210"/>
      <c r="E2546" s="210"/>
      <c r="F2546" s="210"/>
      <c r="G2546" s="210"/>
      <c r="H2546" s="210"/>
      <c r="I2546" s="210"/>
      <c r="J2546" s="210"/>
      <c r="K2546" s="210"/>
      <c r="L2546" s="210"/>
      <c r="M2546" s="210"/>
      <c r="N2546" s="210"/>
      <c r="O2546" s="210"/>
      <c r="P2546" s="211"/>
    </row>
    <row r="2547" spans="1:16">
      <c r="A2547" s="95" t="s">
        <v>13</v>
      </c>
      <c r="B2547" s="96" t="s">
        <v>115</v>
      </c>
      <c r="C2547" s="97">
        <f>'За областями'!C144</f>
        <v>1</v>
      </c>
      <c r="D2547" s="97">
        <f>'За областями'!D144</f>
        <v>0</v>
      </c>
      <c r="E2547" s="97">
        <f>'За областями'!E144</f>
        <v>0</v>
      </c>
      <c r="F2547" s="97">
        <f>'За областями'!F144</f>
        <v>1</v>
      </c>
      <c r="G2547" s="125">
        <f>'За областями'!G144</f>
        <v>0</v>
      </c>
      <c r="H2547" s="97">
        <f>'За областями'!H144</f>
        <v>0</v>
      </c>
      <c r="I2547" s="97">
        <f>'За областями'!I144</f>
        <v>0</v>
      </c>
      <c r="J2547" s="97">
        <f>'За областями'!J144</f>
        <v>0</v>
      </c>
      <c r="K2547" s="97">
        <f>'За областями'!K144</f>
        <v>0</v>
      </c>
      <c r="L2547" s="97">
        <f>'За областями'!L144</f>
        <v>0</v>
      </c>
      <c r="M2547" s="97">
        <f>'За областями'!M144</f>
        <v>0</v>
      </c>
      <c r="N2547" s="97">
        <f>'За областями'!N144</f>
        <v>0</v>
      </c>
      <c r="O2547" s="97">
        <f>'За областями'!O144</f>
        <v>0</v>
      </c>
      <c r="P2547" s="97">
        <f>'За областями'!P144</f>
        <v>0</v>
      </c>
    </row>
    <row r="2548" spans="1:16">
      <c r="A2548" s="95" t="s">
        <v>14</v>
      </c>
      <c r="B2548" s="96" t="s">
        <v>116</v>
      </c>
      <c r="C2548" s="97">
        <f>'За областями'!C301</f>
        <v>0</v>
      </c>
      <c r="D2548" s="97">
        <f>'За областями'!D301</f>
        <v>0</v>
      </c>
      <c r="E2548" s="97">
        <f>'За областями'!E301</f>
        <v>0</v>
      </c>
      <c r="F2548" s="97">
        <f>'За областями'!F301</f>
        <v>0</v>
      </c>
      <c r="G2548" s="125" t="str">
        <f>'За областями'!G301</f>
        <v>*</v>
      </c>
      <c r="H2548" s="97">
        <f>'За областями'!H301</f>
        <v>0</v>
      </c>
      <c r="I2548" s="97">
        <f>'За областями'!I301</f>
        <v>0</v>
      </c>
      <c r="J2548" s="97">
        <f>'За областями'!J301</f>
        <v>0</v>
      </c>
      <c r="K2548" s="97">
        <f>'За областями'!K301</f>
        <v>0</v>
      </c>
      <c r="L2548" s="97">
        <f>'За областями'!L301</f>
        <v>0</v>
      </c>
      <c r="M2548" s="97">
        <f>'За областями'!M301</f>
        <v>0</v>
      </c>
      <c r="N2548" s="97">
        <f>'За областями'!N301</f>
        <v>0</v>
      </c>
      <c r="O2548" s="97">
        <f>'За областями'!O301</f>
        <v>0</v>
      </c>
      <c r="P2548" s="97">
        <f>'За областями'!P301</f>
        <v>0</v>
      </c>
    </row>
    <row r="2549" spans="1:16">
      <c r="A2549" s="95" t="s">
        <v>15</v>
      </c>
      <c r="B2549" s="96" t="s">
        <v>146</v>
      </c>
      <c r="C2549" s="97">
        <f>'За областями'!C458</f>
        <v>0</v>
      </c>
      <c r="D2549" s="97">
        <f>'За областями'!D458</f>
        <v>0</v>
      </c>
      <c r="E2549" s="97">
        <f>'За областями'!E458</f>
        <v>0</v>
      </c>
      <c r="F2549" s="97">
        <f>'За областями'!F458</f>
        <v>0</v>
      </c>
      <c r="G2549" s="125">
        <f>'За областями'!G458</f>
        <v>0</v>
      </c>
      <c r="H2549" s="97">
        <f>'За областями'!H458</f>
        <v>0</v>
      </c>
      <c r="I2549" s="97">
        <f>'За областями'!I458</f>
        <v>0</v>
      </c>
      <c r="J2549" s="97">
        <f>'За областями'!J458</f>
        <v>0</v>
      </c>
      <c r="K2549" s="97">
        <f>'За областями'!K458</f>
        <v>0</v>
      </c>
      <c r="L2549" s="97">
        <f>'За областями'!L458</f>
        <v>0</v>
      </c>
      <c r="M2549" s="97">
        <f>'За областями'!M458</f>
        <v>0</v>
      </c>
      <c r="N2549" s="97">
        <f>'За областями'!N458</f>
        <v>0</v>
      </c>
      <c r="O2549" s="97">
        <f>'За областями'!O458</f>
        <v>0</v>
      </c>
      <c r="P2549" s="97">
        <f>'За областями'!P458</f>
        <v>0</v>
      </c>
    </row>
    <row r="2550" spans="1:16">
      <c r="A2550" s="95" t="s">
        <v>16</v>
      </c>
      <c r="B2550" s="98" t="s">
        <v>118</v>
      </c>
      <c r="C2550" s="97">
        <f>'За областями'!C615</f>
        <v>4</v>
      </c>
      <c r="D2550" s="97">
        <f>'За областями'!D615</f>
        <v>0</v>
      </c>
      <c r="E2550" s="97">
        <f>'За областями'!E615</f>
        <v>0</v>
      </c>
      <c r="F2550" s="97">
        <f>'За областями'!F615</f>
        <v>4</v>
      </c>
      <c r="G2550" s="125" t="str">
        <f>'За областями'!G615</f>
        <v>*</v>
      </c>
      <c r="H2550" s="97">
        <f>'За областями'!H615</f>
        <v>0</v>
      </c>
      <c r="I2550" s="97">
        <f>'За областями'!I615</f>
        <v>0</v>
      </c>
      <c r="J2550" s="97">
        <f>'За областями'!J615</f>
        <v>0</v>
      </c>
      <c r="K2550" s="97">
        <f>'За областями'!K615</f>
        <v>0</v>
      </c>
      <c r="L2550" s="97">
        <f>'За областями'!L615</f>
        <v>0</v>
      </c>
      <c r="M2550" s="97">
        <f>'За областями'!M615</f>
        <v>0</v>
      </c>
      <c r="N2550" s="97">
        <f>'За областями'!N615</f>
        <v>0</v>
      </c>
      <c r="O2550" s="97">
        <f>'За областями'!O615</f>
        <v>0</v>
      </c>
      <c r="P2550" s="97">
        <f>'За областями'!P615</f>
        <v>0</v>
      </c>
    </row>
    <row r="2551" spans="1:16">
      <c r="A2551" s="95" t="s">
        <v>17</v>
      </c>
      <c r="B2551" s="99" t="s">
        <v>119</v>
      </c>
      <c r="C2551" s="97">
        <f>'За областями'!C773</f>
        <v>2</v>
      </c>
      <c r="D2551" s="97">
        <f>'За областями'!D773</f>
        <v>0</v>
      </c>
      <c r="E2551" s="97">
        <f>'За областями'!E773</f>
        <v>0</v>
      </c>
      <c r="F2551" s="97">
        <f>'За областями'!F773</f>
        <v>2</v>
      </c>
      <c r="G2551" s="125">
        <f>'За областями'!G773</f>
        <v>0</v>
      </c>
      <c r="H2551" s="97">
        <f>'За областями'!H773</f>
        <v>0</v>
      </c>
      <c r="I2551" s="97">
        <f>'За областями'!I773</f>
        <v>0</v>
      </c>
      <c r="J2551" s="97">
        <f>'За областями'!J773</f>
        <v>0</v>
      </c>
      <c r="K2551" s="97">
        <f>'За областями'!K773</f>
        <v>0</v>
      </c>
      <c r="L2551" s="97">
        <f>'За областями'!L773</f>
        <v>0</v>
      </c>
      <c r="M2551" s="97">
        <f>'За областями'!M773</f>
        <v>0</v>
      </c>
      <c r="N2551" s="97">
        <f>'За областями'!N773</f>
        <v>0</v>
      </c>
      <c r="O2551" s="97">
        <f>'За областями'!O773</f>
        <v>0</v>
      </c>
      <c r="P2551" s="97">
        <f>'За областями'!P773</f>
        <v>0</v>
      </c>
    </row>
    <row r="2552" spans="1:16">
      <c r="A2552" s="95" t="s">
        <v>18</v>
      </c>
      <c r="B2552" s="99" t="s">
        <v>120</v>
      </c>
      <c r="C2552" s="97">
        <f>'За областями'!C930</f>
        <v>0</v>
      </c>
      <c r="D2552" s="97">
        <f>'За областями'!D930</f>
        <v>0</v>
      </c>
      <c r="E2552" s="97">
        <f>'За областями'!E930</f>
        <v>0</v>
      </c>
      <c r="F2552" s="97">
        <f>'За областями'!F930</f>
        <v>0</v>
      </c>
      <c r="G2552" s="125">
        <f>'За областями'!G930</f>
        <v>0</v>
      </c>
      <c r="H2552" s="97">
        <f>'За областями'!H930</f>
        <v>0</v>
      </c>
      <c r="I2552" s="97">
        <f>'За областями'!I930</f>
        <v>0</v>
      </c>
      <c r="J2552" s="97">
        <f>'За областями'!J930</f>
        <v>0</v>
      </c>
      <c r="K2552" s="97">
        <f>'За областями'!K930</f>
        <v>0</v>
      </c>
      <c r="L2552" s="97">
        <f>'За областями'!L930</f>
        <v>0</v>
      </c>
      <c r="M2552" s="97">
        <f>'За областями'!M930</f>
        <v>0</v>
      </c>
      <c r="N2552" s="97">
        <f>'За областями'!N930</f>
        <v>0</v>
      </c>
      <c r="O2552" s="97">
        <f>'За областями'!O930</f>
        <v>0</v>
      </c>
      <c r="P2552" s="97">
        <f>'За областями'!P930</f>
        <v>0</v>
      </c>
    </row>
    <row r="2553" spans="1:16">
      <c r="A2553" s="95" t="s">
        <v>19</v>
      </c>
      <c r="B2553" s="99" t="s">
        <v>121</v>
      </c>
      <c r="C2553" s="97">
        <f>'За областями'!C1087</f>
        <v>0</v>
      </c>
      <c r="D2553" s="97">
        <f>'За областями'!D1087</f>
        <v>0</v>
      </c>
      <c r="E2553" s="97">
        <f>'За областями'!E1087</f>
        <v>0</v>
      </c>
      <c r="F2553" s="97">
        <f>'За областями'!F1087</f>
        <v>0</v>
      </c>
      <c r="G2553" s="125">
        <f>'За областями'!G1087</f>
        <v>0</v>
      </c>
      <c r="H2553" s="97">
        <f>'За областями'!H1087</f>
        <v>0</v>
      </c>
      <c r="I2553" s="97">
        <f>'За областями'!I1087</f>
        <v>0</v>
      </c>
      <c r="J2553" s="97">
        <f>'За областями'!J1087</f>
        <v>0</v>
      </c>
      <c r="K2553" s="97">
        <f>'За областями'!K1087</f>
        <v>0</v>
      </c>
      <c r="L2553" s="97">
        <f>'За областями'!L1087</f>
        <v>0</v>
      </c>
      <c r="M2553" s="97">
        <f>'За областями'!M1087</f>
        <v>0</v>
      </c>
      <c r="N2553" s="97">
        <f>'За областями'!N1087</f>
        <v>0</v>
      </c>
      <c r="O2553" s="97">
        <f>'За областями'!O1087</f>
        <v>0</v>
      </c>
      <c r="P2553" s="97">
        <f>'За областями'!P1087</f>
        <v>0</v>
      </c>
    </row>
    <row r="2554" spans="1:16">
      <c r="A2554" s="95" t="s">
        <v>20</v>
      </c>
      <c r="B2554" s="99" t="s">
        <v>122</v>
      </c>
      <c r="C2554" s="97">
        <f>'За областями'!C1244</f>
        <v>0</v>
      </c>
      <c r="D2554" s="97">
        <f>'За областями'!D1244</f>
        <v>0</v>
      </c>
      <c r="E2554" s="97">
        <f>'За областями'!E1244</f>
        <v>0</v>
      </c>
      <c r="F2554" s="97">
        <f>'За областями'!F1244</f>
        <v>0</v>
      </c>
      <c r="G2554" s="125">
        <f>'За областями'!G1244</f>
        <v>0</v>
      </c>
      <c r="H2554" s="97">
        <f>'За областями'!H1244</f>
        <v>0</v>
      </c>
      <c r="I2554" s="97">
        <f>'За областями'!I1244</f>
        <v>0</v>
      </c>
      <c r="J2554" s="97">
        <f>'За областями'!J1244</f>
        <v>0</v>
      </c>
      <c r="K2554" s="97">
        <f>'За областями'!K1244</f>
        <v>0</v>
      </c>
      <c r="L2554" s="97">
        <f>'За областями'!L1244</f>
        <v>0</v>
      </c>
      <c r="M2554" s="97">
        <f>'За областями'!M1244</f>
        <v>0</v>
      </c>
      <c r="N2554" s="97">
        <f>'За областями'!N1244</f>
        <v>0</v>
      </c>
      <c r="O2554" s="97">
        <f>'За областями'!O1244</f>
        <v>0</v>
      </c>
      <c r="P2554" s="97">
        <f>'За областями'!P1244</f>
        <v>0</v>
      </c>
    </row>
    <row r="2555" spans="1:16">
      <c r="A2555" s="95" t="s">
        <v>21</v>
      </c>
      <c r="B2555" s="98" t="s">
        <v>123</v>
      </c>
      <c r="C2555" s="97">
        <f>'За областями'!C1401</f>
        <v>0</v>
      </c>
      <c r="D2555" s="97">
        <f>'За областями'!D1401</f>
        <v>0</v>
      </c>
      <c r="E2555" s="97">
        <f>'За областями'!E1401</f>
        <v>0</v>
      </c>
      <c r="F2555" s="97">
        <f>'За областями'!F1401</f>
        <v>0</v>
      </c>
      <c r="G2555" s="125" t="str">
        <f>'За областями'!G1401</f>
        <v>*</v>
      </c>
      <c r="H2555" s="97">
        <f>'За областями'!H1401</f>
        <v>0</v>
      </c>
      <c r="I2555" s="97">
        <f>'За областями'!I1401</f>
        <v>0</v>
      </c>
      <c r="J2555" s="97">
        <f>'За областями'!J1401</f>
        <v>0</v>
      </c>
      <c r="K2555" s="97">
        <f>'За областями'!K1401</f>
        <v>0</v>
      </c>
      <c r="L2555" s="97">
        <f>'За областями'!L1401</f>
        <v>0</v>
      </c>
      <c r="M2555" s="97">
        <f>'За областями'!M1401</f>
        <v>0</v>
      </c>
      <c r="N2555" s="97">
        <f>'За областями'!N1401</f>
        <v>0</v>
      </c>
      <c r="O2555" s="97">
        <f>'За областями'!O1401</f>
        <v>0</v>
      </c>
      <c r="P2555" s="97">
        <f>'За областями'!P1401</f>
        <v>0</v>
      </c>
    </row>
    <row r="2556" spans="1:16">
      <c r="A2556" s="95" t="s">
        <v>24</v>
      </c>
      <c r="B2556" s="98" t="s">
        <v>124</v>
      </c>
      <c r="C2556" s="97">
        <f>'За областями'!C1558</f>
        <v>0</v>
      </c>
      <c r="D2556" s="97">
        <f>'За областями'!D1558</f>
        <v>0</v>
      </c>
      <c r="E2556" s="97">
        <f>'За областями'!E1558</f>
        <v>0</v>
      </c>
      <c r="F2556" s="97">
        <f>'За областями'!F1558</f>
        <v>0</v>
      </c>
      <c r="G2556" s="125" t="str">
        <f>'За областями'!G1558</f>
        <v>*</v>
      </c>
      <c r="H2556" s="97">
        <f>'За областями'!H1558</f>
        <v>0</v>
      </c>
      <c r="I2556" s="97">
        <f>'За областями'!I1558</f>
        <v>0</v>
      </c>
      <c r="J2556" s="97">
        <f>'За областями'!J1558</f>
        <v>0</v>
      </c>
      <c r="K2556" s="97">
        <f>'За областями'!K1558</f>
        <v>0</v>
      </c>
      <c r="L2556" s="97">
        <f>'За областями'!L1558</f>
        <v>0</v>
      </c>
      <c r="M2556" s="97">
        <f>'За областями'!M1558</f>
        <v>0</v>
      </c>
      <c r="N2556" s="97">
        <f>'За областями'!N1558</f>
        <v>0</v>
      </c>
      <c r="O2556" s="97">
        <f>'За областями'!O1558</f>
        <v>0</v>
      </c>
      <c r="P2556" s="97">
        <f>'За областями'!P1558</f>
        <v>0</v>
      </c>
    </row>
    <row r="2557" spans="1:16">
      <c r="A2557" s="95" t="s">
        <v>25</v>
      </c>
      <c r="B2557" s="98" t="s">
        <v>125</v>
      </c>
      <c r="C2557" s="97">
        <f>'За областями'!C1715</f>
        <v>1</v>
      </c>
      <c r="D2557" s="97">
        <f>'За областями'!D1715</f>
        <v>0</v>
      </c>
      <c r="E2557" s="97">
        <f>'За областями'!E1715</f>
        <v>0</v>
      </c>
      <c r="F2557" s="97">
        <f>'За областями'!F1715</f>
        <v>1</v>
      </c>
      <c r="G2557" s="125" t="str">
        <f>'За областями'!G1715</f>
        <v>*</v>
      </c>
      <c r="H2557" s="97">
        <f>'За областями'!H1715</f>
        <v>0</v>
      </c>
      <c r="I2557" s="97">
        <f>'За областями'!I1715</f>
        <v>0</v>
      </c>
      <c r="J2557" s="97">
        <f>'За областями'!J1715</f>
        <v>0</v>
      </c>
      <c r="K2557" s="97">
        <f>'За областями'!K1715</f>
        <v>0</v>
      </c>
      <c r="L2557" s="97">
        <f>'За областями'!L1715</f>
        <v>0</v>
      </c>
      <c r="M2557" s="97">
        <f>'За областями'!M1715</f>
        <v>0</v>
      </c>
      <c r="N2557" s="97">
        <f>'За областями'!N1715</f>
        <v>0</v>
      </c>
      <c r="O2557" s="97">
        <f>'За областями'!O1715</f>
        <v>0</v>
      </c>
      <c r="P2557" s="97">
        <f>'За областями'!P1715</f>
        <v>0</v>
      </c>
    </row>
    <row r="2558" spans="1:16">
      <c r="A2558" s="95" t="s">
        <v>26</v>
      </c>
      <c r="B2558" s="100" t="s">
        <v>126</v>
      </c>
      <c r="C2558" s="97">
        <f>'За областями'!C1872</f>
        <v>0</v>
      </c>
      <c r="D2558" s="97">
        <f>'За областями'!D1872</f>
        <v>0</v>
      </c>
      <c r="E2558" s="97">
        <f>'За областями'!E1872</f>
        <v>0</v>
      </c>
      <c r="F2558" s="97">
        <f>'За областями'!F1872</f>
        <v>0</v>
      </c>
      <c r="G2558" s="125" t="str">
        <f>'За областями'!G1872</f>
        <v>*</v>
      </c>
      <c r="H2558" s="97">
        <f>'За областями'!H1872</f>
        <v>0</v>
      </c>
      <c r="I2558" s="97">
        <f>'За областями'!I1872</f>
        <v>0</v>
      </c>
      <c r="J2558" s="97">
        <f>'За областями'!J1872</f>
        <v>0</v>
      </c>
      <c r="K2558" s="97">
        <f>'За областями'!K1872</f>
        <v>0</v>
      </c>
      <c r="L2558" s="97">
        <f>'За областями'!L1872</f>
        <v>0</v>
      </c>
      <c r="M2558" s="97">
        <f>'За областями'!M1872</f>
        <v>0</v>
      </c>
      <c r="N2558" s="97">
        <f>'За областями'!N1872</f>
        <v>0</v>
      </c>
      <c r="O2558" s="97">
        <f>'За областями'!O1872</f>
        <v>0</v>
      </c>
      <c r="P2558" s="97">
        <f>'За областями'!P1872</f>
        <v>0</v>
      </c>
    </row>
    <row r="2559" spans="1:16">
      <c r="A2559" s="91" t="s">
        <v>27</v>
      </c>
      <c r="B2559" s="100" t="s">
        <v>127</v>
      </c>
      <c r="C2559" s="97">
        <f>'За областями'!C2029</f>
        <v>0</v>
      </c>
      <c r="D2559" s="97">
        <f>'За областями'!D2029</f>
        <v>0</v>
      </c>
      <c r="E2559" s="97">
        <f>'За областями'!E2029</f>
        <v>0</v>
      </c>
      <c r="F2559" s="97">
        <f>'За областями'!F2029</f>
        <v>0</v>
      </c>
      <c r="G2559" s="125">
        <f>'За областями'!G2029</f>
        <v>0</v>
      </c>
      <c r="H2559" s="97">
        <f>'За областями'!H2029</f>
        <v>0</v>
      </c>
      <c r="I2559" s="97">
        <f>'За областями'!I2029</f>
        <v>0</v>
      </c>
      <c r="J2559" s="97">
        <f>'За областями'!J2029</f>
        <v>0</v>
      </c>
      <c r="K2559" s="97">
        <f>'За областями'!K2029</f>
        <v>0</v>
      </c>
      <c r="L2559" s="97">
        <f>'За областями'!L2029</f>
        <v>0</v>
      </c>
      <c r="M2559" s="97">
        <f>'За областями'!M2029</f>
        <v>0</v>
      </c>
      <c r="N2559" s="97">
        <f>'За областями'!N2029</f>
        <v>0</v>
      </c>
      <c r="O2559" s="97">
        <f>'За областями'!O2029</f>
        <v>0</v>
      </c>
      <c r="P2559" s="97">
        <f>'За областями'!P2029</f>
        <v>0</v>
      </c>
    </row>
    <row r="2560" spans="1:16">
      <c r="A2560" s="95" t="s">
        <v>30</v>
      </c>
      <c r="B2560" s="99" t="s">
        <v>128</v>
      </c>
      <c r="C2560" s="97">
        <f>'За областями'!C2186</f>
        <v>0</v>
      </c>
      <c r="D2560" s="97">
        <f>'За областями'!D2186</f>
        <v>0</v>
      </c>
      <c r="E2560" s="97">
        <f>'За областями'!E2186</f>
        <v>0</v>
      </c>
      <c r="F2560" s="97">
        <f>'За областями'!F2186</f>
        <v>0</v>
      </c>
      <c r="G2560" s="125">
        <f>'За областями'!G2186</f>
        <v>0</v>
      </c>
      <c r="H2560" s="97">
        <f>'За областями'!H2186</f>
        <v>0</v>
      </c>
      <c r="I2560" s="97">
        <f>'За областями'!I2186</f>
        <v>0</v>
      </c>
      <c r="J2560" s="97">
        <f>'За областями'!J2186</f>
        <v>0</v>
      </c>
      <c r="K2560" s="97">
        <f>'За областями'!K2186</f>
        <v>0</v>
      </c>
      <c r="L2560" s="97">
        <f>'За областями'!L2186</f>
        <v>0</v>
      </c>
      <c r="M2560" s="97">
        <f>'За областями'!M2186</f>
        <v>0</v>
      </c>
      <c r="N2560" s="97">
        <f>'За областями'!N2186</f>
        <v>0</v>
      </c>
      <c r="O2560" s="97">
        <f>'За областями'!O2186</f>
        <v>0</v>
      </c>
      <c r="P2560" s="97">
        <f>'За областями'!P2186</f>
        <v>0</v>
      </c>
    </row>
    <row r="2561" spans="1:16">
      <c r="A2561" s="95" t="s">
        <v>31</v>
      </c>
      <c r="B2561" s="98" t="s">
        <v>129</v>
      </c>
      <c r="C2561" s="97">
        <f>'За областями'!C2343</f>
        <v>0</v>
      </c>
      <c r="D2561" s="97">
        <f>'За областями'!D2343</f>
        <v>0</v>
      </c>
      <c r="E2561" s="97">
        <f>'За областями'!E2343</f>
        <v>0</v>
      </c>
      <c r="F2561" s="97">
        <f>'За областями'!F2343</f>
        <v>0</v>
      </c>
      <c r="G2561" s="125" t="str">
        <f>'За областями'!G2343</f>
        <v>*</v>
      </c>
      <c r="H2561" s="97">
        <f>'За областями'!H2343</f>
        <v>0</v>
      </c>
      <c r="I2561" s="97">
        <f>'За областями'!I2343</f>
        <v>0</v>
      </c>
      <c r="J2561" s="97">
        <f>'За областями'!J2343</f>
        <v>0</v>
      </c>
      <c r="K2561" s="97">
        <f>'За областями'!K2343</f>
        <v>0</v>
      </c>
      <c r="L2561" s="97">
        <f>'За областями'!L2343</f>
        <v>0</v>
      </c>
      <c r="M2561" s="97">
        <f>'За областями'!M2343</f>
        <v>0</v>
      </c>
      <c r="N2561" s="97">
        <f>'За областями'!N2343</f>
        <v>0</v>
      </c>
      <c r="O2561" s="97">
        <f>'За областями'!O2343</f>
        <v>0</v>
      </c>
      <c r="P2561" s="97">
        <f>'За областями'!P2343</f>
        <v>0</v>
      </c>
    </row>
    <row r="2562" spans="1:16">
      <c r="A2562" s="95" t="s">
        <v>33</v>
      </c>
      <c r="B2562" s="98" t="s">
        <v>130</v>
      </c>
      <c r="C2562" s="97">
        <f>'За областями'!C2500</f>
        <v>0</v>
      </c>
      <c r="D2562" s="97">
        <f>'За областями'!D2500</f>
        <v>0</v>
      </c>
      <c r="E2562" s="97">
        <f>'За областями'!E2500</f>
        <v>0</v>
      </c>
      <c r="F2562" s="97">
        <f>'За областями'!F2500</f>
        <v>0</v>
      </c>
      <c r="G2562" s="125">
        <f>'За областями'!G2500</f>
        <v>0</v>
      </c>
      <c r="H2562" s="97">
        <f>'За областями'!H2500</f>
        <v>0</v>
      </c>
      <c r="I2562" s="97">
        <f>'За областями'!I2500</f>
        <v>0</v>
      </c>
      <c r="J2562" s="97">
        <f>'За областями'!J2500</f>
        <v>0</v>
      </c>
      <c r="K2562" s="97">
        <f>'За областями'!K2500</f>
        <v>0</v>
      </c>
      <c r="L2562" s="97">
        <f>'За областями'!L2500</f>
        <v>0</v>
      </c>
      <c r="M2562" s="97">
        <f>'За областями'!M2500</f>
        <v>0</v>
      </c>
      <c r="N2562" s="97">
        <f>'За областями'!N2500</f>
        <v>0</v>
      </c>
      <c r="O2562" s="97">
        <f>'За областями'!O2500</f>
        <v>0</v>
      </c>
      <c r="P2562" s="97">
        <f>'За областями'!P2500</f>
        <v>0</v>
      </c>
    </row>
    <row r="2563" spans="1:16">
      <c r="A2563" s="95" t="s">
        <v>34</v>
      </c>
      <c r="B2563" s="98" t="s">
        <v>131</v>
      </c>
      <c r="C2563" s="97">
        <f>'За областями'!C2657</f>
        <v>1</v>
      </c>
      <c r="D2563" s="97">
        <f>'За областями'!D2657</f>
        <v>0</v>
      </c>
      <c r="E2563" s="97">
        <f>'За областями'!E2657</f>
        <v>0</v>
      </c>
      <c r="F2563" s="97">
        <f>'За областями'!F2657</f>
        <v>1</v>
      </c>
      <c r="G2563" s="125">
        <f>'За областями'!G2657</f>
        <v>1</v>
      </c>
      <c r="H2563" s="97">
        <f>'За областями'!H2657</f>
        <v>0</v>
      </c>
      <c r="I2563" s="97">
        <f>'За областями'!I2657</f>
        <v>0</v>
      </c>
      <c r="J2563" s="97">
        <f>'За областями'!J2657</f>
        <v>0</v>
      </c>
      <c r="K2563" s="97">
        <f>'За областями'!K2657</f>
        <v>0</v>
      </c>
      <c r="L2563" s="97">
        <f>'За областями'!L2657</f>
        <v>0</v>
      </c>
      <c r="M2563" s="97">
        <f>'За областями'!M2657</f>
        <v>0</v>
      </c>
      <c r="N2563" s="97">
        <f>'За областями'!N2657</f>
        <v>0</v>
      </c>
      <c r="O2563" s="97">
        <f>'За областями'!O2657</f>
        <v>0</v>
      </c>
      <c r="P2563" s="97">
        <f>'За областями'!P2657</f>
        <v>0</v>
      </c>
    </row>
    <row r="2564" spans="1:16">
      <c r="A2564" s="95" t="s">
        <v>37</v>
      </c>
      <c r="B2564" s="98" t="s">
        <v>132</v>
      </c>
      <c r="C2564" s="97">
        <f>'За областями'!C2814</f>
        <v>0</v>
      </c>
      <c r="D2564" s="97">
        <f>'За областями'!D2814</f>
        <v>0</v>
      </c>
      <c r="E2564" s="97">
        <f>'За областями'!E2814</f>
        <v>0</v>
      </c>
      <c r="F2564" s="97">
        <f>'За областями'!F2814</f>
        <v>0</v>
      </c>
      <c r="G2564" s="125">
        <f>'За областями'!G2814</f>
        <v>0</v>
      </c>
      <c r="H2564" s="97">
        <f>'За областями'!H2814</f>
        <v>0</v>
      </c>
      <c r="I2564" s="97">
        <f>'За областями'!I2814</f>
        <v>0</v>
      </c>
      <c r="J2564" s="97">
        <f>'За областями'!J2814</f>
        <v>0</v>
      </c>
      <c r="K2564" s="97">
        <f>'За областями'!K2814</f>
        <v>0</v>
      </c>
      <c r="L2564" s="97">
        <f>'За областями'!L2814</f>
        <v>0</v>
      </c>
      <c r="M2564" s="97">
        <f>'За областями'!M2814</f>
        <v>0</v>
      </c>
      <c r="N2564" s="97">
        <f>'За областями'!N2814</f>
        <v>0</v>
      </c>
      <c r="O2564" s="97">
        <f>'За областями'!O2814</f>
        <v>0</v>
      </c>
      <c r="P2564" s="97">
        <f>'За областями'!P2814</f>
        <v>0</v>
      </c>
    </row>
    <row r="2565" spans="1:16">
      <c r="A2565" s="95" t="s">
        <v>38</v>
      </c>
      <c r="B2565" s="98" t="s">
        <v>134</v>
      </c>
      <c r="C2565" s="97">
        <f>'За областями'!C2971</f>
        <v>0</v>
      </c>
      <c r="D2565" s="97">
        <f>'За областями'!D2971</f>
        <v>0</v>
      </c>
      <c r="E2565" s="97">
        <f>'За областями'!E2971</f>
        <v>0</v>
      </c>
      <c r="F2565" s="97">
        <f>'За областями'!F2971</f>
        <v>0</v>
      </c>
      <c r="G2565" s="125">
        <f>'За областями'!G2971</f>
        <v>0</v>
      </c>
      <c r="H2565" s="97">
        <f>'За областями'!H2971</f>
        <v>0</v>
      </c>
      <c r="I2565" s="97">
        <f>'За областями'!I2971</f>
        <v>0</v>
      </c>
      <c r="J2565" s="97">
        <f>'За областями'!J2971</f>
        <v>0</v>
      </c>
      <c r="K2565" s="97">
        <f>'За областями'!K2971</f>
        <v>0</v>
      </c>
      <c r="L2565" s="97">
        <f>'За областями'!L2971</f>
        <v>0</v>
      </c>
      <c r="M2565" s="97">
        <f>'За областями'!M2971</f>
        <v>0</v>
      </c>
      <c r="N2565" s="97">
        <f>'За областями'!N2971</f>
        <v>0</v>
      </c>
      <c r="O2565" s="97">
        <f>'За областями'!O2971</f>
        <v>0</v>
      </c>
      <c r="P2565" s="97">
        <f>'За областями'!P2971</f>
        <v>0</v>
      </c>
    </row>
    <row r="2566" spans="1:16">
      <c r="A2566" s="95" t="s">
        <v>40</v>
      </c>
      <c r="B2566" s="98" t="s">
        <v>135</v>
      </c>
      <c r="C2566" s="97">
        <f>'За областями'!C3128</f>
        <v>0</v>
      </c>
      <c r="D2566" s="97">
        <f>'За областями'!D3128</f>
        <v>0</v>
      </c>
      <c r="E2566" s="97">
        <f>'За областями'!E3128</f>
        <v>0</v>
      </c>
      <c r="F2566" s="97">
        <f>'За областями'!F3128</f>
        <v>0</v>
      </c>
      <c r="G2566" s="125">
        <f>'За областями'!G3128</f>
        <v>0</v>
      </c>
      <c r="H2566" s="97">
        <f>'За областями'!H3128</f>
        <v>0</v>
      </c>
      <c r="I2566" s="97">
        <f>'За областями'!I3128</f>
        <v>0</v>
      </c>
      <c r="J2566" s="97">
        <f>'За областями'!J3128</f>
        <v>0</v>
      </c>
      <c r="K2566" s="97">
        <f>'За областями'!K3128</f>
        <v>0</v>
      </c>
      <c r="L2566" s="97">
        <f>'За областями'!L3128</f>
        <v>0</v>
      </c>
      <c r="M2566" s="97">
        <f>'За областями'!M3128</f>
        <v>0</v>
      </c>
      <c r="N2566" s="97">
        <f>'За областями'!N3128</f>
        <v>0</v>
      </c>
      <c r="O2566" s="97">
        <f>'За областями'!O3128</f>
        <v>0</v>
      </c>
      <c r="P2566" s="97">
        <f>'За областями'!P3128</f>
        <v>0</v>
      </c>
    </row>
    <row r="2567" spans="1:16">
      <c r="A2567" s="95" t="s">
        <v>42</v>
      </c>
      <c r="B2567" s="100" t="s">
        <v>136</v>
      </c>
      <c r="C2567" s="97">
        <f>'За областями'!C3285</f>
        <v>1</v>
      </c>
      <c r="D2567" s="97">
        <f>'За областями'!D3285</f>
        <v>0</v>
      </c>
      <c r="E2567" s="97">
        <f>'За областями'!E3285</f>
        <v>0</v>
      </c>
      <c r="F2567" s="97">
        <f>'За областями'!F3285</f>
        <v>1</v>
      </c>
      <c r="G2567" s="125">
        <f>'За областями'!G3285</f>
        <v>0</v>
      </c>
      <c r="H2567" s="97">
        <f>'За областями'!H3285</f>
        <v>0</v>
      </c>
      <c r="I2567" s="97">
        <f>'За областями'!I3285</f>
        <v>0</v>
      </c>
      <c r="J2567" s="97">
        <f>'За областями'!J3285</f>
        <v>0</v>
      </c>
      <c r="K2567" s="97">
        <f>'За областями'!K3285</f>
        <v>0</v>
      </c>
      <c r="L2567" s="97">
        <f>'За областями'!L3285</f>
        <v>0</v>
      </c>
      <c r="M2567" s="97">
        <f>'За областями'!M3285</f>
        <v>0</v>
      </c>
      <c r="N2567" s="97">
        <f>'За областями'!N3285</f>
        <v>0</v>
      </c>
      <c r="O2567" s="97">
        <f>'За областями'!O3285</f>
        <v>0</v>
      </c>
      <c r="P2567" s="97">
        <f>'За областями'!P3285</f>
        <v>0</v>
      </c>
    </row>
    <row r="2568" spans="1:16">
      <c r="A2568" s="95" t="s">
        <v>44</v>
      </c>
      <c r="B2568" s="98" t="s">
        <v>137</v>
      </c>
      <c r="C2568" s="97">
        <f>'За областями'!C3442</f>
        <v>0</v>
      </c>
      <c r="D2568" s="97">
        <f>'За областями'!D3442</f>
        <v>0</v>
      </c>
      <c r="E2568" s="97">
        <f>'За областями'!E3442</f>
        <v>0</v>
      </c>
      <c r="F2568" s="97">
        <f>'За областями'!F3442</f>
        <v>0</v>
      </c>
      <c r="G2568" s="125">
        <f>'За областями'!G3442</f>
        <v>0</v>
      </c>
      <c r="H2568" s="97">
        <f>'За областями'!H3442</f>
        <v>0</v>
      </c>
      <c r="I2568" s="97">
        <f>'За областями'!I3442</f>
        <v>0</v>
      </c>
      <c r="J2568" s="97">
        <f>'За областями'!J3442</f>
        <v>0</v>
      </c>
      <c r="K2568" s="97">
        <f>'За областями'!K3442</f>
        <v>0</v>
      </c>
      <c r="L2568" s="97">
        <f>'За областями'!L3442</f>
        <v>0</v>
      </c>
      <c r="M2568" s="97">
        <f>'За областями'!M3442</f>
        <v>0</v>
      </c>
      <c r="N2568" s="97">
        <f>'За областями'!N3442</f>
        <v>0</v>
      </c>
      <c r="O2568" s="97">
        <f>'За областями'!O3442</f>
        <v>0</v>
      </c>
      <c r="P2568" s="97">
        <f>'За областями'!P3442</f>
        <v>0</v>
      </c>
    </row>
    <row r="2569" spans="1:16">
      <c r="A2569" s="95" t="s">
        <v>45</v>
      </c>
      <c r="B2569" s="98" t="s">
        <v>138</v>
      </c>
      <c r="C2569" s="97">
        <f>'За областями'!C3598</f>
        <v>0</v>
      </c>
      <c r="D2569" s="97">
        <f>'За областями'!D3598</f>
        <v>0</v>
      </c>
      <c r="E2569" s="97">
        <f>'За областями'!E3598</f>
        <v>0</v>
      </c>
      <c r="F2569" s="97">
        <f>'За областями'!F3598</f>
        <v>0</v>
      </c>
      <c r="G2569" s="125">
        <f>'За областями'!G3598</f>
        <v>0</v>
      </c>
      <c r="H2569" s="97">
        <f>'За областями'!H3598</f>
        <v>0</v>
      </c>
      <c r="I2569" s="97">
        <f>'За областями'!I3598</f>
        <v>0</v>
      </c>
      <c r="J2569" s="97">
        <f>'За областями'!J3598</f>
        <v>0</v>
      </c>
      <c r="K2569" s="97">
        <f>'За областями'!K3598</f>
        <v>0</v>
      </c>
      <c r="L2569" s="97">
        <f>'За областями'!L3598</f>
        <v>0</v>
      </c>
      <c r="M2569" s="97">
        <f>'За областями'!M3598</f>
        <v>0</v>
      </c>
      <c r="N2569" s="97">
        <f>'За областями'!N3598</f>
        <v>0</v>
      </c>
      <c r="O2569" s="97">
        <f>'За областями'!O3598</f>
        <v>0</v>
      </c>
      <c r="P2569" s="97">
        <f>'За областями'!P3598</f>
        <v>0</v>
      </c>
    </row>
    <row r="2570" spans="1:16">
      <c r="A2570" s="95" t="s">
        <v>46</v>
      </c>
      <c r="B2570" s="98" t="s">
        <v>145</v>
      </c>
      <c r="C2570" s="97">
        <f>'За областями'!C3755</f>
        <v>0</v>
      </c>
      <c r="D2570" s="97">
        <f>'За областями'!D3755</f>
        <v>0</v>
      </c>
      <c r="E2570" s="97">
        <f>'За областями'!E3755</f>
        <v>0</v>
      </c>
      <c r="F2570" s="97">
        <f>'За областями'!F3755</f>
        <v>0</v>
      </c>
      <c r="G2570" s="125">
        <f>'За областями'!G3755</f>
        <v>0</v>
      </c>
      <c r="H2570" s="97">
        <f>'За областями'!H3755</f>
        <v>0</v>
      </c>
      <c r="I2570" s="97">
        <f>'За областями'!I3755</f>
        <v>0</v>
      </c>
      <c r="J2570" s="97">
        <f>'За областями'!J3755</f>
        <v>0</v>
      </c>
      <c r="K2570" s="97">
        <f>'За областями'!K3755</f>
        <v>0</v>
      </c>
      <c r="L2570" s="97">
        <f>'За областями'!L3755</f>
        <v>0</v>
      </c>
      <c r="M2570" s="97">
        <f>'За областями'!M3755</f>
        <v>0</v>
      </c>
      <c r="N2570" s="97">
        <f>'За областями'!N3755</f>
        <v>0</v>
      </c>
      <c r="O2570" s="97">
        <f>'За областями'!O3755</f>
        <v>0</v>
      </c>
      <c r="P2570" s="97">
        <f>'За областями'!P3755</f>
        <v>0</v>
      </c>
    </row>
    <row r="2571" spans="1:16">
      <c r="A2571" s="95" t="s">
        <v>47</v>
      </c>
      <c r="B2571" s="98" t="s">
        <v>140</v>
      </c>
      <c r="C2571" s="97">
        <f>'За областями'!C3912</f>
        <v>0</v>
      </c>
      <c r="D2571" s="97">
        <f>'За областями'!D3912</f>
        <v>0</v>
      </c>
      <c r="E2571" s="97">
        <f>'За областями'!E3912</f>
        <v>0</v>
      </c>
      <c r="F2571" s="97">
        <f>'За областями'!F3912</f>
        <v>0</v>
      </c>
      <c r="G2571" s="125">
        <f>'За областями'!G3912</f>
        <v>0</v>
      </c>
      <c r="H2571" s="97">
        <f>'За областями'!H3912</f>
        <v>0</v>
      </c>
      <c r="I2571" s="97">
        <f>'За областями'!I3912</f>
        <v>0</v>
      </c>
      <c r="J2571" s="97">
        <f>'За областями'!J3912</f>
        <v>0</v>
      </c>
      <c r="K2571" s="97">
        <f>'За областями'!K3912</f>
        <v>0</v>
      </c>
      <c r="L2571" s="97">
        <f>'За областями'!L3912</f>
        <v>0</v>
      </c>
      <c r="M2571" s="97">
        <f>'За областями'!M3912</f>
        <v>0</v>
      </c>
      <c r="N2571" s="97">
        <f>'За областями'!N3912</f>
        <v>0</v>
      </c>
      <c r="O2571" s="97">
        <f>'За областями'!O3912</f>
        <v>0</v>
      </c>
      <c r="P2571" s="97">
        <f>'За областями'!P3912</f>
        <v>0</v>
      </c>
    </row>
    <row r="2572" spans="1:16">
      <c r="A2572" s="101"/>
      <c r="B2572" s="101" t="s">
        <v>141</v>
      </c>
      <c r="C2572" s="103">
        <f>SUM(C2547:C2571)</f>
        <v>10</v>
      </c>
      <c r="D2572" s="103">
        <f t="shared" ref="D2572:P2572" si="108">SUM(D2547:D2571)</f>
        <v>0</v>
      </c>
      <c r="E2572" s="103">
        <f t="shared" si="108"/>
        <v>0</v>
      </c>
      <c r="F2572" s="103">
        <f t="shared" si="108"/>
        <v>10</v>
      </c>
      <c r="G2572" s="127">
        <f t="shared" si="108"/>
        <v>1</v>
      </c>
      <c r="H2572" s="103">
        <f t="shared" si="108"/>
        <v>0</v>
      </c>
      <c r="I2572" s="103">
        <f t="shared" si="108"/>
        <v>0</v>
      </c>
      <c r="J2572" s="103">
        <f t="shared" si="108"/>
        <v>0</v>
      </c>
      <c r="K2572" s="103">
        <f t="shared" si="108"/>
        <v>0</v>
      </c>
      <c r="L2572" s="103">
        <f t="shared" si="108"/>
        <v>0</v>
      </c>
      <c r="M2572" s="103">
        <f t="shared" si="108"/>
        <v>0</v>
      </c>
      <c r="N2572" s="103">
        <f t="shared" si="108"/>
        <v>0</v>
      </c>
      <c r="O2572" s="103">
        <f t="shared" si="108"/>
        <v>0</v>
      </c>
      <c r="P2572" s="103">
        <f t="shared" si="108"/>
        <v>0</v>
      </c>
    </row>
    <row r="2573" spans="1:16">
      <c r="A2573" s="212"/>
      <c r="B2573" s="213"/>
      <c r="C2573" s="213"/>
      <c r="D2573" s="213"/>
      <c r="E2573" s="213"/>
      <c r="F2573" s="213"/>
      <c r="G2573" s="213"/>
      <c r="H2573" s="213"/>
      <c r="I2573" s="213"/>
      <c r="J2573" s="213"/>
      <c r="K2573" s="213"/>
      <c r="L2573" s="213"/>
      <c r="M2573" s="213"/>
      <c r="N2573" s="213"/>
      <c r="O2573" s="213"/>
      <c r="P2573" s="214"/>
    </row>
    <row r="2574" spans="1:16">
      <c r="A2574" s="209" t="s">
        <v>338</v>
      </c>
      <c r="B2574" s="210"/>
      <c r="C2574" s="210"/>
      <c r="D2574" s="210"/>
      <c r="E2574" s="210"/>
      <c r="F2574" s="210"/>
      <c r="G2574" s="210"/>
      <c r="H2574" s="210"/>
      <c r="I2574" s="210"/>
      <c r="J2574" s="210"/>
      <c r="K2574" s="210"/>
      <c r="L2574" s="210"/>
      <c r="M2574" s="210"/>
      <c r="N2574" s="210"/>
      <c r="O2574" s="210"/>
      <c r="P2574" s="211"/>
    </row>
    <row r="2575" spans="1:16">
      <c r="A2575" s="95" t="s">
        <v>13</v>
      </c>
      <c r="B2575" s="96" t="s">
        <v>115</v>
      </c>
      <c r="C2575" s="97">
        <f>'За областями'!C145</f>
        <v>0</v>
      </c>
      <c r="D2575" s="97">
        <f>'За областями'!D145</f>
        <v>0</v>
      </c>
      <c r="E2575" s="97">
        <f>'За областями'!E145</f>
        <v>0</v>
      </c>
      <c r="F2575" s="97">
        <f>'За областями'!F145</f>
        <v>0</v>
      </c>
      <c r="G2575" s="125">
        <f>'За областями'!G145</f>
        <v>0</v>
      </c>
      <c r="H2575" s="97">
        <f>'За областями'!H145</f>
        <v>0</v>
      </c>
      <c r="I2575" s="97">
        <f>'За областями'!I145</f>
        <v>0</v>
      </c>
      <c r="J2575" s="97">
        <f>'За областями'!J145</f>
        <v>0</v>
      </c>
      <c r="K2575" s="97">
        <f>'За областями'!K145</f>
        <v>0</v>
      </c>
      <c r="L2575" s="97">
        <f>'За областями'!L145</f>
        <v>0</v>
      </c>
      <c r="M2575" s="97">
        <f>'За областями'!M145</f>
        <v>0</v>
      </c>
      <c r="N2575" s="97">
        <f>'За областями'!N145</f>
        <v>0</v>
      </c>
      <c r="O2575" s="97">
        <f>'За областями'!O145</f>
        <v>0</v>
      </c>
      <c r="P2575" s="97">
        <f>'За областями'!P145</f>
        <v>0</v>
      </c>
    </row>
    <row r="2576" spans="1:16">
      <c r="A2576" s="95" t="s">
        <v>14</v>
      </c>
      <c r="B2576" s="96" t="s">
        <v>116</v>
      </c>
      <c r="C2576" s="97">
        <f>'За областями'!C302</f>
        <v>0</v>
      </c>
      <c r="D2576" s="97">
        <f>'За областями'!D302</f>
        <v>0</v>
      </c>
      <c r="E2576" s="97">
        <f>'За областями'!E302</f>
        <v>0</v>
      </c>
      <c r="F2576" s="97">
        <f>'За областями'!F302</f>
        <v>0</v>
      </c>
      <c r="G2576" s="125" t="str">
        <f>'За областями'!G302</f>
        <v>*</v>
      </c>
      <c r="H2576" s="97">
        <f>'За областями'!H302</f>
        <v>0</v>
      </c>
      <c r="I2576" s="97">
        <f>'За областями'!I302</f>
        <v>0</v>
      </c>
      <c r="J2576" s="97">
        <f>'За областями'!J302</f>
        <v>0</v>
      </c>
      <c r="K2576" s="97">
        <f>'За областями'!K302</f>
        <v>0</v>
      </c>
      <c r="L2576" s="97">
        <f>'За областями'!L302</f>
        <v>0</v>
      </c>
      <c r="M2576" s="97">
        <f>'За областями'!M302</f>
        <v>0</v>
      </c>
      <c r="N2576" s="97">
        <f>'За областями'!N302</f>
        <v>0</v>
      </c>
      <c r="O2576" s="97">
        <f>'За областями'!O302</f>
        <v>0</v>
      </c>
      <c r="P2576" s="97">
        <f>'За областями'!P302</f>
        <v>0</v>
      </c>
    </row>
    <row r="2577" spans="1:16">
      <c r="A2577" s="95" t="s">
        <v>15</v>
      </c>
      <c r="B2577" s="96" t="s">
        <v>146</v>
      </c>
      <c r="C2577" s="97">
        <f>'За областями'!C459</f>
        <v>0</v>
      </c>
      <c r="D2577" s="97">
        <f>'За областями'!D459</f>
        <v>0</v>
      </c>
      <c r="E2577" s="97">
        <f>'За областями'!E459</f>
        <v>0</v>
      </c>
      <c r="F2577" s="97">
        <f>'За областями'!F459</f>
        <v>0</v>
      </c>
      <c r="G2577" s="125">
        <f>'За областями'!G459</f>
        <v>0</v>
      </c>
      <c r="H2577" s="97">
        <f>'За областями'!H459</f>
        <v>0</v>
      </c>
      <c r="I2577" s="97">
        <f>'За областями'!I459</f>
        <v>0</v>
      </c>
      <c r="J2577" s="97">
        <f>'За областями'!J459</f>
        <v>0</v>
      </c>
      <c r="K2577" s="97">
        <f>'За областями'!K459</f>
        <v>0</v>
      </c>
      <c r="L2577" s="97">
        <f>'За областями'!L459</f>
        <v>0</v>
      </c>
      <c r="M2577" s="97">
        <f>'За областями'!M459</f>
        <v>0</v>
      </c>
      <c r="N2577" s="97">
        <f>'За областями'!N459</f>
        <v>0</v>
      </c>
      <c r="O2577" s="97">
        <f>'За областями'!O459</f>
        <v>0</v>
      </c>
      <c r="P2577" s="97">
        <f>'За областями'!P459</f>
        <v>0</v>
      </c>
    </row>
    <row r="2578" spans="1:16">
      <c r="A2578" s="95" t="s">
        <v>16</v>
      </c>
      <c r="B2578" s="98" t="s">
        <v>118</v>
      </c>
      <c r="C2578" s="97">
        <f>'За областями'!C616</f>
        <v>0</v>
      </c>
      <c r="D2578" s="97">
        <f>'За областями'!D616</f>
        <v>0</v>
      </c>
      <c r="E2578" s="97">
        <f>'За областями'!E616</f>
        <v>0</v>
      </c>
      <c r="F2578" s="97">
        <f>'За областями'!F616</f>
        <v>0</v>
      </c>
      <c r="G2578" s="125" t="str">
        <f>'За областями'!G616</f>
        <v>*</v>
      </c>
      <c r="H2578" s="97">
        <f>'За областями'!H616</f>
        <v>0</v>
      </c>
      <c r="I2578" s="97">
        <f>'За областями'!I616</f>
        <v>0</v>
      </c>
      <c r="J2578" s="97">
        <f>'За областями'!J616</f>
        <v>0</v>
      </c>
      <c r="K2578" s="97">
        <f>'За областями'!K616</f>
        <v>0</v>
      </c>
      <c r="L2578" s="97">
        <f>'За областями'!L616</f>
        <v>0</v>
      </c>
      <c r="M2578" s="97">
        <f>'За областями'!M616</f>
        <v>0</v>
      </c>
      <c r="N2578" s="97">
        <f>'За областями'!N616</f>
        <v>0</v>
      </c>
      <c r="O2578" s="97">
        <f>'За областями'!O616</f>
        <v>0</v>
      </c>
      <c r="P2578" s="97">
        <f>'За областями'!P616</f>
        <v>0</v>
      </c>
    </row>
    <row r="2579" spans="1:16">
      <c r="A2579" s="95" t="s">
        <v>17</v>
      </c>
      <c r="B2579" s="99" t="s">
        <v>119</v>
      </c>
      <c r="C2579" s="97">
        <f>'За областями'!C774</f>
        <v>0</v>
      </c>
      <c r="D2579" s="97">
        <f>'За областями'!D774</f>
        <v>0</v>
      </c>
      <c r="E2579" s="97">
        <f>'За областями'!E774</f>
        <v>0</v>
      </c>
      <c r="F2579" s="97">
        <f>'За областями'!F774</f>
        <v>0</v>
      </c>
      <c r="G2579" s="125">
        <f>'За областями'!G774</f>
        <v>0</v>
      </c>
      <c r="H2579" s="97">
        <f>'За областями'!H774</f>
        <v>0</v>
      </c>
      <c r="I2579" s="97">
        <f>'За областями'!I774</f>
        <v>0</v>
      </c>
      <c r="J2579" s="97">
        <f>'За областями'!J774</f>
        <v>0</v>
      </c>
      <c r="K2579" s="97">
        <f>'За областями'!K774</f>
        <v>0</v>
      </c>
      <c r="L2579" s="97">
        <f>'За областями'!L774</f>
        <v>0</v>
      </c>
      <c r="M2579" s="97">
        <f>'За областями'!M774</f>
        <v>0</v>
      </c>
      <c r="N2579" s="97">
        <f>'За областями'!N774</f>
        <v>0</v>
      </c>
      <c r="O2579" s="97">
        <f>'За областями'!O774</f>
        <v>0</v>
      </c>
      <c r="P2579" s="97">
        <f>'За областями'!P774</f>
        <v>0</v>
      </c>
    </row>
    <row r="2580" spans="1:16">
      <c r="A2580" s="95" t="s">
        <v>18</v>
      </c>
      <c r="B2580" s="99" t="s">
        <v>120</v>
      </c>
      <c r="C2580" s="97">
        <f>'За областями'!C931</f>
        <v>0</v>
      </c>
      <c r="D2580" s="97">
        <f>'За областями'!D931</f>
        <v>0</v>
      </c>
      <c r="E2580" s="97">
        <f>'За областями'!E931</f>
        <v>0</v>
      </c>
      <c r="F2580" s="97">
        <f>'За областями'!F931</f>
        <v>0</v>
      </c>
      <c r="G2580" s="125">
        <f>'За областями'!G931</f>
        <v>0</v>
      </c>
      <c r="H2580" s="97">
        <f>'За областями'!H931</f>
        <v>0</v>
      </c>
      <c r="I2580" s="97">
        <f>'За областями'!I931</f>
        <v>0</v>
      </c>
      <c r="J2580" s="97">
        <f>'За областями'!J931</f>
        <v>0</v>
      </c>
      <c r="K2580" s="97">
        <f>'За областями'!K931</f>
        <v>0</v>
      </c>
      <c r="L2580" s="97">
        <f>'За областями'!L931</f>
        <v>0</v>
      </c>
      <c r="M2580" s="97">
        <f>'За областями'!M931</f>
        <v>0</v>
      </c>
      <c r="N2580" s="97">
        <f>'За областями'!N931</f>
        <v>0</v>
      </c>
      <c r="O2580" s="97">
        <f>'За областями'!O931</f>
        <v>0</v>
      </c>
      <c r="P2580" s="97">
        <f>'За областями'!P931</f>
        <v>0</v>
      </c>
    </row>
    <row r="2581" spans="1:16">
      <c r="A2581" s="95" t="s">
        <v>19</v>
      </c>
      <c r="B2581" s="99" t="s">
        <v>121</v>
      </c>
      <c r="C2581" s="97">
        <f>'За областями'!C1088</f>
        <v>0</v>
      </c>
      <c r="D2581" s="97">
        <f>'За областями'!D1088</f>
        <v>0</v>
      </c>
      <c r="E2581" s="97">
        <f>'За областями'!E1088</f>
        <v>0</v>
      </c>
      <c r="F2581" s="97">
        <f>'За областями'!F1088</f>
        <v>0</v>
      </c>
      <c r="G2581" s="125">
        <f>'За областями'!G1088</f>
        <v>0</v>
      </c>
      <c r="H2581" s="97">
        <f>'За областями'!H1088</f>
        <v>0</v>
      </c>
      <c r="I2581" s="97">
        <f>'За областями'!I1088</f>
        <v>0</v>
      </c>
      <c r="J2581" s="97">
        <f>'За областями'!J1088</f>
        <v>0</v>
      </c>
      <c r="K2581" s="97">
        <f>'За областями'!K1088</f>
        <v>0</v>
      </c>
      <c r="L2581" s="97">
        <f>'За областями'!L1088</f>
        <v>0</v>
      </c>
      <c r="M2581" s="97">
        <f>'За областями'!M1088</f>
        <v>0</v>
      </c>
      <c r="N2581" s="97">
        <f>'За областями'!N1088</f>
        <v>0</v>
      </c>
      <c r="O2581" s="97">
        <f>'За областями'!O1088</f>
        <v>0</v>
      </c>
      <c r="P2581" s="97">
        <f>'За областями'!P1088</f>
        <v>0</v>
      </c>
    </row>
    <row r="2582" spans="1:16">
      <c r="A2582" s="95" t="s">
        <v>20</v>
      </c>
      <c r="B2582" s="99" t="s">
        <v>122</v>
      </c>
      <c r="C2582" s="97">
        <f>'За областями'!C1245</f>
        <v>0</v>
      </c>
      <c r="D2582" s="97">
        <f>'За областями'!D1245</f>
        <v>0</v>
      </c>
      <c r="E2582" s="97">
        <f>'За областями'!E1245</f>
        <v>0</v>
      </c>
      <c r="F2582" s="97">
        <f>'За областями'!F1245</f>
        <v>0</v>
      </c>
      <c r="G2582" s="125">
        <f>'За областями'!G1245</f>
        <v>0</v>
      </c>
      <c r="H2582" s="97">
        <f>'За областями'!H1245</f>
        <v>0</v>
      </c>
      <c r="I2582" s="97">
        <f>'За областями'!I1245</f>
        <v>0</v>
      </c>
      <c r="J2582" s="97">
        <f>'За областями'!J1245</f>
        <v>0</v>
      </c>
      <c r="K2582" s="97">
        <f>'За областями'!K1245</f>
        <v>0</v>
      </c>
      <c r="L2582" s="97">
        <f>'За областями'!L1245</f>
        <v>0</v>
      </c>
      <c r="M2582" s="97">
        <f>'За областями'!M1245</f>
        <v>0</v>
      </c>
      <c r="N2582" s="97">
        <f>'За областями'!N1245</f>
        <v>0</v>
      </c>
      <c r="O2582" s="97">
        <f>'За областями'!O1245</f>
        <v>0</v>
      </c>
      <c r="P2582" s="97">
        <f>'За областями'!P1245</f>
        <v>0</v>
      </c>
    </row>
    <row r="2583" spans="1:16">
      <c r="A2583" s="95" t="s">
        <v>21</v>
      </c>
      <c r="B2583" s="98" t="s">
        <v>123</v>
      </c>
      <c r="C2583" s="97">
        <f>'За областями'!C1402</f>
        <v>0</v>
      </c>
      <c r="D2583" s="97">
        <f>'За областями'!D1402</f>
        <v>0</v>
      </c>
      <c r="E2583" s="97">
        <f>'За областями'!E1402</f>
        <v>0</v>
      </c>
      <c r="F2583" s="97">
        <f>'За областями'!F1402</f>
        <v>0</v>
      </c>
      <c r="G2583" s="125" t="str">
        <f>'За областями'!G1402</f>
        <v>*</v>
      </c>
      <c r="H2583" s="97">
        <f>'За областями'!H1402</f>
        <v>0</v>
      </c>
      <c r="I2583" s="97">
        <f>'За областями'!I1402</f>
        <v>0</v>
      </c>
      <c r="J2583" s="97">
        <f>'За областями'!J1402</f>
        <v>0</v>
      </c>
      <c r="K2583" s="97">
        <f>'За областями'!K1402</f>
        <v>0</v>
      </c>
      <c r="L2583" s="97">
        <f>'За областями'!L1402</f>
        <v>0</v>
      </c>
      <c r="M2583" s="97">
        <f>'За областями'!M1402</f>
        <v>0</v>
      </c>
      <c r="N2583" s="97">
        <f>'За областями'!N1402</f>
        <v>0</v>
      </c>
      <c r="O2583" s="97">
        <f>'За областями'!O1402</f>
        <v>0</v>
      </c>
      <c r="P2583" s="97">
        <f>'За областями'!P1402</f>
        <v>0</v>
      </c>
    </row>
    <row r="2584" spans="1:16">
      <c r="A2584" s="95" t="s">
        <v>24</v>
      </c>
      <c r="B2584" s="98" t="s">
        <v>124</v>
      </c>
      <c r="C2584" s="97">
        <f>'За областями'!C1559</f>
        <v>0</v>
      </c>
      <c r="D2584" s="97">
        <f>'За областями'!D1559</f>
        <v>0</v>
      </c>
      <c r="E2584" s="97">
        <f>'За областями'!E1559</f>
        <v>0</v>
      </c>
      <c r="F2584" s="97">
        <f>'За областями'!F1559</f>
        <v>0</v>
      </c>
      <c r="G2584" s="125" t="str">
        <f>'За областями'!G1559</f>
        <v>*</v>
      </c>
      <c r="H2584" s="97">
        <f>'За областями'!H1559</f>
        <v>0</v>
      </c>
      <c r="I2584" s="97">
        <f>'За областями'!I1559</f>
        <v>0</v>
      </c>
      <c r="J2584" s="97">
        <f>'За областями'!J1559</f>
        <v>0</v>
      </c>
      <c r="K2584" s="97">
        <f>'За областями'!K1559</f>
        <v>0</v>
      </c>
      <c r="L2584" s="97">
        <f>'За областями'!L1559</f>
        <v>0</v>
      </c>
      <c r="M2584" s="97">
        <f>'За областями'!M1559</f>
        <v>0</v>
      </c>
      <c r="N2584" s="97">
        <f>'За областями'!N1559</f>
        <v>0</v>
      </c>
      <c r="O2584" s="97">
        <f>'За областями'!O1559</f>
        <v>0</v>
      </c>
      <c r="P2584" s="97">
        <f>'За областями'!P1559</f>
        <v>0</v>
      </c>
    </row>
    <row r="2585" spans="1:16">
      <c r="A2585" s="95" t="s">
        <v>25</v>
      </c>
      <c r="B2585" s="98" t="s">
        <v>125</v>
      </c>
      <c r="C2585" s="97">
        <f>'За областями'!C1716</f>
        <v>0</v>
      </c>
      <c r="D2585" s="97">
        <f>'За областями'!D1716</f>
        <v>0</v>
      </c>
      <c r="E2585" s="97">
        <f>'За областями'!E1716</f>
        <v>0</v>
      </c>
      <c r="F2585" s="97">
        <f>'За областями'!F1716</f>
        <v>0</v>
      </c>
      <c r="G2585" s="125" t="str">
        <f>'За областями'!G1716</f>
        <v>*</v>
      </c>
      <c r="H2585" s="97">
        <f>'За областями'!H1716</f>
        <v>0</v>
      </c>
      <c r="I2585" s="97">
        <f>'За областями'!I1716</f>
        <v>0</v>
      </c>
      <c r="J2585" s="97">
        <f>'За областями'!J1716</f>
        <v>0</v>
      </c>
      <c r="K2585" s="97">
        <f>'За областями'!K1716</f>
        <v>0</v>
      </c>
      <c r="L2585" s="97">
        <f>'За областями'!L1716</f>
        <v>0</v>
      </c>
      <c r="M2585" s="97">
        <f>'За областями'!M1716</f>
        <v>0</v>
      </c>
      <c r="N2585" s="97">
        <f>'За областями'!N1716</f>
        <v>0</v>
      </c>
      <c r="O2585" s="97">
        <f>'За областями'!O1716</f>
        <v>0</v>
      </c>
      <c r="P2585" s="97">
        <f>'За областями'!P1716</f>
        <v>0</v>
      </c>
    </row>
    <row r="2586" spans="1:16">
      <c r="A2586" s="95" t="s">
        <v>26</v>
      </c>
      <c r="B2586" s="100" t="s">
        <v>126</v>
      </c>
      <c r="C2586" s="97">
        <f>'За областями'!C1873</f>
        <v>0</v>
      </c>
      <c r="D2586" s="97">
        <f>'За областями'!D1873</f>
        <v>0</v>
      </c>
      <c r="E2586" s="97">
        <f>'За областями'!E1873</f>
        <v>0</v>
      </c>
      <c r="F2586" s="97">
        <f>'За областями'!F1873</f>
        <v>0</v>
      </c>
      <c r="G2586" s="125" t="str">
        <f>'За областями'!G1873</f>
        <v>*</v>
      </c>
      <c r="H2586" s="97">
        <f>'За областями'!H1873</f>
        <v>0</v>
      </c>
      <c r="I2586" s="97">
        <f>'За областями'!I1873</f>
        <v>0</v>
      </c>
      <c r="J2586" s="97">
        <f>'За областями'!J1873</f>
        <v>0</v>
      </c>
      <c r="K2586" s="97">
        <f>'За областями'!K1873</f>
        <v>0</v>
      </c>
      <c r="L2586" s="97">
        <f>'За областями'!L1873</f>
        <v>0</v>
      </c>
      <c r="M2586" s="97">
        <f>'За областями'!M1873</f>
        <v>0</v>
      </c>
      <c r="N2586" s="97">
        <f>'За областями'!N1873</f>
        <v>0</v>
      </c>
      <c r="O2586" s="97">
        <f>'За областями'!O1873</f>
        <v>0</v>
      </c>
      <c r="P2586" s="97">
        <f>'За областями'!P1873</f>
        <v>0</v>
      </c>
    </row>
    <row r="2587" spans="1:16">
      <c r="A2587" s="91" t="s">
        <v>27</v>
      </c>
      <c r="B2587" s="100" t="s">
        <v>127</v>
      </c>
      <c r="C2587" s="97">
        <f>'За областями'!C2030</f>
        <v>0</v>
      </c>
      <c r="D2587" s="97">
        <f>'За областями'!D2030</f>
        <v>0</v>
      </c>
      <c r="E2587" s="97">
        <f>'За областями'!E2030</f>
        <v>0</v>
      </c>
      <c r="F2587" s="97">
        <f>'За областями'!F2030</f>
        <v>0</v>
      </c>
      <c r="G2587" s="125">
        <f>'За областями'!G2030</f>
        <v>0</v>
      </c>
      <c r="H2587" s="97">
        <f>'За областями'!H2030</f>
        <v>0</v>
      </c>
      <c r="I2587" s="97">
        <f>'За областями'!I2030</f>
        <v>0</v>
      </c>
      <c r="J2587" s="97">
        <f>'За областями'!J2030</f>
        <v>0</v>
      </c>
      <c r="K2587" s="97">
        <f>'За областями'!K2030</f>
        <v>0</v>
      </c>
      <c r="L2587" s="97">
        <f>'За областями'!L2030</f>
        <v>0</v>
      </c>
      <c r="M2587" s="97">
        <f>'За областями'!M2030</f>
        <v>0</v>
      </c>
      <c r="N2587" s="97">
        <f>'За областями'!N2030</f>
        <v>0</v>
      </c>
      <c r="O2587" s="97">
        <f>'За областями'!O2030</f>
        <v>0</v>
      </c>
      <c r="P2587" s="97">
        <f>'За областями'!P2030</f>
        <v>0</v>
      </c>
    </row>
    <row r="2588" spans="1:16">
      <c r="A2588" s="95" t="s">
        <v>30</v>
      </c>
      <c r="B2588" s="99" t="s">
        <v>128</v>
      </c>
      <c r="C2588" s="97">
        <f>'За областями'!C2187</f>
        <v>0</v>
      </c>
      <c r="D2588" s="97">
        <f>'За областями'!D2187</f>
        <v>0</v>
      </c>
      <c r="E2588" s="97">
        <f>'За областями'!E2187</f>
        <v>0</v>
      </c>
      <c r="F2588" s="97">
        <f>'За областями'!F2187</f>
        <v>0</v>
      </c>
      <c r="G2588" s="125">
        <f>'За областями'!G2187</f>
        <v>0</v>
      </c>
      <c r="H2588" s="97">
        <f>'За областями'!H2187</f>
        <v>0</v>
      </c>
      <c r="I2588" s="97">
        <f>'За областями'!I2187</f>
        <v>0</v>
      </c>
      <c r="J2588" s="97">
        <f>'За областями'!J2187</f>
        <v>0</v>
      </c>
      <c r="K2588" s="97">
        <f>'За областями'!K2187</f>
        <v>0</v>
      </c>
      <c r="L2588" s="97">
        <f>'За областями'!L2187</f>
        <v>0</v>
      </c>
      <c r="M2588" s="97">
        <f>'За областями'!M2187</f>
        <v>0</v>
      </c>
      <c r="N2588" s="97">
        <f>'За областями'!N2187</f>
        <v>0</v>
      </c>
      <c r="O2588" s="97">
        <f>'За областями'!O2187</f>
        <v>0</v>
      </c>
      <c r="P2588" s="97">
        <f>'За областями'!P2187</f>
        <v>0</v>
      </c>
    </row>
    <row r="2589" spans="1:16">
      <c r="A2589" s="95" t="s">
        <v>31</v>
      </c>
      <c r="B2589" s="98" t="s">
        <v>129</v>
      </c>
      <c r="C2589" s="97">
        <f>'За областями'!C2344</f>
        <v>0</v>
      </c>
      <c r="D2589" s="97">
        <f>'За областями'!D2344</f>
        <v>0</v>
      </c>
      <c r="E2589" s="97">
        <f>'За областями'!E2344</f>
        <v>0</v>
      </c>
      <c r="F2589" s="97">
        <f>'За областями'!F2344</f>
        <v>0</v>
      </c>
      <c r="G2589" s="125" t="str">
        <f>'За областями'!G2344</f>
        <v>*</v>
      </c>
      <c r="H2589" s="97">
        <f>'За областями'!H2344</f>
        <v>0</v>
      </c>
      <c r="I2589" s="97">
        <f>'За областями'!I2344</f>
        <v>0</v>
      </c>
      <c r="J2589" s="97">
        <f>'За областями'!J2344</f>
        <v>0</v>
      </c>
      <c r="K2589" s="97">
        <f>'За областями'!K2344</f>
        <v>0</v>
      </c>
      <c r="L2589" s="97">
        <f>'За областями'!L2344</f>
        <v>0</v>
      </c>
      <c r="M2589" s="97">
        <f>'За областями'!M2344</f>
        <v>0</v>
      </c>
      <c r="N2589" s="97">
        <f>'За областями'!N2344</f>
        <v>0</v>
      </c>
      <c r="O2589" s="97">
        <f>'За областями'!O2344</f>
        <v>0</v>
      </c>
      <c r="P2589" s="97">
        <f>'За областями'!P2344</f>
        <v>0</v>
      </c>
    </row>
    <row r="2590" spans="1:16">
      <c r="A2590" s="95" t="s">
        <v>33</v>
      </c>
      <c r="B2590" s="98" t="s">
        <v>130</v>
      </c>
      <c r="C2590" s="97">
        <f>'За областями'!C2501</f>
        <v>0</v>
      </c>
      <c r="D2590" s="97">
        <f>'За областями'!D2501</f>
        <v>0</v>
      </c>
      <c r="E2590" s="97">
        <f>'За областями'!E2501</f>
        <v>0</v>
      </c>
      <c r="F2590" s="97">
        <f>'За областями'!F2501</f>
        <v>0</v>
      </c>
      <c r="G2590" s="125">
        <f>'За областями'!G2501</f>
        <v>0</v>
      </c>
      <c r="H2590" s="97">
        <f>'За областями'!H2501</f>
        <v>0</v>
      </c>
      <c r="I2590" s="97">
        <f>'За областями'!I2501</f>
        <v>0</v>
      </c>
      <c r="J2590" s="97">
        <f>'За областями'!J2501</f>
        <v>0</v>
      </c>
      <c r="K2590" s="97">
        <f>'За областями'!K2501</f>
        <v>0</v>
      </c>
      <c r="L2590" s="97">
        <f>'За областями'!L2501</f>
        <v>0</v>
      </c>
      <c r="M2590" s="97">
        <f>'За областями'!M2501</f>
        <v>0</v>
      </c>
      <c r="N2590" s="97">
        <f>'За областями'!N2501</f>
        <v>0</v>
      </c>
      <c r="O2590" s="97">
        <f>'За областями'!O2501</f>
        <v>0</v>
      </c>
      <c r="P2590" s="97">
        <f>'За областями'!P2501</f>
        <v>0</v>
      </c>
    </row>
    <row r="2591" spans="1:16">
      <c r="A2591" s="95" t="s">
        <v>34</v>
      </c>
      <c r="B2591" s="98" t="s">
        <v>131</v>
      </c>
      <c r="C2591" s="97">
        <f>'За областями'!C2658</f>
        <v>0</v>
      </c>
      <c r="D2591" s="97">
        <f>'За областями'!D2658</f>
        <v>0</v>
      </c>
      <c r="E2591" s="97">
        <f>'За областями'!E2658</f>
        <v>0</v>
      </c>
      <c r="F2591" s="97">
        <f>'За областями'!F2658</f>
        <v>0</v>
      </c>
      <c r="G2591" s="125">
        <f>'За областями'!G2658</f>
        <v>0</v>
      </c>
      <c r="H2591" s="97">
        <f>'За областями'!H2658</f>
        <v>0</v>
      </c>
      <c r="I2591" s="97">
        <f>'За областями'!I2658</f>
        <v>0</v>
      </c>
      <c r="J2591" s="97">
        <f>'За областями'!J2658</f>
        <v>0</v>
      </c>
      <c r="K2591" s="97">
        <f>'За областями'!K2658</f>
        <v>0</v>
      </c>
      <c r="L2591" s="97">
        <f>'За областями'!L2658</f>
        <v>0</v>
      </c>
      <c r="M2591" s="97">
        <f>'За областями'!M2658</f>
        <v>0</v>
      </c>
      <c r="N2591" s="97">
        <f>'За областями'!N2658</f>
        <v>0</v>
      </c>
      <c r="O2591" s="97">
        <f>'За областями'!O2658</f>
        <v>0</v>
      </c>
      <c r="P2591" s="97">
        <f>'За областями'!P2658</f>
        <v>0</v>
      </c>
    </row>
    <row r="2592" spans="1:16">
      <c r="A2592" s="95" t="s">
        <v>37</v>
      </c>
      <c r="B2592" s="98" t="s">
        <v>132</v>
      </c>
      <c r="C2592" s="97">
        <f>'За областями'!C2815</f>
        <v>0</v>
      </c>
      <c r="D2592" s="97">
        <f>'За областями'!D2815</f>
        <v>0</v>
      </c>
      <c r="E2592" s="97">
        <f>'За областями'!E2815</f>
        <v>0</v>
      </c>
      <c r="F2592" s="97">
        <f>'За областями'!F2815</f>
        <v>0</v>
      </c>
      <c r="G2592" s="125">
        <f>'За областями'!G2815</f>
        <v>0</v>
      </c>
      <c r="H2592" s="97">
        <f>'За областями'!H2815</f>
        <v>0</v>
      </c>
      <c r="I2592" s="97">
        <f>'За областями'!I2815</f>
        <v>0</v>
      </c>
      <c r="J2592" s="97">
        <f>'За областями'!J2815</f>
        <v>0</v>
      </c>
      <c r="K2592" s="97">
        <f>'За областями'!K2815</f>
        <v>0</v>
      </c>
      <c r="L2592" s="97">
        <f>'За областями'!L2815</f>
        <v>0</v>
      </c>
      <c r="M2592" s="97">
        <f>'За областями'!M2815</f>
        <v>0</v>
      </c>
      <c r="N2592" s="97">
        <f>'За областями'!N2815</f>
        <v>0</v>
      </c>
      <c r="O2592" s="97">
        <f>'За областями'!O2815</f>
        <v>0</v>
      </c>
      <c r="P2592" s="97">
        <f>'За областями'!P2815</f>
        <v>0</v>
      </c>
    </row>
    <row r="2593" spans="1:16">
      <c r="A2593" s="95" t="s">
        <v>38</v>
      </c>
      <c r="B2593" s="98" t="s">
        <v>134</v>
      </c>
      <c r="C2593" s="97">
        <f>'За областями'!C2972</f>
        <v>0</v>
      </c>
      <c r="D2593" s="97">
        <f>'За областями'!D2972</f>
        <v>0</v>
      </c>
      <c r="E2593" s="97">
        <f>'За областями'!E2972</f>
        <v>0</v>
      </c>
      <c r="F2593" s="97">
        <f>'За областями'!F2972</f>
        <v>0</v>
      </c>
      <c r="G2593" s="125">
        <f>'За областями'!G2972</f>
        <v>0</v>
      </c>
      <c r="H2593" s="97">
        <f>'За областями'!H2972</f>
        <v>0</v>
      </c>
      <c r="I2593" s="97">
        <f>'За областями'!I2972</f>
        <v>0</v>
      </c>
      <c r="J2593" s="97">
        <f>'За областями'!J2972</f>
        <v>0</v>
      </c>
      <c r="K2593" s="97">
        <f>'За областями'!K2972</f>
        <v>0</v>
      </c>
      <c r="L2593" s="97">
        <f>'За областями'!L2972</f>
        <v>0</v>
      </c>
      <c r="M2593" s="97">
        <f>'За областями'!M2972</f>
        <v>0</v>
      </c>
      <c r="N2593" s="97">
        <f>'За областями'!N2972</f>
        <v>0</v>
      </c>
      <c r="O2593" s="97">
        <f>'За областями'!O2972</f>
        <v>0</v>
      </c>
      <c r="P2593" s="97">
        <f>'За областями'!P2972</f>
        <v>0</v>
      </c>
    </row>
    <row r="2594" spans="1:16">
      <c r="A2594" s="95" t="s">
        <v>40</v>
      </c>
      <c r="B2594" s="98" t="s">
        <v>135</v>
      </c>
      <c r="C2594" s="97">
        <f>'За областями'!C3129</f>
        <v>0</v>
      </c>
      <c r="D2594" s="97">
        <f>'За областями'!D3129</f>
        <v>0</v>
      </c>
      <c r="E2594" s="97">
        <f>'За областями'!E3129</f>
        <v>0</v>
      </c>
      <c r="F2594" s="97">
        <f>'За областями'!F3129</f>
        <v>0</v>
      </c>
      <c r="G2594" s="125">
        <f>'За областями'!G3129</f>
        <v>0</v>
      </c>
      <c r="H2594" s="97">
        <f>'За областями'!H3129</f>
        <v>0</v>
      </c>
      <c r="I2594" s="97">
        <f>'За областями'!I3129</f>
        <v>0</v>
      </c>
      <c r="J2594" s="97">
        <f>'За областями'!J3129</f>
        <v>0</v>
      </c>
      <c r="K2594" s="97">
        <f>'За областями'!K3129</f>
        <v>0</v>
      </c>
      <c r="L2594" s="97">
        <f>'За областями'!L3129</f>
        <v>0</v>
      </c>
      <c r="M2594" s="97">
        <f>'За областями'!M3129</f>
        <v>0</v>
      </c>
      <c r="N2594" s="97">
        <f>'За областями'!N3129</f>
        <v>0</v>
      </c>
      <c r="O2594" s="97">
        <f>'За областями'!O3129</f>
        <v>0</v>
      </c>
      <c r="P2594" s="97">
        <f>'За областями'!P3129</f>
        <v>0</v>
      </c>
    </row>
    <row r="2595" spans="1:16">
      <c r="A2595" s="95" t="s">
        <v>42</v>
      </c>
      <c r="B2595" s="100" t="s">
        <v>136</v>
      </c>
      <c r="C2595" s="97">
        <f>'За областями'!C3286</f>
        <v>0</v>
      </c>
      <c r="D2595" s="97">
        <f>'За областями'!D3286</f>
        <v>0</v>
      </c>
      <c r="E2595" s="97">
        <f>'За областями'!E3286</f>
        <v>0</v>
      </c>
      <c r="F2595" s="97">
        <f>'За областями'!F3286</f>
        <v>0</v>
      </c>
      <c r="G2595" s="125">
        <f>'За областями'!G3286</f>
        <v>0</v>
      </c>
      <c r="H2595" s="97">
        <f>'За областями'!H3286</f>
        <v>0</v>
      </c>
      <c r="I2595" s="97">
        <f>'За областями'!I3286</f>
        <v>0</v>
      </c>
      <c r="J2595" s="97">
        <f>'За областями'!J3286</f>
        <v>0</v>
      </c>
      <c r="K2595" s="97">
        <f>'За областями'!K3286</f>
        <v>0</v>
      </c>
      <c r="L2595" s="97">
        <f>'За областями'!L3286</f>
        <v>0</v>
      </c>
      <c r="M2595" s="97">
        <f>'За областями'!M3286</f>
        <v>0</v>
      </c>
      <c r="N2595" s="97">
        <f>'За областями'!N3286</f>
        <v>0</v>
      </c>
      <c r="O2595" s="97">
        <f>'За областями'!O3286</f>
        <v>0</v>
      </c>
      <c r="P2595" s="97">
        <f>'За областями'!P3286</f>
        <v>0</v>
      </c>
    </row>
    <row r="2596" spans="1:16">
      <c r="A2596" s="95" t="s">
        <v>44</v>
      </c>
      <c r="B2596" s="98" t="s">
        <v>137</v>
      </c>
      <c r="C2596" s="97">
        <f>'За областями'!C3443</f>
        <v>0</v>
      </c>
      <c r="D2596" s="97">
        <f>'За областями'!D3443</f>
        <v>0</v>
      </c>
      <c r="E2596" s="97">
        <f>'За областями'!E3443</f>
        <v>0</v>
      </c>
      <c r="F2596" s="97">
        <f>'За областями'!F3443</f>
        <v>0</v>
      </c>
      <c r="G2596" s="125">
        <f>'За областями'!G3443</f>
        <v>0</v>
      </c>
      <c r="H2596" s="97">
        <f>'За областями'!H3443</f>
        <v>0</v>
      </c>
      <c r="I2596" s="97">
        <f>'За областями'!I3443</f>
        <v>0</v>
      </c>
      <c r="J2596" s="97">
        <f>'За областями'!J3443</f>
        <v>0</v>
      </c>
      <c r="K2596" s="97">
        <f>'За областями'!K3443</f>
        <v>0</v>
      </c>
      <c r="L2596" s="97">
        <f>'За областями'!L3443</f>
        <v>0</v>
      </c>
      <c r="M2596" s="97">
        <f>'За областями'!M3443</f>
        <v>0</v>
      </c>
      <c r="N2596" s="97">
        <f>'За областями'!N3443</f>
        <v>0</v>
      </c>
      <c r="O2596" s="97">
        <f>'За областями'!O3443</f>
        <v>0</v>
      </c>
      <c r="P2596" s="97">
        <f>'За областями'!P3443</f>
        <v>0</v>
      </c>
    </row>
    <row r="2597" spans="1:16">
      <c r="A2597" s="95" t="s">
        <v>45</v>
      </c>
      <c r="B2597" s="98" t="s">
        <v>138</v>
      </c>
      <c r="C2597" s="97">
        <f>'За областями'!C3599</f>
        <v>1</v>
      </c>
      <c r="D2597" s="97">
        <f>'За областями'!D3599</f>
        <v>0</v>
      </c>
      <c r="E2597" s="97">
        <f>'За областями'!E3599</f>
        <v>0</v>
      </c>
      <c r="F2597" s="97">
        <f>'За областями'!F3599</f>
        <v>1</v>
      </c>
      <c r="G2597" s="125">
        <f>'За областями'!G3599</f>
        <v>0</v>
      </c>
      <c r="H2597" s="97">
        <f>'За областями'!H3599</f>
        <v>0</v>
      </c>
      <c r="I2597" s="97">
        <f>'За областями'!I3599</f>
        <v>0</v>
      </c>
      <c r="J2597" s="97">
        <f>'За областями'!J3599</f>
        <v>0</v>
      </c>
      <c r="K2597" s="97">
        <f>'За областями'!K3599</f>
        <v>0</v>
      </c>
      <c r="L2597" s="97">
        <f>'За областями'!L3599</f>
        <v>0</v>
      </c>
      <c r="M2597" s="97">
        <f>'За областями'!M3599</f>
        <v>0</v>
      </c>
      <c r="N2597" s="97">
        <f>'За областями'!N3599</f>
        <v>0</v>
      </c>
      <c r="O2597" s="97">
        <f>'За областями'!O3599</f>
        <v>0</v>
      </c>
      <c r="P2597" s="97">
        <f>'За областями'!P3599</f>
        <v>0</v>
      </c>
    </row>
    <row r="2598" spans="1:16">
      <c r="A2598" s="95" t="s">
        <v>46</v>
      </c>
      <c r="B2598" s="98" t="s">
        <v>145</v>
      </c>
      <c r="C2598" s="97">
        <f>'За областями'!C3756</f>
        <v>0</v>
      </c>
      <c r="D2598" s="97">
        <f>'За областями'!D3756</f>
        <v>0</v>
      </c>
      <c r="E2598" s="97">
        <f>'За областями'!E3756</f>
        <v>0</v>
      </c>
      <c r="F2598" s="97">
        <f>'За областями'!F3756</f>
        <v>0</v>
      </c>
      <c r="G2598" s="125">
        <f>'За областями'!G3756</f>
        <v>0</v>
      </c>
      <c r="H2598" s="97">
        <f>'За областями'!H3756</f>
        <v>0</v>
      </c>
      <c r="I2598" s="97">
        <f>'За областями'!I3756</f>
        <v>0</v>
      </c>
      <c r="J2598" s="97">
        <f>'За областями'!J3756</f>
        <v>0</v>
      </c>
      <c r="K2598" s="97">
        <f>'За областями'!K3756</f>
        <v>0</v>
      </c>
      <c r="L2598" s="97">
        <f>'За областями'!L3756</f>
        <v>0</v>
      </c>
      <c r="M2598" s="97">
        <f>'За областями'!M3756</f>
        <v>0</v>
      </c>
      <c r="N2598" s="97">
        <f>'За областями'!N3756</f>
        <v>0</v>
      </c>
      <c r="O2598" s="97">
        <f>'За областями'!O3756</f>
        <v>0</v>
      </c>
      <c r="P2598" s="97">
        <f>'За областями'!P3756</f>
        <v>0</v>
      </c>
    </row>
    <row r="2599" spans="1:16">
      <c r="A2599" s="95" t="s">
        <v>47</v>
      </c>
      <c r="B2599" s="98" t="s">
        <v>140</v>
      </c>
      <c r="C2599" s="97">
        <f>'За областями'!C3913</f>
        <v>0</v>
      </c>
      <c r="D2599" s="97">
        <f>'За областями'!D3913</f>
        <v>0</v>
      </c>
      <c r="E2599" s="97">
        <f>'За областями'!E3913</f>
        <v>0</v>
      </c>
      <c r="F2599" s="97">
        <f>'За областями'!F3913</f>
        <v>0</v>
      </c>
      <c r="G2599" s="125">
        <f>'За областями'!G3913</f>
        <v>0</v>
      </c>
      <c r="H2599" s="97">
        <f>'За областями'!H3913</f>
        <v>0</v>
      </c>
      <c r="I2599" s="97">
        <f>'За областями'!I3913</f>
        <v>0</v>
      </c>
      <c r="J2599" s="97">
        <f>'За областями'!J3913</f>
        <v>0</v>
      </c>
      <c r="K2599" s="97">
        <f>'За областями'!K3913</f>
        <v>0</v>
      </c>
      <c r="L2599" s="97">
        <f>'За областями'!L3913</f>
        <v>0</v>
      </c>
      <c r="M2599" s="97">
        <f>'За областями'!M3913</f>
        <v>0</v>
      </c>
      <c r="N2599" s="97">
        <f>'За областями'!N3913</f>
        <v>0</v>
      </c>
      <c r="O2599" s="97">
        <f>'За областями'!O3913</f>
        <v>0</v>
      </c>
      <c r="P2599" s="97">
        <f>'За областями'!P3913</f>
        <v>0</v>
      </c>
    </row>
    <row r="2600" spans="1:16">
      <c r="A2600" s="101"/>
      <c r="B2600" s="101" t="s">
        <v>141</v>
      </c>
      <c r="C2600" s="103">
        <f>SUM(C2575:C2599)</f>
        <v>1</v>
      </c>
      <c r="D2600" s="103">
        <f t="shared" ref="D2600:P2600" si="109">SUM(D2575:D2599)</f>
        <v>0</v>
      </c>
      <c r="E2600" s="103">
        <f t="shared" si="109"/>
        <v>0</v>
      </c>
      <c r="F2600" s="103">
        <f t="shared" si="109"/>
        <v>1</v>
      </c>
      <c r="G2600" s="127">
        <f t="shared" si="109"/>
        <v>0</v>
      </c>
      <c r="H2600" s="103">
        <f t="shared" si="109"/>
        <v>0</v>
      </c>
      <c r="I2600" s="103">
        <f t="shared" si="109"/>
        <v>0</v>
      </c>
      <c r="J2600" s="103">
        <f t="shared" si="109"/>
        <v>0</v>
      </c>
      <c r="K2600" s="103">
        <f t="shared" si="109"/>
        <v>0</v>
      </c>
      <c r="L2600" s="103">
        <f t="shared" si="109"/>
        <v>0</v>
      </c>
      <c r="M2600" s="103">
        <f t="shared" si="109"/>
        <v>0</v>
      </c>
      <c r="N2600" s="103">
        <f t="shared" si="109"/>
        <v>0</v>
      </c>
      <c r="O2600" s="103">
        <f t="shared" si="109"/>
        <v>0</v>
      </c>
      <c r="P2600" s="103">
        <f t="shared" si="109"/>
        <v>0</v>
      </c>
    </row>
    <row r="2601" spans="1:16">
      <c r="A2601" s="212"/>
      <c r="B2601" s="213"/>
      <c r="C2601" s="213"/>
      <c r="D2601" s="213"/>
      <c r="E2601" s="213"/>
      <c r="F2601" s="213"/>
      <c r="G2601" s="213"/>
      <c r="H2601" s="213"/>
      <c r="I2601" s="213"/>
      <c r="J2601" s="213"/>
      <c r="K2601" s="213"/>
      <c r="L2601" s="213"/>
      <c r="M2601" s="213"/>
      <c r="N2601" s="213"/>
      <c r="O2601" s="213"/>
      <c r="P2601" s="214"/>
    </row>
    <row r="2602" spans="1:16">
      <c r="A2602" s="209" t="s">
        <v>339</v>
      </c>
      <c r="B2602" s="210"/>
      <c r="C2602" s="210"/>
      <c r="D2602" s="210"/>
      <c r="E2602" s="210"/>
      <c r="F2602" s="210"/>
      <c r="G2602" s="210"/>
      <c r="H2602" s="210"/>
      <c r="I2602" s="210"/>
      <c r="J2602" s="210"/>
      <c r="K2602" s="210"/>
      <c r="L2602" s="210"/>
      <c r="M2602" s="210"/>
      <c r="N2602" s="210"/>
      <c r="O2602" s="210"/>
      <c r="P2602" s="211"/>
    </row>
    <row r="2603" spans="1:16">
      <c r="A2603" s="95" t="s">
        <v>13</v>
      </c>
      <c r="B2603" s="96" t="s">
        <v>115</v>
      </c>
      <c r="C2603" s="97">
        <f>'За областями'!C146</f>
        <v>2</v>
      </c>
      <c r="D2603" s="97">
        <f>'За областями'!D146</f>
        <v>0</v>
      </c>
      <c r="E2603" s="97">
        <f>'За областями'!E146</f>
        <v>0</v>
      </c>
      <c r="F2603" s="97">
        <f>'За областями'!F146</f>
        <v>2</v>
      </c>
      <c r="G2603" s="125">
        <f>'За областями'!G146</f>
        <v>1</v>
      </c>
      <c r="H2603" s="97">
        <f>'За областями'!H146</f>
        <v>0</v>
      </c>
      <c r="I2603" s="97">
        <f>'За областями'!I146</f>
        <v>0</v>
      </c>
      <c r="J2603" s="97">
        <f>'За областями'!J146</f>
        <v>0</v>
      </c>
      <c r="K2603" s="97">
        <f>'За областями'!K146</f>
        <v>0</v>
      </c>
      <c r="L2603" s="97">
        <f>'За областями'!L146</f>
        <v>0</v>
      </c>
      <c r="M2603" s="97">
        <f>'За областями'!M146</f>
        <v>0</v>
      </c>
      <c r="N2603" s="97">
        <f>'За областями'!N146</f>
        <v>0</v>
      </c>
      <c r="O2603" s="97">
        <f>'За областями'!O146</f>
        <v>0</v>
      </c>
      <c r="P2603" s="97">
        <f>'За областями'!P146</f>
        <v>0</v>
      </c>
    </row>
    <row r="2604" spans="1:16">
      <c r="A2604" s="95" t="s">
        <v>14</v>
      </c>
      <c r="B2604" s="96" t="s">
        <v>116</v>
      </c>
      <c r="C2604" s="97">
        <f>'За областями'!C303</f>
        <v>0</v>
      </c>
      <c r="D2604" s="97">
        <f>'За областями'!D303</f>
        <v>0</v>
      </c>
      <c r="E2604" s="97">
        <f>'За областями'!E303</f>
        <v>0</v>
      </c>
      <c r="F2604" s="97">
        <f>'За областями'!F303</f>
        <v>0</v>
      </c>
      <c r="G2604" s="125" t="str">
        <f>'За областями'!G303</f>
        <v>*</v>
      </c>
      <c r="H2604" s="97">
        <f>'За областями'!H303</f>
        <v>0</v>
      </c>
      <c r="I2604" s="97">
        <f>'За областями'!I303</f>
        <v>0</v>
      </c>
      <c r="J2604" s="97">
        <f>'За областями'!J303</f>
        <v>0</v>
      </c>
      <c r="K2604" s="97">
        <f>'За областями'!K303</f>
        <v>0</v>
      </c>
      <c r="L2604" s="97">
        <f>'За областями'!L303</f>
        <v>0</v>
      </c>
      <c r="M2604" s="97">
        <f>'За областями'!M303</f>
        <v>0</v>
      </c>
      <c r="N2604" s="97">
        <f>'За областями'!N303</f>
        <v>0</v>
      </c>
      <c r="O2604" s="97">
        <f>'За областями'!O303</f>
        <v>0</v>
      </c>
      <c r="P2604" s="97">
        <f>'За областями'!P303</f>
        <v>0</v>
      </c>
    </row>
    <row r="2605" spans="1:16">
      <c r="A2605" s="95" t="s">
        <v>15</v>
      </c>
      <c r="B2605" s="96" t="s">
        <v>146</v>
      </c>
      <c r="C2605" s="97">
        <f>'За областями'!C460</f>
        <v>2</v>
      </c>
      <c r="D2605" s="97">
        <f>'За областями'!D460</f>
        <v>0</v>
      </c>
      <c r="E2605" s="97">
        <f>'За областями'!E460</f>
        <v>0</v>
      </c>
      <c r="F2605" s="97">
        <f>'За областями'!F460</f>
        <v>2</v>
      </c>
      <c r="G2605" s="125">
        <f>'За областями'!G460</f>
        <v>1</v>
      </c>
      <c r="H2605" s="97">
        <f>'За областями'!H460</f>
        <v>0</v>
      </c>
      <c r="I2605" s="97">
        <f>'За областями'!I460</f>
        <v>0</v>
      </c>
      <c r="J2605" s="97">
        <f>'За областями'!J460</f>
        <v>0</v>
      </c>
      <c r="K2605" s="97">
        <f>'За областями'!K460</f>
        <v>0</v>
      </c>
      <c r="L2605" s="97">
        <f>'За областями'!L460</f>
        <v>0</v>
      </c>
      <c r="M2605" s="97">
        <f>'За областями'!M460</f>
        <v>0</v>
      </c>
      <c r="N2605" s="97">
        <f>'За областями'!N460</f>
        <v>0</v>
      </c>
      <c r="O2605" s="97">
        <f>'За областями'!O460</f>
        <v>0</v>
      </c>
      <c r="P2605" s="97">
        <f>'За областями'!P460</f>
        <v>0</v>
      </c>
    </row>
    <row r="2606" spans="1:16">
      <c r="A2606" s="95" t="s">
        <v>16</v>
      </c>
      <c r="B2606" s="98" t="s">
        <v>118</v>
      </c>
      <c r="C2606" s="97">
        <f>'За областями'!C617</f>
        <v>0</v>
      </c>
      <c r="D2606" s="97">
        <f>'За областями'!D617</f>
        <v>0</v>
      </c>
      <c r="E2606" s="97">
        <f>'За областями'!E617</f>
        <v>0</v>
      </c>
      <c r="F2606" s="97">
        <f>'За областями'!F617</f>
        <v>0</v>
      </c>
      <c r="G2606" s="125" t="str">
        <f>'За областями'!G617</f>
        <v>*</v>
      </c>
      <c r="H2606" s="97">
        <f>'За областями'!H617</f>
        <v>0</v>
      </c>
      <c r="I2606" s="97">
        <f>'За областями'!I617</f>
        <v>0</v>
      </c>
      <c r="J2606" s="97">
        <f>'За областями'!J617</f>
        <v>0</v>
      </c>
      <c r="K2606" s="97">
        <f>'За областями'!K617</f>
        <v>0</v>
      </c>
      <c r="L2606" s="97">
        <f>'За областями'!L617</f>
        <v>0</v>
      </c>
      <c r="M2606" s="97">
        <f>'За областями'!M617</f>
        <v>0</v>
      </c>
      <c r="N2606" s="97">
        <f>'За областями'!N617</f>
        <v>0</v>
      </c>
      <c r="O2606" s="97">
        <f>'За областями'!O617</f>
        <v>0</v>
      </c>
      <c r="P2606" s="97">
        <f>'За областями'!P617</f>
        <v>0</v>
      </c>
    </row>
    <row r="2607" spans="1:16">
      <c r="A2607" s="95" t="s">
        <v>17</v>
      </c>
      <c r="B2607" s="99" t="s">
        <v>119</v>
      </c>
      <c r="C2607" s="97">
        <f>'За областями'!C775</f>
        <v>0</v>
      </c>
      <c r="D2607" s="97">
        <f>'За областями'!D775</f>
        <v>0</v>
      </c>
      <c r="E2607" s="97">
        <f>'За областями'!E775</f>
        <v>0</v>
      </c>
      <c r="F2607" s="97">
        <f>'За областями'!F775</f>
        <v>0</v>
      </c>
      <c r="G2607" s="125">
        <f>'За областями'!G775</f>
        <v>0</v>
      </c>
      <c r="H2607" s="97">
        <f>'За областями'!H775</f>
        <v>0</v>
      </c>
      <c r="I2607" s="97">
        <f>'За областями'!I775</f>
        <v>0</v>
      </c>
      <c r="J2607" s="97">
        <f>'За областями'!J775</f>
        <v>0</v>
      </c>
      <c r="K2607" s="97">
        <f>'За областями'!K775</f>
        <v>0</v>
      </c>
      <c r="L2607" s="97">
        <f>'За областями'!L775</f>
        <v>0</v>
      </c>
      <c r="M2607" s="97">
        <f>'За областями'!M775</f>
        <v>0</v>
      </c>
      <c r="N2607" s="97">
        <f>'За областями'!N775</f>
        <v>0</v>
      </c>
      <c r="O2607" s="97">
        <f>'За областями'!O775</f>
        <v>0</v>
      </c>
      <c r="P2607" s="97">
        <f>'За областями'!P775</f>
        <v>0</v>
      </c>
    </row>
    <row r="2608" spans="1:16">
      <c r="A2608" s="95" t="s">
        <v>18</v>
      </c>
      <c r="B2608" s="99" t="s">
        <v>120</v>
      </c>
      <c r="C2608" s="97">
        <f>'За областями'!C932</f>
        <v>0</v>
      </c>
      <c r="D2608" s="97">
        <f>'За областями'!D932</f>
        <v>0</v>
      </c>
      <c r="E2608" s="97">
        <f>'За областями'!E932</f>
        <v>0</v>
      </c>
      <c r="F2608" s="97">
        <f>'За областями'!F932</f>
        <v>0</v>
      </c>
      <c r="G2608" s="125">
        <f>'За областями'!G932</f>
        <v>0</v>
      </c>
      <c r="H2608" s="97">
        <f>'За областями'!H932</f>
        <v>0</v>
      </c>
      <c r="I2608" s="97">
        <f>'За областями'!I932</f>
        <v>0</v>
      </c>
      <c r="J2608" s="97">
        <f>'За областями'!J932</f>
        <v>0</v>
      </c>
      <c r="K2608" s="97">
        <f>'За областями'!K932</f>
        <v>0</v>
      </c>
      <c r="L2608" s="97">
        <f>'За областями'!L932</f>
        <v>0</v>
      </c>
      <c r="M2608" s="97">
        <f>'За областями'!M932</f>
        <v>0</v>
      </c>
      <c r="N2608" s="97">
        <f>'За областями'!N932</f>
        <v>0</v>
      </c>
      <c r="O2608" s="97">
        <f>'За областями'!O932</f>
        <v>0</v>
      </c>
      <c r="P2608" s="97">
        <f>'За областями'!P932</f>
        <v>0</v>
      </c>
    </row>
    <row r="2609" spans="1:16">
      <c r="A2609" s="95" t="s">
        <v>19</v>
      </c>
      <c r="B2609" s="99" t="s">
        <v>121</v>
      </c>
      <c r="C2609" s="97">
        <f>'За областями'!C1089</f>
        <v>2</v>
      </c>
      <c r="D2609" s="97">
        <f>'За областями'!D1089</f>
        <v>0</v>
      </c>
      <c r="E2609" s="97">
        <f>'За областями'!E1089</f>
        <v>0</v>
      </c>
      <c r="F2609" s="97">
        <f>'За областями'!F1089</f>
        <v>2</v>
      </c>
      <c r="G2609" s="125">
        <f>'За областями'!G1089</f>
        <v>0</v>
      </c>
      <c r="H2609" s="97">
        <f>'За областями'!H1089</f>
        <v>0</v>
      </c>
      <c r="I2609" s="97">
        <f>'За областями'!I1089</f>
        <v>0</v>
      </c>
      <c r="J2609" s="97">
        <f>'За областями'!J1089</f>
        <v>0</v>
      </c>
      <c r="K2609" s="97">
        <f>'За областями'!K1089</f>
        <v>0</v>
      </c>
      <c r="L2609" s="97">
        <f>'За областями'!L1089</f>
        <v>0</v>
      </c>
      <c r="M2609" s="97">
        <f>'За областями'!M1089</f>
        <v>0</v>
      </c>
      <c r="N2609" s="97">
        <f>'За областями'!N1089</f>
        <v>0</v>
      </c>
      <c r="O2609" s="97">
        <f>'За областями'!O1089</f>
        <v>0</v>
      </c>
      <c r="P2609" s="97">
        <f>'За областями'!P1089</f>
        <v>0</v>
      </c>
    </row>
    <row r="2610" spans="1:16">
      <c r="A2610" s="95" t="s">
        <v>20</v>
      </c>
      <c r="B2610" s="99" t="s">
        <v>122</v>
      </c>
      <c r="C2610" s="97">
        <f>'За областями'!C1246</f>
        <v>0</v>
      </c>
      <c r="D2610" s="97">
        <f>'За областями'!D1246</f>
        <v>0</v>
      </c>
      <c r="E2610" s="97">
        <f>'За областями'!E1246</f>
        <v>0</v>
      </c>
      <c r="F2610" s="97">
        <f>'За областями'!F1246</f>
        <v>0</v>
      </c>
      <c r="G2610" s="125">
        <f>'За областями'!G1246</f>
        <v>0</v>
      </c>
      <c r="H2610" s="97">
        <f>'За областями'!H1246</f>
        <v>0</v>
      </c>
      <c r="I2610" s="97">
        <f>'За областями'!I1246</f>
        <v>0</v>
      </c>
      <c r="J2610" s="97">
        <f>'За областями'!J1246</f>
        <v>0</v>
      </c>
      <c r="K2610" s="97">
        <f>'За областями'!K1246</f>
        <v>0</v>
      </c>
      <c r="L2610" s="97">
        <f>'За областями'!L1246</f>
        <v>0</v>
      </c>
      <c r="M2610" s="97">
        <f>'За областями'!M1246</f>
        <v>0</v>
      </c>
      <c r="N2610" s="97">
        <f>'За областями'!N1246</f>
        <v>0</v>
      </c>
      <c r="O2610" s="97">
        <f>'За областями'!O1246</f>
        <v>0</v>
      </c>
      <c r="P2610" s="97">
        <f>'За областями'!P1246</f>
        <v>0</v>
      </c>
    </row>
    <row r="2611" spans="1:16">
      <c r="A2611" s="95" t="s">
        <v>21</v>
      </c>
      <c r="B2611" s="98" t="s">
        <v>123</v>
      </c>
      <c r="C2611" s="97">
        <f>'За областями'!C1403</f>
        <v>0</v>
      </c>
      <c r="D2611" s="97">
        <f>'За областями'!D1403</f>
        <v>0</v>
      </c>
      <c r="E2611" s="97">
        <f>'За областями'!E1403</f>
        <v>0</v>
      </c>
      <c r="F2611" s="97">
        <f>'За областями'!F1403</f>
        <v>0</v>
      </c>
      <c r="G2611" s="125" t="str">
        <f>'За областями'!G1403</f>
        <v>*</v>
      </c>
      <c r="H2611" s="97">
        <f>'За областями'!H1403</f>
        <v>0</v>
      </c>
      <c r="I2611" s="97">
        <f>'За областями'!I1403</f>
        <v>0</v>
      </c>
      <c r="J2611" s="97">
        <f>'За областями'!J1403</f>
        <v>0</v>
      </c>
      <c r="K2611" s="97">
        <f>'За областями'!K1403</f>
        <v>0</v>
      </c>
      <c r="L2611" s="97">
        <f>'За областями'!L1403</f>
        <v>0</v>
      </c>
      <c r="M2611" s="97">
        <f>'За областями'!M1403</f>
        <v>0</v>
      </c>
      <c r="N2611" s="97">
        <f>'За областями'!N1403</f>
        <v>0</v>
      </c>
      <c r="O2611" s="97">
        <f>'За областями'!O1403</f>
        <v>0</v>
      </c>
      <c r="P2611" s="97">
        <f>'За областями'!P1403</f>
        <v>0</v>
      </c>
    </row>
    <row r="2612" spans="1:16">
      <c r="A2612" s="95" t="s">
        <v>24</v>
      </c>
      <c r="B2612" s="98" t="s">
        <v>124</v>
      </c>
      <c r="C2612" s="97">
        <f>'За областями'!C1560</f>
        <v>0</v>
      </c>
      <c r="D2612" s="97">
        <f>'За областями'!D1560</f>
        <v>0</v>
      </c>
      <c r="E2612" s="97">
        <f>'За областями'!E1560</f>
        <v>0</v>
      </c>
      <c r="F2612" s="97">
        <f>'За областями'!F1560</f>
        <v>0</v>
      </c>
      <c r="G2612" s="125" t="str">
        <f>'За областями'!G1560</f>
        <v>*</v>
      </c>
      <c r="H2612" s="97">
        <f>'За областями'!H1560</f>
        <v>0</v>
      </c>
      <c r="I2612" s="97">
        <f>'За областями'!I1560</f>
        <v>0</v>
      </c>
      <c r="J2612" s="97">
        <f>'За областями'!J1560</f>
        <v>0</v>
      </c>
      <c r="K2612" s="97">
        <f>'За областями'!K1560</f>
        <v>0</v>
      </c>
      <c r="L2612" s="97">
        <f>'За областями'!L1560</f>
        <v>0</v>
      </c>
      <c r="M2612" s="97">
        <f>'За областями'!M1560</f>
        <v>0</v>
      </c>
      <c r="N2612" s="97">
        <f>'За областями'!N1560</f>
        <v>0</v>
      </c>
      <c r="O2612" s="97">
        <f>'За областями'!O1560</f>
        <v>0</v>
      </c>
      <c r="P2612" s="97">
        <f>'За областями'!P1560</f>
        <v>0</v>
      </c>
    </row>
    <row r="2613" spans="1:16">
      <c r="A2613" s="95" t="s">
        <v>25</v>
      </c>
      <c r="B2613" s="98" t="s">
        <v>125</v>
      </c>
      <c r="C2613" s="97">
        <f>'За областями'!C1717</f>
        <v>1</v>
      </c>
      <c r="D2613" s="97">
        <f>'За областями'!D1717</f>
        <v>0</v>
      </c>
      <c r="E2613" s="97">
        <f>'За областями'!E1717</f>
        <v>0</v>
      </c>
      <c r="F2613" s="97">
        <f>'За областями'!F1717</f>
        <v>1</v>
      </c>
      <c r="G2613" s="125" t="str">
        <f>'За областями'!G1717</f>
        <v>*</v>
      </c>
      <c r="H2613" s="97">
        <f>'За областями'!H1717</f>
        <v>0</v>
      </c>
      <c r="I2613" s="97">
        <f>'За областями'!I1717</f>
        <v>0</v>
      </c>
      <c r="J2613" s="97">
        <f>'За областями'!J1717</f>
        <v>0</v>
      </c>
      <c r="K2613" s="97">
        <f>'За областями'!K1717</f>
        <v>0</v>
      </c>
      <c r="L2613" s="97">
        <f>'За областями'!L1717</f>
        <v>0</v>
      </c>
      <c r="M2613" s="97">
        <f>'За областями'!M1717</f>
        <v>0</v>
      </c>
      <c r="N2613" s="97">
        <f>'За областями'!N1717</f>
        <v>0</v>
      </c>
      <c r="O2613" s="97">
        <f>'За областями'!O1717</f>
        <v>0</v>
      </c>
      <c r="P2613" s="97">
        <f>'За областями'!P1717</f>
        <v>0</v>
      </c>
    </row>
    <row r="2614" spans="1:16">
      <c r="A2614" s="95" t="s">
        <v>26</v>
      </c>
      <c r="B2614" s="100" t="s">
        <v>126</v>
      </c>
      <c r="C2614" s="97">
        <f>'За областями'!C1874</f>
        <v>1</v>
      </c>
      <c r="D2614" s="97">
        <f>'За областями'!D1874</f>
        <v>0</v>
      </c>
      <c r="E2614" s="97">
        <f>'За областями'!E1874</f>
        <v>0</v>
      </c>
      <c r="F2614" s="97">
        <f>'За областями'!F1874</f>
        <v>1</v>
      </c>
      <c r="G2614" s="125" t="str">
        <f>'За областями'!G1874</f>
        <v>*</v>
      </c>
      <c r="H2614" s="97">
        <f>'За областями'!H1874</f>
        <v>0</v>
      </c>
      <c r="I2614" s="97">
        <f>'За областями'!I1874</f>
        <v>0</v>
      </c>
      <c r="J2614" s="97">
        <f>'За областями'!J1874</f>
        <v>0</v>
      </c>
      <c r="K2614" s="97">
        <f>'За областями'!K1874</f>
        <v>0</v>
      </c>
      <c r="L2614" s="97">
        <f>'За областями'!L1874</f>
        <v>0</v>
      </c>
      <c r="M2614" s="97">
        <f>'За областями'!M1874</f>
        <v>0</v>
      </c>
      <c r="N2614" s="97">
        <f>'За областями'!N1874</f>
        <v>0</v>
      </c>
      <c r="O2614" s="97">
        <f>'За областями'!O1874</f>
        <v>0</v>
      </c>
      <c r="P2614" s="97">
        <f>'За областями'!P1874</f>
        <v>0</v>
      </c>
    </row>
    <row r="2615" spans="1:16">
      <c r="A2615" s="91" t="s">
        <v>27</v>
      </c>
      <c r="B2615" s="100" t="s">
        <v>127</v>
      </c>
      <c r="C2615" s="97">
        <f>'За областями'!C2031</f>
        <v>0</v>
      </c>
      <c r="D2615" s="97">
        <f>'За областями'!D2031</f>
        <v>0</v>
      </c>
      <c r="E2615" s="97">
        <f>'За областями'!E2031</f>
        <v>0</v>
      </c>
      <c r="F2615" s="97">
        <f>'За областями'!F2031</f>
        <v>0</v>
      </c>
      <c r="G2615" s="125">
        <f>'За областями'!G2031</f>
        <v>0</v>
      </c>
      <c r="H2615" s="97">
        <f>'За областями'!H2031</f>
        <v>0</v>
      </c>
      <c r="I2615" s="97">
        <f>'За областями'!I2031</f>
        <v>0</v>
      </c>
      <c r="J2615" s="97">
        <f>'За областями'!J2031</f>
        <v>0</v>
      </c>
      <c r="K2615" s="97">
        <f>'За областями'!K2031</f>
        <v>0</v>
      </c>
      <c r="L2615" s="97">
        <f>'За областями'!L2031</f>
        <v>0</v>
      </c>
      <c r="M2615" s="97">
        <f>'За областями'!M2031</f>
        <v>0</v>
      </c>
      <c r="N2615" s="97">
        <f>'За областями'!N2031</f>
        <v>0</v>
      </c>
      <c r="O2615" s="97">
        <f>'За областями'!O2031</f>
        <v>0</v>
      </c>
      <c r="P2615" s="97">
        <f>'За областями'!P2031</f>
        <v>0</v>
      </c>
    </row>
    <row r="2616" spans="1:16">
      <c r="A2616" s="95" t="s">
        <v>30</v>
      </c>
      <c r="B2616" s="99" t="s">
        <v>128</v>
      </c>
      <c r="C2616" s="97">
        <f>'За областями'!C2188</f>
        <v>1</v>
      </c>
      <c r="D2616" s="97">
        <f>'За областями'!D2188</f>
        <v>0</v>
      </c>
      <c r="E2616" s="97">
        <f>'За областями'!E2188</f>
        <v>0</v>
      </c>
      <c r="F2616" s="97">
        <f>'За областями'!F2188</f>
        <v>1</v>
      </c>
      <c r="G2616" s="125">
        <f>'За областями'!G2188</f>
        <v>1</v>
      </c>
      <c r="H2616" s="97">
        <f>'За областями'!H2188</f>
        <v>0</v>
      </c>
      <c r="I2616" s="97">
        <f>'За областями'!I2188</f>
        <v>0</v>
      </c>
      <c r="J2616" s="97">
        <f>'За областями'!J2188</f>
        <v>0</v>
      </c>
      <c r="K2616" s="97">
        <f>'За областями'!K2188</f>
        <v>0</v>
      </c>
      <c r="L2616" s="97">
        <f>'За областями'!L2188</f>
        <v>0</v>
      </c>
      <c r="M2616" s="97">
        <f>'За областями'!M2188</f>
        <v>0</v>
      </c>
      <c r="N2616" s="97">
        <f>'За областями'!N2188</f>
        <v>0</v>
      </c>
      <c r="O2616" s="97">
        <f>'За областями'!O2188</f>
        <v>0</v>
      </c>
      <c r="P2616" s="97">
        <f>'За областями'!P2188</f>
        <v>0</v>
      </c>
    </row>
    <row r="2617" spans="1:16">
      <c r="A2617" s="95" t="s">
        <v>31</v>
      </c>
      <c r="B2617" s="98" t="s">
        <v>129</v>
      </c>
      <c r="C2617" s="97">
        <f>'За областями'!C2345</f>
        <v>0</v>
      </c>
      <c r="D2617" s="97">
        <f>'За областями'!D2345</f>
        <v>0</v>
      </c>
      <c r="E2617" s="97">
        <f>'За областями'!E2345</f>
        <v>0</v>
      </c>
      <c r="F2617" s="97">
        <f>'За областями'!F2345</f>
        <v>0</v>
      </c>
      <c r="G2617" s="125" t="str">
        <f>'За областями'!G2345</f>
        <v>*</v>
      </c>
      <c r="H2617" s="97">
        <f>'За областями'!H2345</f>
        <v>0</v>
      </c>
      <c r="I2617" s="97">
        <f>'За областями'!I2345</f>
        <v>0</v>
      </c>
      <c r="J2617" s="97">
        <f>'За областями'!J2345</f>
        <v>0</v>
      </c>
      <c r="K2617" s="97">
        <f>'За областями'!K2345</f>
        <v>0</v>
      </c>
      <c r="L2617" s="97">
        <f>'За областями'!L2345</f>
        <v>0</v>
      </c>
      <c r="M2617" s="97">
        <f>'За областями'!M2345</f>
        <v>0</v>
      </c>
      <c r="N2617" s="97">
        <f>'За областями'!N2345</f>
        <v>0</v>
      </c>
      <c r="O2617" s="97">
        <f>'За областями'!O2345</f>
        <v>0</v>
      </c>
      <c r="P2617" s="97">
        <f>'За областями'!P2345</f>
        <v>0</v>
      </c>
    </row>
    <row r="2618" spans="1:16">
      <c r="A2618" s="95" t="s">
        <v>33</v>
      </c>
      <c r="B2618" s="98" t="s">
        <v>130</v>
      </c>
      <c r="C2618" s="97">
        <f>'За областями'!C2502</f>
        <v>1</v>
      </c>
      <c r="D2618" s="97">
        <f>'За областями'!D2502</f>
        <v>0</v>
      </c>
      <c r="E2618" s="97">
        <f>'За областями'!E2502</f>
        <v>0</v>
      </c>
      <c r="F2618" s="97">
        <f>'За областями'!F2502</f>
        <v>1</v>
      </c>
      <c r="G2618" s="125">
        <f>'За областями'!G2502</f>
        <v>0</v>
      </c>
      <c r="H2618" s="97">
        <f>'За областями'!H2502</f>
        <v>0</v>
      </c>
      <c r="I2618" s="97">
        <f>'За областями'!I2502</f>
        <v>0</v>
      </c>
      <c r="J2618" s="97">
        <f>'За областями'!J2502</f>
        <v>0</v>
      </c>
      <c r="K2618" s="97">
        <f>'За областями'!K2502</f>
        <v>0</v>
      </c>
      <c r="L2618" s="97">
        <f>'За областями'!L2502</f>
        <v>0</v>
      </c>
      <c r="M2618" s="97">
        <f>'За областями'!M2502</f>
        <v>0</v>
      </c>
      <c r="N2618" s="97">
        <f>'За областями'!N2502</f>
        <v>0</v>
      </c>
      <c r="O2618" s="97">
        <f>'За областями'!O2502</f>
        <v>0</v>
      </c>
      <c r="P2618" s="97">
        <f>'За областями'!P2502</f>
        <v>0</v>
      </c>
    </row>
    <row r="2619" spans="1:16">
      <c r="A2619" s="95" t="s">
        <v>34</v>
      </c>
      <c r="B2619" s="98" t="s">
        <v>131</v>
      </c>
      <c r="C2619" s="97">
        <f>'За областями'!C2659</f>
        <v>0</v>
      </c>
      <c r="D2619" s="97">
        <f>'За областями'!D2659</f>
        <v>0</v>
      </c>
      <c r="E2619" s="97">
        <f>'За областями'!E2659</f>
        <v>0</v>
      </c>
      <c r="F2619" s="97">
        <f>'За областями'!F2659</f>
        <v>0</v>
      </c>
      <c r="G2619" s="125">
        <f>'За областями'!G2659</f>
        <v>0</v>
      </c>
      <c r="H2619" s="97">
        <f>'За областями'!H2659</f>
        <v>0</v>
      </c>
      <c r="I2619" s="97">
        <f>'За областями'!I2659</f>
        <v>0</v>
      </c>
      <c r="J2619" s="97">
        <f>'За областями'!J2659</f>
        <v>0</v>
      </c>
      <c r="K2619" s="97">
        <f>'За областями'!K2659</f>
        <v>0</v>
      </c>
      <c r="L2619" s="97">
        <f>'За областями'!L2659</f>
        <v>0</v>
      </c>
      <c r="M2619" s="97">
        <f>'За областями'!M2659</f>
        <v>0</v>
      </c>
      <c r="N2619" s="97">
        <f>'За областями'!N2659</f>
        <v>0</v>
      </c>
      <c r="O2619" s="97">
        <f>'За областями'!O2659</f>
        <v>0</v>
      </c>
      <c r="P2619" s="97">
        <f>'За областями'!P2659</f>
        <v>0</v>
      </c>
    </row>
    <row r="2620" spans="1:16">
      <c r="A2620" s="95" t="s">
        <v>37</v>
      </c>
      <c r="B2620" s="98" t="s">
        <v>132</v>
      </c>
      <c r="C2620" s="97">
        <f>'За областями'!C2816</f>
        <v>0</v>
      </c>
      <c r="D2620" s="97">
        <f>'За областями'!D2816</f>
        <v>0</v>
      </c>
      <c r="E2620" s="97">
        <f>'За областями'!E2816</f>
        <v>0</v>
      </c>
      <c r="F2620" s="97">
        <f>'За областями'!F2816</f>
        <v>0</v>
      </c>
      <c r="G2620" s="125">
        <f>'За областями'!G2816</f>
        <v>0</v>
      </c>
      <c r="H2620" s="97">
        <f>'За областями'!H2816</f>
        <v>0</v>
      </c>
      <c r="I2620" s="97">
        <f>'За областями'!I2816</f>
        <v>0</v>
      </c>
      <c r="J2620" s="97">
        <f>'За областями'!J2816</f>
        <v>0</v>
      </c>
      <c r="K2620" s="97">
        <f>'За областями'!K2816</f>
        <v>0</v>
      </c>
      <c r="L2620" s="97">
        <f>'За областями'!L2816</f>
        <v>0</v>
      </c>
      <c r="M2620" s="97">
        <f>'За областями'!M2816</f>
        <v>0</v>
      </c>
      <c r="N2620" s="97">
        <f>'За областями'!N2816</f>
        <v>0</v>
      </c>
      <c r="O2620" s="97">
        <f>'За областями'!O2816</f>
        <v>0</v>
      </c>
      <c r="P2620" s="97">
        <f>'За областями'!P2816</f>
        <v>0</v>
      </c>
    </row>
    <row r="2621" spans="1:16">
      <c r="A2621" s="95" t="s">
        <v>38</v>
      </c>
      <c r="B2621" s="98" t="s">
        <v>134</v>
      </c>
      <c r="C2621" s="97">
        <f>'За областями'!C2973</f>
        <v>1</v>
      </c>
      <c r="D2621" s="97">
        <f>'За областями'!D2973</f>
        <v>0</v>
      </c>
      <c r="E2621" s="97">
        <f>'За областями'!E2973</f>
        <v>0</v>
      </c>
      <c r="F2621" s="97">
        <f>'За областями'!F2973</f>
        <v>1</v>
      </c>
      <c r="G2621" s="125">
        <f>'За областями'!G2973</f>
        <v>0</v>
      </c>
      <c r="H2621" s="97">
        <f>'За областями'!H2973</f>
        <v>0</v>
      </c>
      <c r="I2621" s="97">
        <f>'За областями'!I2973</f>
        <v>0</v>
      </c>
      <c r="J2621" s="97">
        <f>'За областями'!J2973</f>
        <v>0</v>
      </c>
      <c r="K2621" s="97">
        <f>'За областями'!K2973</f>
        <v>0</v>
      </c>
      <c r="L2621" s="97">
        <f>'За областями'!L2973</f>
        <v>0</v>
      </c>
      <c r="M2621" s="97">
        <f>'За областями'!M2973</f>
        <v>0</v>
      </c>
      <c r="N2621" s="97">
        <f>'За областями'!N2973</f>
        <v>0</v>
      </c>
      <c r="O2621" s="97">
        <f>'За областями'!O2973</f>
        <v>0</v>
      </c>
      <c r="P2621" s="97">
        <f>'За областями'!P2973</f>
        <v>0</v>
      </c>
    </row>
    <row r="2622" spans="1:16">
      <c r="A2622" s="95" t="s">
        <v>40</v>
      </c>
      <c r="B2622" s="98" t="s">
        <v>135</v>
      </c>
      <c r="C2622" s="97">
        <f>'За областями'!C3130</f>
        <v>1</v>
      </c>
      <c r="D2622" s="97">
        <f>'За областями'!D3130</f>
        <v>0</v>
      </c>
      <c r="E2622" s="97">
        <f>'За областями'!E3130</f>
        <v>0</v>
      </c>
      <c r="F2622" s="97">
        <f>'За областями'!F3130</f>
        <v>1</v>
      </c>
      <c r="G2622" s="125">
        <f>'За областями'!G3130</f>
        <v>1</v>
      </c>
      <c r="H2622" s="97">
        <f>'За областями'!H3130</f>
        <v>0</v>
      </c>
      <c r="I2622" s="97">
        <f>'За областями'!I3130</f>
        <v>0</v>
      </c>
      <c r="J2622" s="97">
        <f>'За областями'!J3130</f>
        <v>0</v>
      </c>
      <c r="K2622" s="97">
        <f>'За областями'!K3130</f>
        <v>0</v>
      </c>
      <c r="L2622" s="97">
        <f>'За областями'!L3130</f>
        <v>0</v>
      </c>
      <c r="M2622" s="97">
        <f>'За областями'!M3130</f>
        <v>0</v>
      </c>
      <c r="N2622" s="97">
        <f>'За областями'!N3130</f>
        <v>0</v>
      </c>
      <c r="O2622" s="97">
        <f>'За областями'!O3130</f>
        <v>0</v>
      </c>
      <c r="P2622" s="97">
        <f>'За областями'!P3130</f>
        <v>0</v>
      </c>
    </row>
    <row r="2623" spans="1:16">
      <c r="A2623" s="95" t="s">
        <v>42</v>
      </c>
      <c r="B2623" s="100" t="s">
        <v>136</v>
      </c>
      <c r="C2623" s="97">
        <f>'За областями'!C3287</f>
        <v>0</v>
      </c>
      <c r="D2623" s="97">
        <f>'За областями'!D3287</f>
        <v>0</v>
      </c>
      <c r="E2623" s="97">
        <f>'За областями'!E3287</f>
        <v>0</v>
      </c>
      <c r="F2623" s="97">
        <f>'За областями'!F3287</f>
        <v>0</v>
      </c>
      <c r="G2623" s="125">
        <f>'За областями'!G3287</f>
        <v>0</v>
      </c>
      <c r="H2623" s="97">
        <f>'За областями'!H3287</f>
        <v>0</v>
      </c>
      <c r="I2623" s="97">
        <f>'За областями'!I3287</f>
        <v>0</v>
      </c>
      <c r="J2623" s="97">
        <f>'За областями'!J3287</f>
        <v>0</v>
      </c>
      <c r="K2623" s="97">
        <f>'За областями'!K3287</f>
        <v>0</v>
      </c>
      <c r="L2623" s="97">
        <f>'За областями'!L3287</f>
        <v>0</v>
      </c>
      <c r="M2623" s="97">
        <f>'За областями'!M3287</f>
        <v>0</v>
      </c>
      <c r="N2623" s="97">
        <f>'За областями'!N3287</f>
        <v>0</v>
      </c>
      <c r="O2623" s="97">
        <f>'За областями'!O3287</f>
        <v>0</v>
      </c>
      <c r="P2623" s="97">
        <f>'За областями'!P3287</f>
        <v>0</v>
      </c>
    </row>
    <row r="2624" spans="1:16">
      <c r="A2624" s="95" t="s">
        <v>44</v>
      </c>
      <c r="B2624" s="98" t="s">
        <v>137</v>
      </c>
      <c r="C2624" s="97">
        <f>'За областями'!C3444</f>
        <v>0</v>
      </c>
      <c r="D2624" s="97">
        <f>'За областями'!D3444</f>
        <v>0</v>
      </c>
      <c r="E2624" s="97">
        <f>'За областями'!E3444</f>
        <v>0</v>
      </c>
      <c r="F2624" s="97">
        <f>'За областями'!F3444</f>
        <v>0</v>
      </c>
      <c r="G2624" s="125">
        <f>'За областями'!G3444</f>
        <v>0</v>
      </c>
      <c r="H2624" s="97">
        <f>'За областями'!H3444</f>
        <v>0</v>
      </c>
      <c r="I2624" s="97">
        <f>'За областями'!I3444</f>
        <v>0</v>
      </c>
      <c r="J2624" s="97">
        <f>'За областями'!J3444</f>
        <v>0</v>
      </c>
      <c r="K2624" s="97">
        <f>'За областями'!K3444</f>
        <v>0</v>
      </c>
      <c r="L2624" s="97">
        <f>'За областями'!L3444</f>
        <v>0</v>
      </c>
      <c r="M2624" s="97">
        <f>'За областями'!M3444</f>
        <v>0</v>
      </c>
      <c r="N2624" s="97">
        <f>'За областями'!N3444</f>
        <v>0</v>
      </c>
      <c r="O2624" s="97">
        <f>'За областями'!O3444</f>
        <v>0</v>
      </c>
      <c r="P2624" s="97">
        <f>'За областями'!P3444</f>
        <v>0</v>
      </c>
    </row>
    <row r="2625" spans="1:16">
      <c r="A2625" s="95" t="s">
        <v>45</v>
      </c>
      <c r="B2625" s="98" t="s">
        <v>138</v>
      </c>
      <c r="C2625" s="97">
        <f>'За областями'!C3600</f>
        <v>2</v>
      </c>
      <c r="D2625" s="97">
        <f>'За областями'!D3600</f>
        <v>0</v>
      </c>
      <c r="E2625" s="97">
        <f>'За областями'!E3600</f>
        <v>0</v>
      </c>
      <c r="F2625" s="97">
        <f>'За областями'!F3600</f>
        <v>2</v>
      </c>
      <c r="G2625" s="125">
        <f>'За областями'!G3600</f>
        <v>0</v>
      </c>
      <c r="H2625" s="97">
        <f>'За областями'!H3600</f>
        <v>0</v>
      </c>
      <c r="I2625" s="97">
        <f>'За областями'!I3600</f>
        <v>0</v>
      </c>
      <c r="J2625" s="97">
        <f>'За областями'!J3600</f>
        <v>0</v>
      </c>
      <c r="K2625" s="97">
        <f>'За областями'!K3600</f>
        <v>0</v>
      </c>
      <c r="L2625" s="97">
        <f>'За областями'!L3600</f>
        <v>0</v>
      </c>
      <c r="M2625" s="97">
        <f>'За областями'!M3600</f>
        <v>0</v>
      </c>
      <c r="N2625" s="97">
        <f>'За областями'!N3600</f>
        <v>0</v>
      </c>
      <c r="O2625" s="97">
        <f>'За областями'!O3600</f>
        <v>0</v>
      </c>
      <c r="P2625" s="97">
        <f>'За областями'!P3600</f>
        <v>0</v>
      </c>
    </row>
    <row r="2626" spans="1:16">
      <c r="A2626" s="95" t="s">
        <v>46</v>
      </c>
      <c r="B2626" s="98" t="s">
        <v>145</v>
      </c>
      <c r="C2626" s="97">
        <f>'За областями'!C3757</f>
        <v>0</v>
      </c>
      <c r="D2626" s="97">
        <f>'За областями'!D3757</f>
        <v>0</v>
      </c>
      <c r="E2626" s="97">
        <f>'За областями'!E3757</f>
        <v>0</v>
      </c>
      <c r="F2626" s="97">
        <f>'За областями'!F3757</f>
        <v>0</v>
      </c>
      <c r="G2626" s="125">
        <f>'За областями'!G3757</f>
        <v>0</v>
      </c>
      <c r="H2626" s="97">
        <f>'За областями'!H3757</f>
        <v>0</v>
      </c>
      <c r="I2626" s="97">
        <f>'За областями'!I3757</f>
        <v>0</v>
      </c>
      <c r="J2626" s="97">
        <f>'За областями'!J3757</f>
        <v>0</v>
      </c>
      <c r="K2626" s="97">
        <f>'За областями'!K3757</f>
        <v>0</v>
      </c>
      <c r="L2626" s="97">
        <f>'За областями'!L3757</f>
        <v>0</v>
      </c>
      <c r="M2626" s="97">
        <f>'За областями'!M3757</f>
        <v>0</v>
      </c>
      <c r="N2626" s="97">
        <f>'За областями'!N3757</f>
        <v>0</v>
      </c>
      <c r="O2626" s="97">
        <f>'За областями'!O3757</f>
        <v>0</v>
      </c>
      <c r="P2626" s="97">
        <f>'За областями'!P3757</f>
        <v>0</v>
      </c>
    </row>
    <row r="2627" spans="1:16">
      <c r="A2627" s="95" t="s">
        <v>47</v>
      </c>
      <c r="B2627" s="98" t="s">
        <v>140</v>
      </c>
      <c r="C2627" s="97">
        <f>'За областями'!C3914</f>
        <v>5</v>
      </c>
      <c r="D2627" s="97">
        <f>'За областями'!D3914</f>
        <v>0</v>
      </c>
      <c r="E2627" s="97">
        <f>'За областями'!E3914</f>
        <v>0</v>
      </c>
      <c r="F2627" s="97">
        <f>'За областями'!F3914</f>
        <v>5</v>
      </c>
      <c r="G2627" s="125">
        <f>'За областями'!G3914</f>
        <v>0</v>
      </c>
      <c r="H2627" s="97">
        <f>'За областями'!H3914</f>
        <v>0</v>
      </c>
      <c r="I2627" s="97">
        <f>'За областями'!I3914</f>
        <v>0</v>
      </c>
      <c r="J2627" s="97">
        <f>'За областями'!J3914</f>
        <v>0</v>
      </c>
      <c r="K2627" s="97">
        <f>'За областями'!K3914</f>
        <v>0</v>
      </c>
      <c r="L2627" s="97">
        <f>'За областями'!L3914</f>
        <v>0</v>
      </c>
      <c r="M2627" s="97">
        <f>'За областями'!M3914</f>
        <v>0</v>
      </c>
      <c r="N2627" s="97">
        <f>'За областями'!N3914</f>
        <v>0</v>
      </c>
      <c r="O2627" s="97">
        <f>'За областями'!O3914</f>
        <v>0</v>
      </c>
      <c r="P2627" s="97">
        <f>'За областями'!P3914</f>
        <v>0</v>
      </c>
    </row>
    <row r="2628" spans="1:16">
      <c r="A2628" s="101"/>
      <c r="B2628" s="101" t="s">
        <v>141</v>
      </c>
      <c r="C2628" s="103">
        <f>SUM(C2603:C2627)</f>
        <v>19</v>
      </c>
      <c r="D2628" s="103">
        <f t="shared" ref="D2628:P2628" si="110">SUM(D2603:D2627)</f>
        <v>0</v>
      </c>
      <c r="E2628" s="103">
        <f t="shared" si="110"/>
        <v>0</v>
      </c>
      <c r="F2628" s="103">
        <f t="shared" si="110"/>
        <v>19</v>
      </c>
      <c r="G2628" s="127">
        <f t="shared" si="110"/>
        <v>4</v>
      </c>
      <c r="H2628" s="103">
        <f t="shared" si="110"/>
        <v>0</v>
      </c>
      <c r="I2628" s="103">
        <f t="shared" si="110"/>
        <v>0</v>
      </c>
      <c r="J2628" s="103">
        <f t="shared" si="110"/>
        <v>0</v>
      </c>
      <c r="K2628" s="103">
        <f t="shared" si="110"/>
        <v>0</v>
      </c>
      <c r="L2628" s="103">
        <f t="shared" si="110"/>
        <v>0</v>
      </c>
      <c r="M2628" s="103">
        <f t="shared" si="110"/>
        <v>0</v>
      </c>
      <c r="N2628" s="103">
        <f t="shared" si="110"/>
        <v>0</v>
      </c>
      <c r="O2628" s="103">
        <f t="shared" si="110"/>
        <v>0</v>
      </c>
      <c r="P2628" s="103">
        <f t="shared" si="110"/>
        <v>0</v>
      </c>
    </row>
    <row r="2629" spans="1:16">
      <c r="A2629" s="107"/>
      <c r="B2629" s="107" t="s">
        <v>141</v>
      </c>
      <c r="C2629" s="108">
        <f>SUM(C2516,C2544,C2572,C2600,C2628)</f>
        <v>84</v>
      </c>
      <c r="D2629" s="108">
        <f t="shared" ref="D2629:P2629" si="111">SUM(D2516,D2544,D2572,D2600,D2628)</f>
        <v>1</v>
      </c>
      <c r="E2629" s="108">
        <f t="shared" si="111"/>
        <v>6</v>
      </c>
      <c r="F2629" s="108">
        <f t="shared" si="111"/>
        <v>73</v>
      </c>
      <c r="G2629" s="129">
        <f t="shared" si="111"/>
        <v>22</v>
      </c>
      <c r="H2629" s="108">
        <f t="shared" si="111"/>
        <v>0</v>
      </c>
      <c r="I2629" s="108">
        <f t="shared" si="111"/>
        <v>0</v>
      </c>
      <c r="J2629" s="108">
        <f t="shared" si="111"/>
        <v>0</v>
      </c>
      <c r="K2629" s="108">
        <f t="shared" si="111"/>
        <v>0</v>
      </c>
      <c r="L2629" s="108">
        <f t="shared" si="111"/>
        <v>1</v>
      </c>
      <c r="M2629" s="108">
        <f t="shared" si="111"/>
        <v>3</v>
      </c>
      <c r="N2629" s="108">
        <f t="shared" si="111"/>
        <v>0</v>
      </c>
      <c r="O2629" s="108">
        <f t="shared" si="111"/>
        <v>3</v>
      </c>
      <c r="P2629" s="108">
        <f t="shared" si="111"/>
        <v>0</v>
      </c>
    </row>
    <row r="2630" spans="1:16" ht="15.75" customHeight="1">
      <c r="A2630" s="212"/>
      <c r="B2630" s="213"/>
      <c r="C2630" s="213"/>
      <c r="D2630" s="213"/>
      <c r="E2630" s="213"/>
      <c r="F2630" s="213"/>
      <c r="G2630" s="213"/>
      <c r="H2630" s="213"/>
      <c r="I2630" s="213"/>
      <c r="J2630" s="213"/>
      <c r="K2630" s="213"/>
      <c r="L2630" s="213"/>
      <c r="M2630" s="213"/>
      <c r="N2630" s="213"/>
      <c r="O2630" s="213"/>
      <c r="P2630" s="214"/>
    </row>
    <row r="2631" spans="1:16" ht="15" customHeight="1">
      <c r="A2631" s="221" t="s">
        <v>107</v>
      </c>
      <c r="B2631" s="222"/>
      <c r="C2631" s="222"/>
      <c r="D2631" s="222"/>
      <c r="E2631" s="222"/>
      <c r="F2631" s="222"/>
      <c r="G2631" s="222"/>
      <c r="H2631" s="222"/>
      <c r="I2631" s="222"/>
      <c r="J2631" s="222"/>
      <c r="K2631" s="222"/>
      <c r="L2631" s="222"/>
      <c r="M2631" s="222"/>
      <c r="N2631" s="222"/>
      <c r="O2631" s="222"/>
      <c r="P2631" s="223"/>
    </row>
    <row r="2632" spans="1:16" ht="15.75" customHeight="1">
      <c r="A2632" s="209" t="s">
        <v>340</v>
      </c>
      <c r="B2632" s="210"/>
      <c r="C2632" s="210"/>
      <c r="D2632" s="210"/>
      <c r="E2632" s="210"/>
      <c r="F2632" s="210"/>
      <c r="G2632" s="210"/>
      <c r="H2632" s="210"/>
      <c r="I2632" s="210"/>
      <c r="J2632" s="210"/>
      <c r="K2632" s="210"/>
      <c r="L2632" s="210"/>
      <c r="M2632" s="210"/>
      <c r="N2632" s="210"/>
      <c r="O2632" s="210"/>
      <c r="P2632" s="211"/>
    </row>
    <row r="2633" spans="1:16">
      <c r="A2633" s="95" t="s">
        <v>13</v>
      </c>
      <c r="B2633" s="96" t="s">
        <v>115</v>
      </c>
      <c r="C2633" s="97">
        <f>'За областями'!C149</f>
        <v>1</v>
      </c>
      <c r="D2633" s="97">
        <f>'За областями'!D149</f>
        <v>0</v>
      </c>
      <c r="E2633" s="97">
        <f>'За областями'!E149</f>
        <v>0</v>
      </c>
      <c r="F2633" s="97">
        <f>'За областями'!F149</f>
        <v>1</v>
      </c>
      <c r="G2633" s="125">
        <f>'За областями'!G149</f>
        <v>0</v>
      </c>
      <c r="H2633" s="97">
        <f>'За областями'!H149</f>
        <v>0</v>
      </c>
      <c r="I2633" s="97">
        <f>'За областями'!I149</f>
        <v>0</v>
      </c>
      <c r="J2633" s="97">
        <f>'За областями'!J149</f>
        <v>0</v>
      </c>
      <c r="K2633" s="97">
        <f>'За областями'!K149</f>
        <v>0</v>
      </c>
      <c r="L2633" s="97">
        <f>'За областями'!L149</f>
        <v>0</v>
      </c>
      <c r="M2633" s="97">
        <f>'За областями'!M149</f>
        <v>0</v>
      </c>
      <c r="N2633" s="97">
        <f>'За областями'!N149</f>
        <v>0</v>
      </c>
      <c r="O2633" s="97">
        <f>'За областями'!O149</f>
        <v>0</v>
      </c>
      <c r="P2633" s="97">
        <f>'За областями'!P149</f>
        <v>0</v>
      </c>
    </row>
    <row r="2634" spans="1:16">
      <c r="A2634" s="95" t="s">
        <v>14</v>
      </c>
      <c r="B2634" s="96" t="s">
        <v>116</v>
      </c>
      <c r="C2634" s="97">
        <f>'За областями'!C306</f>
        <v>0</v>
      </c>
      <c r="D2634" s="97">
        <f>'За областями'!D306</f>
        <v>0</v>
      </c>
      <c r="E2634" s="97">
        <f>'За областями'!E306</f>
        <v>0</v>
      </c>
      <c r="F2634" s="97">
        <f>'За областями'!F306</f>
        <v>0</v>
      </c>
      <c r="G2634" s="125" t="str">
        <f>'За областями'!G306</f>
        <v>*</v>
      </c>
      <c r="H2634" s="97">
        <f>'За областями'!H306</f>
        <v>0</v>
      </c>
      <c r="I2634" s="97">
        <f>'За областями'!I306</f>
        <v>0</v>
      </c>
      <c r="J2634" s="97">
        <f>'За областями'!J306</f>
        <v>0</v>
      </c>
      <c r="K2634" s="97">
        <f>'За областями'!K306</f>
        <v>0</v>
      </c>
      <c r="L2634" s="97">
        <f>'За областями'!L306</f>
        <v>0</v>
      </c>
      <c r="M2634" s="97">
        <f>'За областями'!M306</f>
        <v>0</v>
      </c>
      <c r="N2634" s="97">
        <f>'За областями'!N306</f>
        <v>0</v>
      </c>
      <c r="O2634" s="97">
        <f>'За областями'!O306</f>
        <v>0</v>
      </c>
      <c r="P2634" s="97">
        <f>'За областями'!P306</f>
        <v>0</v>
      </c>
    </row>
    <row r="2635" spans="1:16">
      <c r="A2635" s="95" t="s">
        <v>15</v>
      </c>
      <c r="B2635" s="96" t="s">
        <v>146</v>
      </c>
      <c r="C2635" s="97">
        <f>'За областями'!C463</f>
        <v>1</v>
      </c>
      <c r="D2635" s="97">
        <f>'За областями'!D463</f>
        <v>0</v>
      </c>
      <c r="E2635" s="97">
        <f>'За областями'!E463</f>
        <v>0</v>
      </c>
      <c r="F2635" s="97">
        <f>'За областями'!F463</f>
        <v>1</v>
      </c>
      <c r="G2635" s="125">
        <f>'За областями'!G463</f>
        <v>1</v>
      </c>
      <c r="H2635" s="97">
        <f>'За областями'!H463</f>
        <v>0</v>
      </c>
      <c r="I2635" s="97">
        <f>'За областями'!I463</f>
        <v>0</v>
      </c>
      <c r="J2635" s="97">
        <f>'За областями'!J463</f>
        <v>0</v>
      </c>
      <c r="K2635" s="97">
        <f>'За областями'!K463</f>
        <v>0</v>
      </c>
      <c r="L2635" s="97">
        <f>'За областями'!L463</f>
        <v>0</v>
      </c>
      <c r="M2635" s="97">
        <f>'За областями'!M463</f>
        <v>0</v>
      </c>
      <c r="N2635" s="97">
        <f>'За областями'!N463</f>
        <v>0</v>
      </c>
      <c r="O2635" s="97">
        <f>'За областями'!O463</f>
        <v>0</v>
      </c>
      <c r="P2635" s="97">
        <f>'За областями'!P463</f>
        <v>0</v>
      </c>
    </row>
    <row r="2636" spans="1:16">
      <c r="A2636" s="95" t="s">
        <v>16</v>
      </c>
      <c r="B2636" s="98" t="s">
        <v>118</v>
      </c>
      <c r="C2636" s="97">
        <f>'За областями'!C620</f>
        <v>0</v>
      </c>
      <c r="D2636" s="97">
        <f>'За областями'!D620</f>
        <v>0</v>
      </c>
      <c r="E2636" s="97">
        <f>'За областями'!E620</f>
        <v>0</v>
      </c>
      <c r="F2636" s="97">
        <f>'За областями'!F620</f>
        <v>0</v>
      </c>
      <c r="G2636" s="125" t="str">
        <f>'За областями'!G620</f>
        <v>*</v>
      </c>
      <c r="H2636" s="97">
        <f>'За областями'!H620</f>
        <v>0</v>
      </c>
      <c r="I2636" s="97">
        <f>'За областями'!I620</f>
        <v>0</v>
      </c>
      <c r="J2636" s="97">
        <f>'За областями'!J620</f>
        <v>0</v>
      </c>
      <c r="K2636" s="97">
        <f>'За областями'!K620</f>
        <v>0</v>
      </c>
      <c r="L2636" s="97">
        <f>'За областями'!L620</f>
        <v>0</v>
      </c>
      <c r="M2636" s="97">
        <f>'За областями'!M620</f>
        <v>0</v>
      </c>
      <c r="N2636" s="97">
        <f>'За областями'!N620</f>
        <v>0</v>
      </c>
      <c r="O2636" s="97">
        <f>'За областями'!O620</f>
        <v>0</v>
      </c>
      <c r="P2636" s="97">
        <f>'За областями'!P620</f>
        <v>0</v>
      </c>
    </row>
    <row r="2637" spans="1:16">
      <c r="A2637" s="95" t="s">
        <v>17</v>
      </c>
      <c r="B2637" s="99" t="s">
        <v>119</v>
      </c>
      <c r="C2637" s="97">
        <f>'За областями'!C778</f>
        <v>1</v>
      </c>
      <c r="D2637" s="97">
        <f>'За областями'!D778</f>
        <v>0</v>
      </c>
      <c r="E2637" s="97">
        <f>'За областями'!E778</f>
        <v>0</v>
      </c>
      <c r="F2637" s="97">
        <f>'За областями'!F778</f>
        <v>1</v>
      </c>
      <c r="G2637" s="125">
        <f>'За областями'!G778</f>
        <v>0</v>
      </c>
      <c r="H2637" s="97">
        <f>'За областями'!H778</f>
        <v>0</v>
      </c>
      <c r="I2637" s="97">
        <f>'За областями'!I778</f>
        <v>0</v>
      </c>
      <c r="J2637" s="97">
        <f>'За областями'!J778</f>
        <v>0</v>
      </c>
      <c r="K2637" s="97">
        <f>'За областями'!K778</f>
        <v>0</v>
      </c>
      <c r="L2637" s="97">
        <f>'За областями'!L778</f>
        <v>0</v>
      </c>
      <c r="M2637" s="97">
        <f>'За областями'!M778</f>
        <v>0</v>
      </c>
      <c r="N2637" s="97">
        <f>'За областями'!N778</f>
        <v>0</v>
      </c>
      <c r="O2637" s="97">
        <f>'За областями'!O778</f>
        <v>0</v>
      </c>
      <c r="P2637" s="97">
        <f>'За областями'!P778</f>
        <v>0</v>
      </c>
    </row>
    <row r="2638" spans="1:16">
      <c r="A2638" s="95" t="s">
        <v>18</v>
      </c>
      <c r="B2638" s="99" t="s">
        <v>120</v>
      </c>
      <c r="C2638" s="97">
        <f>'За областями'!C935</f>
        <v>0</v>
      </c>
      <c r="D2638" s="97">
        <f>'За областями'!D935</f>
        <v>0</v>
      </c>
      <c r="E2638" s="97">
        <f>'За областями'!E935</f>
        <v>0</v>
      </c>
      <c r="F2638" s="97">
        <f>'За областями'!F935</f>
        <v>0</v>
      </c>
      <c r="G2638" s="125">
        <f>'За областями'!G935</f>
        <v>0</v>
      </c>
      <c r="H2638" s="97">
        <f>'За областями'!H935</f>
        <v>0</v>
      </c>
      <c r="I2638" s="97">
        <f>'За областями'!I935</f>
        <v>0</v>
      </c>
      <c r="J2638" s="97">
        <f>'За областями'!J935</f>
        <v>0</v>
      </c>
      <c r="K2638" s="97">
        <f>'За областями'!K935</f>
        <v>0</v>
      </c>
      <c r="L2638" s="97">
        <f>'За областями'!L935</f>
        <v>0</v>
      </c>
      <c r="M2638" s="97">
        <f>'За областями'!M935</f>
        <v>0</v>
      </c>
      <c r="N2638" s="97">
        <f>'За областями'!N935</f>
        <v>0</v>
      </c>
      <c r="O2638" s="97">
        <f>'За областями'!O935</f>
        <v>0</v>
      </c>
      <c r="P2638" s="97">
        <f>'За областями'!P935</f>
        <v>0</v>
      </c>
    </row>
    <row r="2639" spans="1:16">
      <c r="A2639" s="95" t="s">
        <v>19</v>
      </c>
      <c r="B2639" s="99" t="s">
        <v>121</v>
      </c>
      <c r="C2639" s="97">
        <f>'За областями'!C1092</f>
        <v>1</v>
      </c>
      <c r="D2639" s="97">
        <f>'За областями'!D1092</f>
        <v>0</v>
      </c>
      <c r="E2639" s="97">
        <f>'За областями'!E1092</f>
        <v>0</v>
      </c>
      <c r="F2639" s="97">
        <f>'За областями'!F1092</f>
        <v>1</v>
      </c>
      <c r="G2639" s="125">
        <f>'За областями'!G1092</f>
        <v>1</v>
      </c>
      <c r="H2639" s="97">
        <f>'За областями'!H1092</f>
        <v>0</v>
      </c>
      <c r="I2639" s="97">
        <f>'За областями'!I1092</f>
        <v>0</v>
      </c>
      <c r="J2639" s="97">
        <f>'За областями'!J1092</f>
        <v>0</v>
      </c>
      <c r="K2639" s="97">
        <f>'За областями'!K1092</f>
        <v>0</v>
      </c>
      <c r="L2639" s="97">
        <f>'За областями'!L1092</f>
        <v>0</v>
      </c>
      <c r="M2639" s="97">
        <f>'За областями'!M1092</f>
        <v>0</v>
      </c>
      <c r="N2639" s="97">
        <f>'За областями'!N1092</f>
        <v>0</v>
      </c>
      <c r="O2639" s="97">
        <f>'За областями'!O1092</f>
        <v>0</v>
      </c>
      <c r="P2639" s="97">
        <f>'За областями'!P1092</f>
        <v>0</v>
      </c>
    </row>
    <row r="2640" spans="1:16">
      <c r="A2640" s="95" t="s">
        <v>20</v>
      </c>
      <c r="B2640" s="99" t="s">
        <v>122</v>
      </c>
      <c r="C2640" s="97">
        <f>'За областями'!C1249</f>
        <v>0</v>
      </c>
      <c r="D2640" s="97">
        <f>'За областями'!D1249</f>
        <v>0</v>
      </c>
      <c r="E2640" s="97">
        <f>'За областями'!E1249</f>
        <v>0</v>
      </c>
      <c r="F2640" s="97">
        <f>'За областями'!F1249</f>
        <v>0</v>
      </c>
      <c r="G2640" s="125">
        <f>'За областями'!G1249</f>
        <v>0</v>
      </c>
      <c r="H2640" s="97">
        <f>'За областями'!H1249</f>
        <v>0</v>
      </c>
      <c r="I2640" s="97">
        <f>'За областями'!I1249</f>
        <v>0</v>
      </c>
      <c r="J2640" s="97">
        <f>'За областями'!J1249</f>
        <v>0</v>
      </c>
      <c r="K2640" s="97">
        <f>'За областями'!K1249</f>
        <v>0</v>
      </c>
      <c r="L2640" s="97">
        <f>'За областями'!L1249</f>
        <v>0</v>
      </c>
      <c r="M2640" s="97">
        <f>'За областями'!M1249</f>
        <v>0</v>
      </c>
      <c r="N2640" s="97">
        <f>'За областями'!N1249</f>
        <v>0</v>
      </c>
      <c r="O2640" s="97">
        <f>'За областями'!O1249</f>
        <v>0</v>
      </c>
      <c r="P2640" s="97">
        <f>'За областями'!P1249</f>
        <v>0</v>
      </c>
    </row>
    <row r="2641" spans="1:16">
      <c r="A2641" s="95" t="s">
        <v>21</v>
      </c>
      <c r="B2641" s="98" t="s">
        <v>123</v>
      </c>
      <c r="C2641" s="97">
        <f>'За областями'!C1406</f>
        <v>0</v>
      </c>
      <c r="D2641" s="97">
        <f>'За областями'!D1406</f>
        <v>0</v>
      </c>
      <c r="E2641" s="97">
        <f>'За областями'!E1406</f>
        <v>0</v>
      </c>
      <c r="F2641" s="97">
        <f>'За областями'!F1406</f>
        <v>0</v>
      </c>
      <c r="G2641" s="125" t="str">
        <f>'За областями'!G1406</f>
        <v>*</v>
      </c>
      <c r="H2641" s="97">
        <f>'За областями'!H1406</f>
        <v>0</v>
      </c>
      <c r="I2641" s="97">
        <f>'За областями'!I1406</f>
        <v>0</v>
      </c>
      <c r="J2641" s="97">
        <f>'За областями'!J1406</f>
        <v>0</v>
      </c>
      <c r="K2641" s="97">
        <f>'За областями'!K1406</f>
        <v>0</v>
      </c>
      <c r="L2641" s="97">
        <f>'За областями'!L1406</f>
        <v>0</v>
      </c>
      <c r="M2641" s="97">
        <f>'За областями'!M1406</f>
        <v>0</v>
      </c>
      <c r="N2641" s="97">
        <f>'За областями'!N1406</f>
        <v>0</v>
      </c>
      <c r="O2641" s="97">
        <f>'За областями'!O1406</f>
        <v>0</v>
      </c>
      <c r="P2641" s="97">
        <f>'За областями'!P1406</f>
        <v>0</v>
      </c>
    </row>
    <row r="2642" spans="1:16">
      <c r="A2642" s="95" t="s">
        <v>24</v>
      </c>
      <c r="B2642" s="98" t="s">
        <v>124</v>
      </c>
      <c r="C2642" s="97">
        <f>'За областями'!C1563</f>
        <v>0</v>
      </c>
      <c r="D2642" s="97">
        <f>'За областями'!D1563</f>
        <v>0</v>
      </c>
      <c r="E2642" s="97">
        <f>'За областями'!E1563</f>
        <v>0</v>
      </c>
      <c r="F2642" s="97">
        <f>'За областями'!F1563</f>
        <v>0</v>
      </c>
      <c r="G2642" s="125" t="str">
        <f>'За областями'!G1563</f>
        <v>*</v>
      </c>
      <c r="H2642" s="97">
        <f>'За областями'!H1563</f>
        <v>0</v>
      </c>
      <c r="I2642" s="97">
        <f>'За областями'!I1563</f>
        <v>0</v>
      </c>
      <c r="J2642" s="97">
        <f>'За областями'!J1563</f>
        <v>0</v>
      </c>
      <c r="K2642" s="97">
        <f>'За областями'!K1563</f>
        <v>0</v>
      </c>
      <c r="L2642" s="97">
        <f>'За областями'!L1563</f>
        <v>0</v>
      </c>
      <c r="M2642" s="97">
        <f>'За областями'!M1563</f>
        <v>0</v>
      </c>
      <c r="N2642" s="97">
        <f>'За областями'!N1563</f>
        <v>0</v>
      </c>
      <c r="O2642" s="97">
        <f>'За областями'!O1563</f>
        <v>0</v>
      </c>
      <c r="P2642" s="97">
        <f>'За областями'!P1563</f>
        <v>0</v>
      </c>
    </row>
    <row r="2643" spans="1:16">
      <c r="A2643" s="95" t="s">
        <v>25</v>
      </c>
      <c r="B2643" s="98" t="s">
        <v>125</v>
      </c>
      <c r="C2643" s="97">
        <f>'За областями'!C1720</f>
        <v>2</v>
      </c>
      <c r="D2643" s="97">
        <f>'За областями'!D1720</f>
        <v>0</v>
      </c>
      <c r="E2643" s="97">
        <f>'За областями'!E1720</f>
        <v>0</v>
      </c>
      <c r="F2643" s="97">
        <f>'За областями'!F1720</f>
        <v>2</v>
      </c>
      <c r="G2643" s="125" t="str">
        <f>'За областями'!G1720</f>
        <v>*</v>
      </c>
      <c r="H2643" s="97">
        <f>'За областями'!H1720</f>
        <v>0</v>
      </c>
      <c r="I2643" s="97">
        <f>'За областями'!I1720</f>
        <v>0</v>
      </c>
      <c r="J2643" s="97">
        <f>'За областями'!J1720</f>
        <v>0</v>
      </c>
      <c r="K2643" s="97">
        <f>'За областями'!K1720</f>
        <v>0</v>
      </c>
      <c r="L2643" s="97">
        <f>'За областями'!L1720</f>
        <v>0</v>
      </c>
      <c r="M2643" s="97">
        <f>'За областями'!M1720</f>
        <v>0</v>
      </c>
      <c r="N2643" s="97">
        <f>'За областями'!N1720</f>
        <v>0</v>
      </c>
      <c r="O2643" s="97">
        <f>'За областями'!O1720</f>
        <v>0</v>
      </c>
      <c r="P2643" s="97">
        <f>'За областями'!P1720</f>
        <v>0</v>
      </c>
    </row>
    <row r="2644" spans="1:16">
      <c r="A2644" s="95" t="s">
        <v>26</v>
      </c>
      <c r="B2644" s="100" t="s">
        <v>126</v>
      </c>
      <c r="C2644" s="97">
        <f>'За областями'!C1877</f>
        <v>0</v>
      </c>
      <c r="D2644" s="97">
        <f>'За областями'!D1877</f>
        <v>0</v>
      </c>
      <c r="E2644" s="97">
        <f>'За областями'!E1877</f>
        <v>0</v>
      </c>
      <c r="F2644" s="97">
        <f>'За областями'!F1877</f>
        <v>0</v>
      </c>
      <c r="G2644" s="125" t="str">
        <f>'За областями'!G1877</f>
        <v>*</v>
      </c>
      <c r="H2644" s="97">
        <f>'За областями'!H1877</f>
        <v>0</v>
      </c>
      <c r="I2644" s="97">
        <f>'За областями'!I1877</f>
        <v>0</v>
      </c>
      <c r="J2644" s="97">
        <f>'За областями'!J1877</f>
        <v>0</v>
      </c>
      <c r="K2644" s="97">
        <f>'За областями'!K1877</f>
        <v>0</v>
      </c>
      <c r="L2644" s="97">
        <f>'За областями'!L1877</f>
        <v>0</v>
      </c>
      <c r="M2644" s="97">
        <f>'За областями'!M1877</f>
        <v>0</v>
      </c>
      <c r="N2644" s="97">
        <f>'За областями'!N1877</f>
        <v>0</v>
      </c>
      <c r="O2644" s="97">
        <f>'За областями'!O1877</f>
        <v>0</v>
      </c>
      <c r="P2644" s="97">
        <f>'За областями'!P1877</f>
        <v>0</v>
      </c>
    </row>
    <row r="2645" spans="1:16">
      <c r="A2645" s="91" t="s">
        <v>27</v>
      </c>
      <c r="B2645" s="100" t="s">
        <v>127</v>
      </c>
      <c r="C2645" s="97">
        <f>'За областями'!C2034</f>
        <v>0</v>
      </c>
      <c r="D2645" s="97">
        <f>'За областями'!D2034</f>
        <v>0</v>
      </c>
      <c r="E2645" s="97">
        <f>'За областями'!E2034</f>
        <v>0</v>
      </c>
      <c r="F2645" s="97">
        <f>'За областями'!F2034</f>
        <v>0</v>
      </c>
      <c r="G2645" s="125">
        <f>'За областями'!G2034</f>
        <v>0</v>
      </c>
      <c r="H2645" s="97">
        <f>'За областями'!H2034</f>
        <v>0</v>
      </c>
      <c r="I2645" s="97">
        <f>'За областями'!I2034</f>
        <v>0</v>
      </c>
      <c r="J2645" s="97">
        <f>'За областями'!J2034</f>
        <v>0</v>
      </c>
      <c r="K2645" s="97">
        <f>'За областями'!K2034</f>
        <v>0</v>
      </c>
      <c r="L2645" s="97">
        <f>'За областями'!L2034</f>
        <v>0</v>
      </c>
      <c r="M2645" s="97">
        <f>'За областями'!M2034</f>
        <v>0</v>
      </c>
      <c r="N2645" s="97">
        <f>'За областями'!N2034</f>
        <v>0</v>
      </c>
      <c r="O2645" s="97">
        <f>'За областями'!O2034</f>
        <v>0</v>
      </c>
      <c r="P2645" s="97">
        <f>'За областями'!P2034</f>
        <v>0</v>
      </c>
    </row>
    <row r="2646" spans="1:16">
      <c r="A2646" s="95" t="s">
        <v>30</v>
      </c>
      <c r="B2646" s="99" t="s">
        <v>128</v>
      </c>
      <c r="C2646" s="97">
        <f>'За областями'!C2191</f>
        <v>1</v>
      </c>
      <c r="D2646" s="97">
        <f>'За областями'!D2191</f>
        <v>0</v>
      </c>
      <c r="E2646" s="97">
        <f>'За областями'!E2191</f>
        <v>0</v>
      </c>
      <c r="F2646" s="97">
        <f>'За областями'!F2191</f>
        <v>1</v>
      </c>
      <c r="G2646" s="125">
        <f>'За областями'!G2191</f>
        <v>1</v>
      </c>
      <c r="H2646" s="97">
        <f>'За областями'!H2191</f>
        <v>0</v>
      </c>
      <c r="I2646" s="97">
        <f>'За областями'!I2191</f>
        <v>0</v>
      </c>
      <c r="J2646" s="97">
        <f>'За областями'!J2191</f>
        <v>0</v>
      </c>
      <c r="K2646" s="97">
        <f>'За областями'!K2191</f>
        <v>0</v>
      </c>
      <c r="L2646" s="97">
        <f>'За областями'!L2191</f>
        <v>0</v>
      </c>
      <c r="M2646" s="97">
        <f>'За областями'!M2191</f>
        <v>0</v>
      </c>
      <c r="N2646" s="97">
        <f>'За областями'!N2191</f>
        <v>0</v>
      </c>
      <c r="O2646" s="97">
        <f>'За областями'!O2191</f>
        <v>0</v>
      </c>
      <c r="P2646" s="97">
        <f>'За областями'!P2191</f>
        <v>0</v>
      </c>
    </row>
    <row r="2647" spans="1:16">
      <c r="A2647" s="95" t="s">
        <v>31</v>
      </c>
      <c r="B2647" s="98" t="s">
        <v>129</v>
      </c>
      <c r="C2647" s="97">
        <f>'За областями'!C2348</f>
        <v>2</v>
      </c>
      <c r="D2647" s="97">
        <f>'За областями'!D2348</f>
        <v>0</v>
      </c>
      <c r="E2647" s="97">
        <f>'За областями'!E2348</f>
        <v>0</v>
      </c>
      <c r="F2647" s="97">
        <f>'За областями'!F2348</f>
        <v>2</v>
      </c>
      <c r="G2647" s="125" t="str">
        <f>'За областями'!G2348</f>
        <v>*</v>
      </c>
      <c r="H2647" s="97">
        <f>'За областями'!H2348</f>
        <v>0</v>
      </c>
      <c r="I2647" s="97">
        <f>'За областями'!I2348</f>
        <v>0</v>
      </c>
      <c r="J2647" s="97">
        <f>'За областями'!J2348</f>
        <v>0</v>
      </c>
      <c r="K2647" s="97">
        <f>'За областями'!K2348</f>
        <v>0</v>
      </c>
      <c r="L2647" s="97">
        <f>'За областями'!L2348</f>
        <v>0</v>
      </c>
      <c r="M2647" s="97">
        <f>'За областями'!M2348</f>
        <v>0</v>
      </c>
      <c r="N2647" s="97">
        <f>'За областями'!N2348</f>
        <v>0</v>
      </c>
      <c r="O2647" s="97">
        <f>'За областями'!O2348</f>
        <v>0</v>
      </c>
      <c r="P2647" s="97">
        <f>'За областями'!P2348</f>
        <v>0</v>
      </c>
    </row>
    <row r="2648" spans="1:16">
      <c r="A2648" s="95" t="s">
        <v>33</v>
      </c>
      <c r="B2648" s="98" t="s">
        <v>130</v>
      </c>
      <c r="C2648" s="97">
        <f>'За областями'!C2505</f>
        <v>0</v>
      </c>
      <c r="D2648" s="97">
        <f>'За областями'!D2505</f>
        <v>0</v>
      </c>
      <c r="E2648" s="97">
        <f>'За областями'!E2505</f>
        <v>0</v>
      </c>
      <c r="F2648" s="97">
        <f>'За областями'!F2505</f>
        <v>0</v>
      </c>
      <c r="G2648" s="125">
        <f>'За областями'!G2505</f>
        <v>0</v>
      </c>
      <c r="H2648" s="97">
        <f>'За областями'!H2505</f>
        <v>0</v>
      </c>
      <c r="I2648" s="97">
        <f>'За областями'!I2505</f>
        <v>0</v>
      </c>
      <c r="J2648" s="97">
        <f>'За областями'!J2505</f>
        <v>0</v>
      </c>
      <c r="K2648" s="97">
        <f>'За областями'!K2505</f>
        <v>0</v>
      </c>
      <c r="L2648" s="97">
        <f>'За областями'!L2505</f>
        <v>0</v>
      </c>
      <c r="M2648" s="97">
        <f>'За областями'!M2505</f>
        <v>0</v>
      </c>
      <c r="N2648" s="97">
        <f>'За областями'!N2505</f>
        <v>0</v>
      </c>
      <c r="O2648" s="97">
        <f>'За областями'!O2505</f>
        <v>0</v>
      </c>
      <c r="P2648" s="97">
        <f>'За областями'!P2505</f>
        <v>0</v>
      </c>
    </row>
    <row r="2649" spans="1:16">
      <c r="A2649" s="95" t="s">
        <v>34</v>
      </c>
      <c r="B2649" s="98" t="s">
        <v>131</v>
      </c>
      <c r="C2649" s="97">
        <f>'За областями'!C2662</f>
        <v>0</v>
      </c>
      <c r="D2649" s="97">
        <f>'За областями'!D2662</f>
        <v>0</v>
      </c>
      <c r="E2649" s="97">
        <f>'За областями'!E2662</f>
        <v>0</v>
      </c>
      <c r="F2649" s="97">
        <f>'За областями'!F2662</f>
        <v>0</v>
      </c>
      <c r="G2649" s="125">
        <f>'За областями'!G2662</f>
        <v>0</v>
      </c>
      <c r="H2649" s="97">
        <f>'За областями'!H2662</f>
        <v>0</v>
      </c>
      <c r="I2649" s="97">
        <f>'За областями'!I2662</f>
        <v>0</v>
      </c>
      <c r="J2649" s="97">
        <f>'За областями'!J2662</f>
        <v>0</v>
      </c>
      <c r="K2649" s="97">
        <f>'За областями'!K2662</f>
        <v>0</v>
      </c>
      <c r="L2649" s="97">
        <f>'За областями'!L2662</f>
        <v>0</v>
      </c>
      <c r="M2649" s="97">
        <f>'За областями'!M2662</f>
        <v>0</v>
      </c>
      <c r="N2649" s="97">
        <f>'За областями'!N2662</f>
        <v>0</v>
      </c>
      <c r="O2649" s="97">
        <f>'За областями'!O2662</f>
        <v>0</v>
      </c>
      <c r="P2649" s="97">
        <f>'За областями'!P2662</f>
        <v>0</v>
      </c>
    </row>
    <row r="2650" spans="1:16">
      <c r="A2650" s="95" t="s">
        <v>37</v>
      </c>
      <c r="B2650" s="98" t="s">
        <v>132</v>
      </c>
      <c r="C2650" s="97">
        <f>'За областями'!C2819</f>
        <v>0</v>
      </c>
      <c r="D2650" s="97">
        <f>'За областями'!D2819</f>
        <v>0</v>
      </c>
      <c r="E2650" s="97">
        <f>'За областями'!E2819</f>
        <v>0</v>
      </c>
      <c r="F2650" s="97">
        <f>'За областями'!F2819</f>
        <v>0</v>
      </c>
      <c r="G2650" s="125">
        <f>'За областями'!G2819</f>
        <v>0</v>
      </c>
      <c r="H2650" s="97">
        <f>'За областями'!H2819</f>
        <v>0</v>
      </c>
      <c r="I2650" s="97">
        <f>'За областями'!I2819</f>
        <v>0</v>
      </c>
      <c r="J2650" s="97">
        <f>'За областями'!J2819</f>
        <v>0</v>
      </c>
      <c r="K2650" s="97">
        <f>'За областями'!K2819</f>
        <v>0</v>
      </c>
      <c r="L2650" s="97">
        <f>'За областями'!L2819</f>
        <v>0</v>
      </c>
      <c r="M2650" s="97">
        <f>'За областями'!M2819</f>
        <v>0</v>
      </c>
      <c r="N2650" s="97">
        <f>'За областями'!N2819</f>
        <v>0</v>
      </c>
      <c r="O2650" s="97">
        <f>'За областями'!O2819</f>
        <v>0</v>
      </c>
      <c r="P2650" s="97">
        <f>'За областями'!P2819</f>
        <v>0</v>
      </c>
    </row>
    <row r="2651" spans="1:16">
      <c r="A2651" s="95" t="s">
        <v>38</v>
      </c>
      <c r="B2651" s="98" t="s">
        <v>134</v>
      </c>
      <c r="C2651" s="97">
        <f>'За областями'!C2976</f>
        <v>0</v>
      </c>
      <c r="D2651" s="97">
        <f>'За областями'!D2976</f>
        <v>0</v>
      </c>
      <c r="E2651" s="97">
        <f>'За областями'!E2976</f>
        <v>0</v>
      </c>
      <c r="F2651" s="97">
        <f>'За областями'!F2976</f>
        <v>0</v>
      </c>
      <c r="G2651" s="125">
        <f>'За областями'!G2976</f>
        <v>0</v>
      </c>
      <c r="H2651" s="97">
        <f>'За областями'!H2976</f>
        <v>0</v>
      </c>
      <c r="I2651" s="97">
        <f>'За областями'!I2976</f>
        <v>0</v>
      </c>
      <c r="J2651" s="97">
        <f>'За областями'!J2976</f>
        <v>0</v>
      </c>
      <c r="K2651" s="97">
        <f>'За областями'!K2976</f>
        <v>0</v>
      </c>
      <c r="L2651" s="97">
        <f>'За областями'!L2976</f>
        <v>0</v>
      </c>
      <c r="M2651" s="97">
        <f>'За областями'!M2976</f>
        <v>0</v>
      </c>
      <c r="N2651" s="97">
        <f>'За областями'!N2976</f>
        <v>0</v>
      </c>
      <c r="O2651" s="97">
        <f>'За областями'!O2976</f>
        <v>0</v>
      </c>
      <c r="P2651" s="97">
        <f>'За областями'!P2976</f>
        <v>0</v>
      </c>
    </row>
    <row r="2652" spans="1:16">
      <c r="A2652" s="95" t="s">
        <v>40</v>
      </c>
      <c r="B2652" s="98" t="s">
        <v>135</v>
      </c>
      <c r="C2652" s="97">
        <f>'За областями'!C3133</f>
        <v>0</v>
      </c>
      <c r="D2652" s="97">
        <f>'За областями'!D3133</f>
        <v>0</v>
      </c>
      <c r="E2652" s="97">
        <f>'За областями'!E3133</f>
        <v>0</v>
      </c>
      <c r="F2652" s="97">
        <f>'За областями'!F3133</f>
        <v>0</v>
      </c>
      <c r="G2652" s="125">
        <f>'За областями'!G3133</f>
        <v>0</v>
      </c>
      <c r="H2652" s="97">
        <f>'За областями'!H3133</f>
        <v>0</v>
      </c>
      <c r="I2652" s="97">
        <f>'За областями'!I3133</f>
        <v>0</v>
      </c>
      <c r="J2652" s="97">
        <f>'За областями'!J3133</f>
        <v>0</v>
      </c>
      <c r="K2652" s="97">
        <f>'За областями'!K3133</f>
        <v>0</v>
      </c>
      <c r="L2652" s="97">
        <f>'За областями'!L3133</f>
        <v>0</v>
      </c>
      <c r="M2652" s="97">
        <f>'За областями'!M3133</f>
        <v>0</v>
      </c>
      <c r="N2652" s="97">
        <f>'За областями'!N3133</f>
        <v>0</v>
      </c>
      <c r="O2652" s="97">
        <f>'За областями'!O3133</f>
        <v>0</v>
      </c>
      <c r="P2652" s="97">
        <f>'За областями'!P3133</f>
        <v>0</v>
      </c>
    </row>
    <row r="2653" spans="1:16">
      <c r="A2653" s="95" t="s">
        <v>42</v>
      </c>
      <c r="B2653" s="100" t="s">
        <v>136</v>
      </c>
      <c r="C2653" s="97">
        <f>'За областями'!C3290</f>
        <v>0</v>
      </c>
      <c r="D2653" s="97">
        <f>'За областями'!D3290</f>
        <v>0</v>
      </c>
      <c r="E2653" s="97">
        <f>'За областями'!E3290</f>
        <v>0</v>
      </c>
      <c r="F2653" s="97">
        <f>'За областями'!F3290</f>
        <v>0</v>
      </c>
      <c r="G2653" s="125">
        <f>'За областями'!G3290</f>
        <v>0</v>
      </c>
      <c r="H2653" s="97">
        <f>'За областями'!H3290</f>
        <v>0</v>
      </c>
      <c r="I2653" s="97">
        <f>'За областями'!I3290</f>
        <v>0</v>
      </c>
      <c r="J2653" s="97">
        <f>'За областями'!J3290</f>
        <v>0</v>
      </c>
      <c r="K2653" s="97">
        <f>'За областями'!K3290</f>
        <v>0</v>
      </c>
      <c r="L2653" s="97">
        <f>'За областями'!L3290</f>
        <v>0</v>
      </c>
      <c r="M2653" s="97">
        <f>'За областями'!M3290</f>
        <v>0</v>
      </c>
      <c r="N2653" s="97">
        <f>'За областями'!N3290</f>
        <v>0</v>
      </c>
      <c r="O2653" s="97">
        <f>'За областями'!O3290</f>
        <v>0</v>
      </c>
      <c r="P2653" s="97">
        <f>'За областями'!P3290</f>
        <v>0</v>
      </c>
    </row>
    <row r="2654" spans="1:16">
      <c r="A2654" s="95" t="s">
        <v>44</v>
      </c>
      <c r="B2654" s="98" t="s">
        <v>137</v>
      </c>
      <c r="C2654" s="97">
        <f>'За областями'!C3447</f>
        <v>0</v>
      </c>
      <c r="D2654" s="97">
        <f>'За областями'!D3447</f>
        <v>0</v>
      </c>
      <c r="E2654" s="97">
        <f>'За областями'!E3447</f>
        <v>0</v>
      </c>
      <c r="F2654" s="97">
        <f>'За областями'!F3447</f>
        <v>0</v>
      </c>
      <c r="G2654" s="125">
        <f>'За областями'!G3447</f>
        <v>0</v>
      </c>
      <c r="H2654" s="97">
        <f>'За областями'!H3447</f>
        <v>0</v>
      </c>
      <c r="I2654" s="97">
        <f>'За областями'!I3447</f>
        <v>0</v>
      </c>
      <c r="J2654" s="97">
        <f>'За областями'!J3447</f>
        <v>0</v>
      </c>
      <c r="K2654" s="97">
        <f>'За областями'!K3447</f>
        <v>0</v>
      </c>
      <c r="L2654" s="97">
        <f>'За областями'!L3447</f>
        <v>0</v>
      </c>
      <c r="M2654" s="97">
        <f>'За областями'!M3447</f>
        <v>0</v>
      </c>
      <c r="N2654" s="97">
        <f>'За областями'!N3447</f>
        <v>0</v>
      </c>
      <c r="O2654" s="97">
        <f>'За областями'!O3447</f>
        <v>0</v>
      </c>
      <c r="P2654" s="97">
        <f>'За областями'!P3447</f>
        <v>0</v>
      </c>
    </row>
    <row r="2655" spans="1:16">
      <c r="A2655" s="95" t="s">
        <v>45</v>
      </c>
      <c r="B2655" s="98" t="s">
        <v>138</v>
      </c>
      <c r="C2655" s="97">
        <f>'За областями'!C3603</f>
        <v>1</v>
      </c>
      <c r="D2655" s="97">
        <f>'За областями'!D3603</f>
        <v>0</v>
      </c>
      <c r="E2655" s="97">
        <f>'За областями'!E3603</f>
        <v>0</v>
      </c>
      <c r="F2655" s="97">
        <f>'За областями'!F3603</f>
        <v>1</v>
      </c>
      <c r="G2655" s="125">
        <f>'За областями'!G3603</f>
        <v>1</v>
      </c>
      <c r="H2655" s="97">
        <f>'За областями'!H3603</f>
        <v>0</v>
      </c>
      <c r="I2655" s="97">
        <f>'За областями'!I3603</f>
        <v>0</v>
      </c>
      <c r="J2655" s="97">
        <f>'За областями'!J3603</f>
        <v>0</v>
      </c>
      <c r="K2655" s="97">
        <f>'За областями'!K3603</f>
        <v>0</v>
      </c>
      <c r="L2655" s="97">
        <f>'За областями'!L3603</f>
        <v>0</v>
      </c>
      <c r="M2655" s="97">
        <f>'За областями'!M3603</f>
        <v>0</v>
      </c>
      <c r="N2655" s="97">
        <f>'За областями'!N3603</f>
        <v>0</v>
      </c>
      <c r="O2655" s="97">
        <f>'За областями'!O3603</f>
        <v>0</v>
      </c>
      <c r="P2655" s="97">
        <f>'За областями'!P3603</f>
        <v>0</v>
      </c>
    </row>
    <row r="2656" spans="1:16">
      <c r="A2656" s="95" t="s">
        <v>46</v>
      </c>
      <c r="B2656" s="98" t="s">
        <v>145</v>
      </c>
      <c r="C2656" s="97">
        <f>'За областями'!C3760</f>
        <v>0</v>
      </c>
      <c r="D2656" s="97">
        <f>'За областями'!D3760</f>
        <v>0</v>
      </c>
      <c r="E2656" s="97">
        <f>'За областями'!E3760</f>
        <v>0</v>
      </c>
      <c r="F2656" s="97">
        <f>'За областями'!F3760</f>
        <v>0</v>
      </c>
      <c r="G2656" s="125">
        <f>'За областями'!G3760</f>
        <v>0</v>
      </c>
      <c r="H2656" s="97">
        <f>'За областями'!H3760</f>
        <v>0</v>
      </c>
      <c r="I2656" s="97">
        <f>'За областями'!I3760</f>
        <v>0</v>
      </c>
      <c r="J2656" s="97">
        <f>'За областями'!J3760</f>
        <v>0</v>
      </c>
      <c r="K2656" s="97">
        <f>'За областями'!K3760</f>
        <v>0</v>
      </c>
      <c r="L2656" s="97">
        <f>'За областями'!L3760</f>
        <v>0</v>
      </c>
      <c r="M2656" s="97">
        <f>'За областями'!M3760</f>
        <v>0</v>
      </c>
      <c r="N2656" s="97">
        <f>'За областями'!N3760</f>
        <v>0</v>
      </c>
      <c r="O2656" s="97">
        <f>'За областями'!O3760</f>
        <v>0</v>
      </c>
      <c r="P2656" s="97">
        <f>'За областями'!P3760</f>
        <v>0</v>
      </c>
    </row>
    <row r="2657" spans="1:16">
      <c r="A2657" s="95" t="s">
        <v>47</v>
      </c>
      <c r="B2657" s="98" t="s">
        <v>140</v>
      </c>
      <c r="C2657" s="97">
        <f>'За областями'!C3917</f>
        <v>2</v>
      </c>
      <c r="D2657" s="97">
        <f>'За областями'!D3917</f>
        <v>1</v>
      </c>
      <c r="E2657" s="97">
        <f>'За областями'!E3917</f>
        <v>0</v>
      </c>
      <c r="F2657" s="97">
        <f>'За областями'!F3917</f>
        <v>1</v>
      </c>
      <c r="G2657" s="125">
        <f>'За областями'!G3917</f>
        <v>0</v>
      </c>
      <c r="H2657" s="97">
        <f>'За областями'!H3917</f>
        <v>0</v>
      </c>
      <c r="I2657" s="97">
        <f>'За областями'!I3917</f>
        <v>0</v>
      </c>
      <c r="J2657" s="97">
        <f>'За областями'!J3917</f>
        <v>0</v>
      </c>
      <c r="K2657" s="97">
        <f>'За областями'!K3917</f>
        <v>0</v>
      </c>
      <c r="L2657" s="97">
        <f>'За областями'!L3917</f>
        <v>0</v>
      </c>
      <c r="M2657" s="97">
        <f>'За областями'!M3917</f>
        <v>0</v>
      </c>
      <c r="N2657" s="97">
        <f>'За областями'!N3917</f>
        <v>0</v>
      </c>
      <c r="O2657" s="97">
        <f>'За областями'!O3917</f>
        <v>0</v>
      </c>
      <c r="P2657" s="97">
        <f>'За областями'!P3917</f>
        <v>0</v>
      </c>
    </row>
    <row r="2658" spans="1:16">
      <c r="A2658" s="101"/>
      <c r="B2658" s="101" t="s">
        <v>141</v>
      </c>
      <c r="C2658" s="103">
        <f>SUM(C2633:C2657)</f>
        <v>12</v>
      </c>
      <c r="D2658" s="103">
        <f t="shared" ref="D2658:P2658" si="112">SUM(D2633:D2657)</f>
        <v>1</v>
      </c>
      <c r="E2658" s="103">
        <f t="shared" si="112"/>
        <v>0</v>
      </c>
      <c r="F2658" s="103">
        <f t="shared" si="112"/>
        <v>11</v>
      </c>
      <c r="G2658" s="127">
        <f t="shared" si="112"/>
        <v>4</v>
      </c>
      <c r="H2658" s="103">
        <f t="shared" si="112"/>
        <v>0</v>
      </c>
      <c r="I2658" s="103">
        <f t="shared" si="112"/>
        <v>0</v>
      </c>
      <c r="J2658" s="103">
        <f t="shared" si="112"/>
        <v>0</v>
      </c>
      <c r="K2658" s="103">
        <f t="shared" si="112"/>
        <v>0</v>
      </c>
      <c r="L2658" s="103">
        <f t="shared" si="112"/>
        <v>0</v>
      </c>
      <c r="M2658" s="103">
        <f t="shared" si="112"/>
        <v>0</v>
      </c>
      <c r="N2658" s="103">
        <f t="shared" si="112"/>
        <v>0</v>
      </c>
      <c r="O2658" s="103">
        <f t="shared" si="112"/>
        <v>0</v>
      </c>
      <c r="P2658" s="103">
        <f t="shared" si="112"/>
        <v>0</v>
      </c>
    </row>
    <row r="2659" spans="1:16">
      <c r="A2659" s="212"/>
      <c r="B2659" s="213"/>
      <c r="C2659" s="213"/>
      <c r="D2659" s="213"/>
      <c r="E2659" s="213"/>
      <c r="F2659" s="213"/>
      <c r="G2659" s="213"/>
      <c r="H2659" s="213"/>
      <c r="I2659" s="213"/>
      <c r="J2659" s="213"/>
      <c r="K2659" s="213"/>
      <c r="L2659" s="213"/>
      <c r="M2659" s="213"/>
      <c r="N2659" s="213"/>
      <c r="O2659" s="213"/>
      <c r="P2659" s="214"/>
    </row>
    <row r="2660" spans="1:16">
      <c r="A2660" s="209" t="s">
        <v>341</v>
      </c>
      <c r="B2660" s="210"/>
      <c r="C2660" s="210"/>
      <c r="D2660" s="210"/>
      <c r="E2660" s="210"/>
      <c r="F2660" s="210"/>
      <c r="G2660" s="210"/>
      <c r="H2660" s="210"/>
      <c r="I2660" s="210"/>
      <c r="J2660" s="210"/>
      <c r="K2660" s="210"/>
      <c r="L2660" s="210"/>
      <c r="M2660" s="210"/>
      <c r="N2660" s="210"/>
      <c r="O2660" s="210"/>
      <c r="P2660" s="211"/>
    </row>
    <row r="2661" spans="1:16">
      <c r="A2661" s="95" t="s">
        <v>13</v>
      </c>
      <c r="B2661" s="96" t="s">
        <v>115</v>
      </c>
      <c r="C2661" s="97">
        <f>'За областями'!C150</f>
        <v>0</v>
      </c>
      <c r="D2661" s="97">
        <f>'За областями'!D150</f>
        <v>0</v>
      </c>
      <c r="E2661" s="97">
        <f>'За областями'!E150</f>
        <v>0</v>
      </c>
      <c r="F2661" s="97">
        <f>'За областями'!F150</f>
        <v>0</v>
      </c>
      <c r="G2661" s="125">
        <f>'За областями'!G150</f>
        <v>0</v>
      </c>
      <c r="H2661" s="97">
        <f>'За областями'!H150</f>
        <v>0</v>
      </c>
      <c r="I2661" s="97">
        <f>'За областями'!I150</f>
        <v>0</v>
      </c>
      <c r="J2661" s="97">
        <f>'За областями'!J150</f>
        <v>0</v>
      </c>
      <c r="K2661" s="97">
        <f>'За областями'!K150</f>
        <v>0</v>
      </c>
      <c r="L2661" s="97">
        <f>'За областями'!L150</f>
        <v>0</v>
      </c>
      <c r="M2661" s="97">
        <f>'За областями'!M150</f>
        <v>0</v>
      </c>
      <c r="N2661" s="97">
        <f>'За областями'!N150</f>
        <v>0</v>
      </c>
      <c r="O2661" s="97">
        <f>'За областями'!O150</f>
        <v>0</v>
      </c>
      <c r="P2661" s="97">
        <f>'За областями'!P150</f>
        <v>0</v>
      </c>
    </row>
    <row r="2662" spans="1:16">
      <c r="A2662" s="95" t="s">
        <v>14</v>
      </c>
      <c r="B2662" s="96" t="s">
        <v>116</v>
      </c>
      <c r="C2662" s="97">
        <f>'За областями'!C307</f>
        <v>1</v>
      </c>
      <c r="D2662" s="97">
        <f>'За областями'!D307</f>
        <v>0</v>
      </c>
      <c r="E2662" s="97">
        <f>'За областями'!E307</f>
        <v>0</v>
      </c>
      <c r="F2662" s="97">
        <f>'За областями'!F307</f>
        <v>1</v>
      </c>
      <c r="G2662" s="125" t="str">
        <f>'За областями'!G307</f>
        <v>*</v>
      </c>
      <c r="H2662" s="97">
        <f>'За областями'!H307</f>
        <v>0</v>
      </c>
      <c r="I2662" s="97">
        <f>'За областями'!I307</f>
        <v>0</v>
      </c>
      <c r="J2662" s="97">
        <f>'За областями'!J307</f>
        <v>0</v>
      </c>
      <c r="K2662" s="97">
        <f>'За областями'!K307</f>
        <v>0</v>
      </c>
      <c r="L2662" s="97">
        <f>'За областями'!L307</f>
        <v>0</v>
      </c>
      <c r="M2662" s="97">
        <f>'За областями'!M307</f>
        <v>0</v>
      </c>
      <c r="N2662" s="97">
        <f>'За областями'!N307</f>
        <v>0</v>
      </c>
      <c r="O2662" s="97">
        <f>'За областями'!O307</f>
        <v>0</v>
      </c>
      <c r="P2662" s="97">
        <f>'За областями'!P307</f>
        <v>0</v>
      </c>
    </row>
    <row r="2663" spans="1:16">
      <c r="A2663" s="95" t="s">
        <v>15</v>
      </c>
      <c r="B2663" s="96" t="s">
        <v>146</v>
      </c>
      <c r="C2663" s="97">
        <f>'За областями'!C464</f>
        <v>0</v>
      </c>
      <c r="D2663" s="97">
        <f>'За областями'!D464</f>
        <v>0</v>
      </c>
      <c r="E2663" s="97">
        <f>'За областями'!E464</f>
        <v>0</v>
      </c>
      <c r="F2663" s="97">
        <f>'За областями'!F464</f>
        <v>0</v>
      </c>
      <c r="G2663" s="125">
        <f>'За областями'!G464</f>
        <v>0</v>
      </c>
      <c r="H2663" s="97">
        <f>'За областями'!H464</f>
        <v>0</v>
      </c>
      <c r="I2663" s="97">
        <f>'За областями'!I464</f>
        <v>0</v>
      </c>
      <c r="J2663" s="97">
        <f>'За областями'!J464</f>
        <v>0</v>
      </c>
      <c r="K2663" s="97">
        <f>'За областями'!K464</f>
        <v>0</v>
      </c>
      <c r="L2663" s="97">
        <f>'За областями'!L464</f>
        <v>0</v>
      </c>
      <c r="M2663" s="97">
        <f>'За областями'!M464</f>
        <v>0</v>
      </c>
      <c r="N2663" s="97">
        <f>'За областями'!N464</f>
        <v>0</v>
      </c>
      <c r="O2663" s="97">
        <f>'За областями'!O464</f>
        <v>0</v>
      </c>
      <c r="P2663" s="97">
        <f>'За областями'!P464</f>
        <v>0</v>
      </c>
    </row>
    <row r="2664" spans="1:16">
      <c r="A2664" s="95" t="s">
        <v>16</v>
      </c>
      <c r="B2664" s="98" t="s">
        <v>118</v>
      </c>
      <c r="C2664" s="97">
        <f>'За областями'!C621</f>
        <v>1</v>
      </c>
      <c r="D2664" s="97">
        <f>'За областями'!D621</f>
        <v>0</v>
      </c>
      <c r="E2664" s="97">
        <f>'За областями'!E621</f>
        <v>0</v>
      </c>
      <c r="F2664" s="97">
        <f>'За областями'!F621</f>
        <v>1</v>
      </c>
      <c r="G2664" s="125" t="str">
        <f>'За областями'!G621</f>
        <v>*</v>
      </c>
      <c r="H2664" s="97">
        <f>'За областями'!H621</f>
        <v>0</v>
      </c>
      <c r="I2664" s="97">
        <f>'За областями'!I621</f>
        <v>0</v>
      </c>
      <c r="J2664" s="97">
        <f>'За областями'!J621</f>
        <v>0</v>
      </c>
      <c r="K2664" s="97">
        <f>'За областями'!K621</f>
        <v>0</v>
      </c>
      <c r="L2664" s="97">
        <f>'За областями'!L621</f>
        <v>0</v>
      </c>
      <c r="M2664" s="97">
        <f>'За областями'!M621</f>
        <v>0</v>
      </c>
      <c r="N2664" s="97">
        <f>'За областями'!N621</f>
        <v>0</v>
      </c>
      <c r="O2664" s="97">
        <f>'За областями'!O621</f>
        <v>0</v>
      </c>
      <c r="P2664" s="97">
        <f>'За областями'!P621</f>
        <v>0</v>
      </c>
    </row>
    <row r="2665" spans="1:16">
      <c r="A2665" s="95" t="s">
        <v>17</v>
      </c>
      <c r="B2665" s="99" t="s">
        <v>119</v>
      </c>
      <c r="C2665" s="97">
        <f>'За областями'!C779</f>
        <v>0</v>
      </c>
      <c r="D2665" s="97">
        <f>'За областями'!D779</f>
        <v>0</v>
      </c>
      <c r="E2665" s="97">
        <f>'За областями'!E779</f>
        <v>0</v>
      </c>
      <c r="F2665" s="97">
        <f>'За областями'!F779</f>
        <v>0</v>
      </c>
      <c r="G2665" s="125">
        <f>'За областями'!G779</f>
        <v>0</v>
      </c>
      <c r="H2665" s="97">
        <f>'За областями'!H779</f>
        <v>0</v>
      </c>
      <c r="I2665" s="97">
        <f>'За областями'!I779</f>
        <v>0</v>
      </c>
      <c r="J2665" s="97">
        <f>'За областями'!J779</f>
        <v>0</v>
      </c>
      <c r="K2665" s="97">
        <f>'За областями'!K779</f>
        <v>0</v>
      </c>
      <c r="L2665" s="97">
        <f>'За областями'!L779</f>
        <v>0</v>
      </c>
      <c r="M2665" s="97">
        <f>'За областями'!M779</f>
        <v>0</v>
      </c>
      <c r="N2665" s="97">
        <f>'За областями'!N779</f>
        <v>0</v>
      </c>
      <c r="O2665" s="97">
        <f>'За областями'!O779</f>
        <v>0</v>
      </c>
      <c r="P2665" s="97">
        <f>'За областями'!P779</f>
        <v>0</v>
      </c>
    </row>
    <row r="2666" spans="1:16">
      <c r="A2666" s="95" t="s">
        <v>18</v>
      </c>
      <c r="B2666" s="99" t="s">
        <v>120</v>
      </c>
      <c r="C2666" s="97">
        <f>'За областями'!C936</f>
        <v>0</v>
      </c>
      <c r="D2666" s="97">
        <f>'За областями'!D936</f>
        <v>0</v>
      </c>
      <c r="E2666" s="97">
        <f>'За областями'!E936</f>
        <v>0</v>
      </c>
      <c r="F2666" s="97">
        <f>'За областями'!F936</f>
        <v>0</v>
      </c>
      <c r="G2666" s="125">
        <f>'За областями'!G936</f>
        <v>0</v>
      </c>
      <c r="H2666" s="97">
        <f>'За областями'!H936</f>
        <v>0</v>
      </c>
      <c r="I2666" s="97">
        <f>'За областями'!I936</f>
        <v>0</v>
      </c>
      <c r="J2666" s="97">
        <f>'За областями'!J936</f>
        <v>0</v>
      </c>
      <c r="K2666" s="97">
        <f>'За областями'!K936</f>
        <v>0</v>
      </c>
      <c r="L2666" s="97">
        <f>'За областями'!L936</f>
        <v>0</v>
      </c>
      <c r="M2666" s="97">
        <f>'За областями'!M936</f>
        <v>0</v>
      </c>
      <c r="N2666" s="97">
        <f>'За областями'!N936</f>
        <v>0</v>
      </c>
      <c r="O2666" s="97">
        <f>'За областями'!O936</f>
        <v>0</v>
      </c>
      <c r="P2666" s="97">
        <f>'За областями'!P936</f>
        <v>0</v>
      </c>
    </row>
    <row r="2667" spans="1:16">
      <c r="A2667" s="95" t="s">
        <v>19</v>
      </c>
      <c r="B2667" s="99" t="s">
        <v>121</v>
      </c>
      <c r="C2667" s="97">
        <f>'За областями'!C1093</f>
        <v>1</v>
      </c>
      <c r="D2667" s="97">
        <f>'За областями'!D1093</f>
        <v>0</v>
      </c>
      <c r="E2667" s="97">
        <f>'За областями'!E1093</f>
        <v>0</v>
      </c>
      <c r="F2667" s="97">
        <f>'За областями'!F1093</f>
        <v>1</v>
      </c>
      <c r="G2667" s="125">
        <f>'За областями'!G1093</f>
        <v>1</v>
      </c>
      <c r="H2667" s="97">
        <f>'За областями'!H1093</f>
        <v>0</v>
      </c>
      <c r="I2667" s="97">
        <f>'За областями'!I1093</f>
        <v>0</v>
      </c>
      <c r="J2667" s="97">
        <f>'За областями'!J1093</f>
        <v>0</v>
      </c>
      <c r="K2667" s="97">
        <f>'За областями'!K1093</f>
        <v>0</v>
      </c>
      <c r="L2667" s="97">
        <f>'За областями'!L1093</f>
        <v>0</v>
      </c>
      <c r="M2667" s="97">
        <f>'За областями'!M1093</f>
        <v>0</v>
      </c>
      <c r="N2667" s="97">
        <f>'За областями'!N1093</f>
        <v>0</v>
      </c>
      <c r="O2667" s="97">
        <f>'За областями'!O1093</f>
        <v>0</v>
      </c>
      <c r="P2667" s="97">
        <f>'За областями'!P1093</f>
        <v>0</v>
      </c>
    </row>
    <row r="2668" spans="1:16">
      <c r="A2668" s="95" t="s">
        <v>20</v>
      </c>
      <c r="B2668" s="99" t="s">
        <v>122</v>
      </c>
      <c r="C2668" s="97">
        <f>'За областями'!C1250</f>
        <v>0</v>
      </c>
      <c r="D2668" s="97">
        <f>'За областями'!D1250</f>
        <v>0</v>
      </c>
      <c r="E2668" s="97">
        <f>'За областями'!E1250</f>
        <v>0</v>
      </c>
      <c r="F2668" s="97">
        <f>'За областями'!F1250</f>
        <v>0</v>
      </c>
      <c r="G2668" s="125">
        <f>'За областями'!G1250</f>
        <v>0</v>
      </c>
      <c r="H2668" s="97">
        <f>'За областями'!H1250</f>
        <v>0</v>
      </c>
      <c r="I2668" s="97">
        <f>'За областями'!I1250</f>
        <v>0</v>
      </c>
      <c r="J2668" s="97">
        <f>'За областями'!J1250</f>
        <v>0</v>
      </c>
      <c r="K2668" s="97">
        <f>'За областями'!K1250</f>
        <v>0</v>
      </c>
      <c r="L2668" s="97">
        <f>'За областями'!L1250</f>
        <v>0</v>
      </c>
      <c r="M2668" s="97">
        <f>'За областями'!M1250</f>
        <v>0</v>
      </c>
      <c r="N2668" s="97">
        <f>'За областями'!N1250</f>
        <v>0</v>
      </c>
      <c r="O2668" s="97">
        <f>'За областями'!O1250</f>
        <v>0</v>
      </c>
      <c r="P2668" s="97">
        <f>'За областями'!P1250</f>
        <v>0</v>
      </c>
    </row>
    <row r="2669" spans="1:16">
      <c r="A2669" s="95" t="s">
        <v>21</v>
      </c>
      <c r="B2669" s="98" t="s">
        <v>123</v>
      </c>
      <c r="C2669" s="97">
        <f>'За областями'!C1407</f>
        <v>0</v>
      </c>
      <c r="D2669" s="97">
        <f>'За областями'!D1407</f>
        <v>0</v>
      </c>
      <c r="E2669" s="97">
        <f>'За областями'!E1407</f>
        <v>0</v>
      </c>
      <c r="F2669" s="97">
        <f>'За областями'!F1407</f>
        <v>0</v>
      </c>
      <c r="G2669" s="125" t="str">
        <f>'За областями'!G1407</f>
        <v>*</v>
      </c>
      <c r="H2669" s="97">
        <f>'За областями'!H1407</f>
        <v>0</v>
      </c>
      <c r="I2669" s="97">
        <f>'За областями'!I1407</f>
        <v>0</v>
      </c>
      <c r="J2669" s="97">
        <f>'За областями'!J1407</f>
        <v>0</v>
      </c>
      <c r="K2669" s="97">
        <f>'За областями'!K1407</f>
        <v>0</v>
      </c>
      <c r="L2669" s="97">
        <f>'За областями'!L1407</f>
        <v>0</v>
      </c>
      <c r="M2669" s="97">
        <f>'За областями'!M1407</f>
        <v>0</v>
      </c>
      <c r="N2669" s="97">
        <f>'За областями'!N1407</f>
        <v>0</v>
      </c>
      <c r="O2669" s="97">
        <f>'За областями'!O1407</f>
        <v>0</v>
      </c>
      <c r="P2669" s="97">
        <f>'За областями'!P1407</f>
        <v>0</v>
      </c>
    </row>
    <row r="2670" spans="1:16">
      <c r="A2670" s="95" t="s">
        <v>24</v>
      </c>
      <c r="B2670" s="98" t="s">
        <v>124</v>
      </c>
      <c r="C2670" s="97">
        <f>'За областями'!C1564</f>
        <v>0</v>
      </c>
      <c r="D2670" s="97">
        <f>'За областями'!D1564</f>
        <v>0</v>
      </c>
      <c r="E2670" s="97">
        <f>'За областями'!E1564</f>
        <v>0</v>
      </c>
      <c r="F2670" s="97">
        <f>'За областями'!F1564</f>
        <v>0</v>
      </c>
      <c r="G2670" s="125" t="str">
        <f>'За областями'!G1564</f>
        <v>*</v>
      </c>
      <c r="H2670" s="97">
        <f>'За областями'!H1564</f>
        <v>0</v>
      </c>
      <c r="I2670" s="97">
        <f>'За областями'!I1564</f>
        <v>0</v>
      </c>
      <c r="J2670" s="97">
        <f>'За областями'!J1564</f>
        <v>0</v>
      </c>
      <c r="K2670" s="97">
        <f>'За областями'!K1564</f>
        <v>0</v>
      </c>
      <c r="L2670" s="97">
        <f>'За областями'!L1564</f>
        <v>0</v>
      </c>
      <c r="M2670" s="97">
        <f>'За областями'!M1564</f>
        <v>0</v>
      </c>
      <c r="N2670" s="97">
        <f>'За областями'!N1564</f>
        <v>0</v>
      </c>
      <c r="O2670" s="97">
        <f>'За областями'!O1564</f>
        <v>0</v>
      </c>
      <c r="P2670" s="97">
        <f>'За областями'!P1564</f>
        <v>0</v>
      </c>
    </row>
    <row r="2671" spans="1:16">
      <c r="A2671" s="95" t="s">
        <v>25</v>
      </c>
      <c r="B2671" s="98" t="s">
        <v>125</v>
      </c>
      <c r="C2671" s="97">
        <f>'За областями'!C1721</f>
        <v>0</v>
      </c>
      <c r="D2671" s="97">
        <f>'За областями'!D1721</f>
        <v>0</v>
      </c>
      <c r="E2671" s="97">
        <f>'За областями'!E1721</f>
        <v>0</v>
      </c>
      <c r="F2671" s="97">
        <f>'За областями'!F1721</f>
        <v>0</v>
      </c>
      <c r="G2671" s="125" t="str">
        <f>'За областями'!G1721</f>
        <v>*</v>
      </c>
      <c r="H2671" s="97">
        <f>'За областями'!H1721</f>
        <v>0</v>
      </c>
      <c r="I2671" s="97">
        <f>'За областями'!I1721</f>
        <v>0</v>
      </c>
      <c r="J2671" s="97">
        <f>'За областями'!J1721</f>
        <v>0</v>
      </c>
      <c r="K2671" s="97">
        <f>'За областями'!K1721</f>
        <v>0</v>
      </c>
      <c r="L2671" s="97">
        <f>'За областями'!L1721</f>
        <v>0</v>
      </c>
      <c r="M2671" s="97">
        <f>'За областями'!M1721</f>
        <v>0</v>
      </c>
      <c r="N2671" s="97">
        <f>'За областями'!N1721</f>
        <v>0</v>
      </c>
      <c r="O2671" s="97">
        <f>'За областями'!O1721</f>
        <v>0</v>
      </c>
      <c r="P2671" s="97">
        <f>'За областями'!P1721</f>
        <v>0</v>
      </c>
    </row>
    <row r="2672" spans="1:16">
      <c r="A2672" s="95" t="s">
        <v>26</v>
      </c>
      <c r="B2672" s="100" t="s">
        <v>126</v>
      </c>
      <c r="C2672" s="97">
        <f>'За областями'!C1878</f>
        <v>0</v>
      </c>
      <c r="D2672" s="97">
        <f>'За областями'!D1878</f>
        <v>0</v>
      </c>
      <c r="E2672" s="97">
        <f>'За областями'!E1878</f>
        <v>0</v>
      </c>
      <c r="F2672" s="97">
        <f>'За областями'!F1878</f>
        <v>0</v>
      </c>
      <c r="G2672" s="125" t="str">
        <f>'За областями'!G1878</f>
        <v>*</v>
      </c>
      <c r="H2672" s="97">
        <f>'За областями'!H1878</f>
        <v>0</v>
      </c>
      <c r="I2672" s="97">
        <f>'За областями'!I1878</f>
        <v>0</v>
      </c>
      <c r="J2672" s="97">
        <f>'За областями'!J1878</f>
        <v>0</v>
      </c>
      <c r="K2672" s="97">
        <f>'За областями'!K1878</f>
        <v>0</v>
      </c>
      <c r="L2672" s="97">
        <f>'За областями'!L1878</f>
        <v>0</v>
      </c>
      <c r="M2672" s="97">
        <f>'За областями'!M1878</f>
        <v>0</v>
      </c>
      <c r="N2672" s="97">
        <f>'За областями'!N1878</f>
        <v>0</v>
      </c>
      <c r="O2672" s="97">
        <f>'За областями'!O1878</f>
        <v>0</v>
      </c>
      <c r="P2672" s="97">
        <f>'За областями'!P1878</f>
        <v>0</v>
      </c>
    </row>
    <row r="2673" spans="1:16">
      <c r="A2673" s="91" t="s">
        <v>27</v>
      </c>
      <c r="B2673" s="100" t="s">
        <v>127</v>
      </c>
      <c r="C2673" s="97">
        <f>'За областями'!C2035</f>
        <v>0</v>
      </c>
      <c r="D2673" s="97">
        <f>'За областями'!D2035</f>
        <v>0</v>
      </c>
      <c r="E2673" s="97">
        <f>'За областями'!E2035</f>
        <v>0</v>
      </c>
      <c r="F2673" s="97">
        <f>'За областями'!F2035</f>
        <v>0</v>
      </c>
      <c r="G2673" s="125">
        <f>'За областями'!G2035</f>
        <v>0</v>
      </c>
      <c r="H2673" s="97">
        <f>'За областями'!H2035</f>
        <v>0</v>
      </c>
      <c r="I2673" s="97">
        <f>'За областями'!I2035</f>
        <v>0</v>
      </c>
      <c r="J2673" s="97">
        <f>'За областями'!J2035</f>
        <v>0</v>
      </c>
      <c r="K2673" s="97">
        <f>'За областями'!K2035</f>
        <v>0</v>
      </c>
      <c r="L2673" s="97">
        <f>'За областями'!L2035</f>
        <v>0</v>
      </c>
      <c r="M2673" s="97">
        <f>'За областями'!M2035</f>
        <v>0</v>
      </c>
      <c r="N2673" s="97">
        <f>'За областями'!N2035</f>
        <v>0</v>
      </c>
      <c r="O2673" s="97">
        <f>'За областями'!O2035</f>
        <v>0</v>
      </c>
      <c r="P2673" s="97">
        <f>'За областями'!P2035</f>
        <v>0</v>
      </c>
    </row>
    <row r="2674" spans="1:16">
      <c r="A2674" s="95" t="s">
        <v>30</v>
      </c>
      <c r="B2674" s="99" t="s">
        <v>128</v>
      </c>
      <c r="C2674" s="97">
        <f>'За областями'!C2192</f>
        <v>1</v>
      </c>
      <c r="D2674" s="97">
        <f>'За областями'!D2192</f>
        <v>0</v>
      </c>
      <c r="E2674" s="97">
        <f>'За областями'!E2192</f>
        <v>0</v>
      </c>
      <c r="F2674" s="97">
        <f>'За областями'!F2192</f>
        <v>1</v>
      </c>
      <c r="G2674" s="125">
        <f>'За областями'!G2192</f>
        <v>1</v>
      </c>
      <c r="H2674" s="97">
        <f>'За областями'!H2192</f>
        <v>0</v>
      </c>
      <c r="I2674" s="97">
        <f>'За областями'!I2192</f>
        <v>0</v>
      </c>
      <c r="J2674" s="97">
        <f>'За областями'!J2192</f>
        <v>0</v>
      </c>
      <c r="K2674" s="97">
        <f>'За областями'!K2192</f>
        <v>0</v>
      </c>
      <c r="L2674" s="97">
        <f>'За областями'!L2192</f>
        <v>0</v>
      </c>
      <c r="M2674" s="97">
        <f>'За областями'!M2192</f>
        <v>0</v>
      </c>
      <c r="N2674" s="97">
        <f>'За областями'!N2192</f>
        <v>0</v>
      </c>
      <c r="O2674" s="97">
        <f>'За областями'!O2192</f>
        <v>0</v>
      </c>
      <c r="P2674" s="97">
        <f>'За областями'!P2192</f>
        <v>0</v>
      </c>
    </row>
    <row r="2675" spans="1:16">
      <c r="A2675" s="95" t="s">
        <v>31</v>
      </c>
      <c r="B2675" s="98" t="s">
        <v>129</v>
      </c>
      <c r="C2675" s="97">
        <f>'За областями'!C2349</f>
        <v>0</v>
      </c>
      <c r="D2675" s="97">
        <f>'За областями'!D2349</f>
        <v>0</v>
      </c>
      <c r="E2675" s="97">
        <f>'За областями'!E2349</f>
        <v>0</v>
      </c>
      <c r="F2675" s="97">
        <f>'За областями'!F2349</f>
        <v>0</v>
      </c>
      <c r="G2675" s="125" t="str">
        <f>'За областями'!G2349</f>
        <v>*</v>
      </c>
      <c r="H2675" s="97">
        <f>'За областями'!H2349</f>
        <v>0</v>
      </c>
      <c r="I2675" s="97">
        <f>'За областями'!I2349</f>
        <v>0</v>
      </c>
      <c r="J2675" s="97">
        <f>'За областями'!J2349</f>
        <v>0</v>
      </c>
      <c r="K2675" s="97">
        <f>'За областями'!K2349</f>
        <v>0</v>
      </c>
      <c r="L2675" s="97">
        <f>'За областями'!L2349</f>
        <v>0</v>
      </c>
      <c r="M2675" s="97">
        <f>'За областями'!M2349</f>
        <v>0</v>
      </c>
      <c r="N2675" s="97">
        <f>'За областями'!N2349</f>
        <v>0</v>
      </c>
      <c r="O2675" s="97">
        <f>'За областями'!O2349</f>
        <v>0</v>
      </c>
      <c r="P2675" s="97">
        <f>'За областями'!P2349</f>
        <v>0</v>
      </c>
    </row>
    <row r="2676" spans="1:16">
      <c r="A2676" s="95" t="s">
        <v>33</v>
      </c>
      <c r="B2676" s="98" t="s">
        <v>130</v>
      </c>
      <c r="C2676" s="97">
        <f>'За областями'!C2506</f>
        <v>0</v>
      </c>
      <c r="D2676" s="97">
        <f>'За областями'!D2506</f>
        <v>0</v>
      </c>
      <c r="E2676" s="97">
        <f>'За областями'!E2506</f>
        <v>0</v>
      </c>
      <c r="F2676" s="97">
        <f>'За областями'!F2506</f>
        <v>0</v>
      </c>
      <c r="G2676" s="125">
        <f>'За областями'!G2506</f>
        <v>0</v>
      </c>
      <c r="H2676" s="97">
        <f>'За областями'!H2506</f>
        <v>0</v>
      </c>
      <c r="I2676" s="97">
        <f>'За областями'!I2506</f>
        <v>0</v>
      </c>
      <c r="J2676" s="97">
        <f>'За областями'!J2506</f>
        <v>0</v>
      </c>
      <c r="K2676" s="97">
        <f>'За областями'!K2506</f>
        <v>0</v>
      </c>
      <c r="L2676" s="97">
        <f>'За областями'!L2506</f>
        <v>0</v>
      </c>
      <c r="M2676" s="97">
        <f>'За областями'!M2506</f>
        <v>0</v>
      </c>
      <c r="N2676" s="97">
        <f>'За областями'!N2506</f>
        <v>0</v>
      </c>
      <c r="O2676" s="97">
        <f>'За областями'!O2506</f>
        <v>0</v>
      </c>
      <c r="P2676" s="97">
        <f>'За областями'!P2506</f>
        <v>0</v>
      </c>
    </row>
    <row r="2677" spans="1:16">
      <c r="A2677" s="95" t="s">
        <v>34</v>
      </c>
      <c r="B2677" s="98" t="s">
        <v>131</v>
      </c>
      <c r="C2677" s="97">
        <f>'За областями'!C2663</f>
        <v>0</v>
      </c>
      <c r="D2677" s="97">
        <f>'За областями'!D2663</f>
        <v>0</v>
      </c>
      <c r="E2677" s="97">
        <f>'За областями'!E2663</f>
        <v>0</v>
      </c>
      <c r="F2677" s="97">
        <f>'За областями'!F2663</f>
        <v>0</v>
      </c>
      <c r="G2677" s="125">
        <f>'За областями'!G2663</f>
        <v>0</v>
      </c>
      <c r="H2677" s="97">
        <f>'За областями'!H2663</f>
        <v>0</v>
      </c>
      <c r="I2677" s="97">
        <f>'За областями'!I2663</f>
        <v>0</v>
      </c>
      <c r="J2677" s="97">
        <f>'За областями'!J2663</f>
        <v>0</v>
      </c>
      <c r="K2677" s="97">
        <f>'За областями'!K2663</f>
        <v>0</v>
      </c>
      <c r="L2677" s="97">
        <f>'За областями'!L2663</f>
        <v>0</v>
      </c>
      <c r="M2677" s="97">
        <f>'За областями'!M2663</f>
        <v>0</v>
      </c>
      <c r="N2677" s="97">
        <f>'За областями'!N2663</f>
        <v>0</v>
      </c>
      <c r="O2677" s="97">
        <f>'За областями'!O2663</f>
        <v>0</v>
      </c>
      <c r="P2677" s="97">
        <f>'За областями'!P2663</f>
        <v>0</v>
      </c>
    </row>
    <row r="2678" spans="1:16">
      <c r="A2678" s="95" t="s">
        <v>37</v>
      </c>
      <c r="B2678" s="98" t="s">
        <v>132</v>
      </c>
      <c r="C2678" s="97">
        <f>'За областями'!C2820</f>
        <v>0</v>
      </c>
      <c r="D2678" s="97">
        <f>'За областями'!D2820</f>
        <v>0</v>
      </c>
      <c r="E2678" s="97">
        <f>'За областями'!E2820</f>
        <v>0</v>
      </c>
      <c r="F2678" s="97">
        <f>'За областями'!F2820</f>
        <v>0</v>
      </c>
      <c r="G2678" s="125">
        <f>'За областями'!G2820</f>
        <v>0</v>
      </c>
      <c r="H2678" s="97">
        <f>'За областями'!H2820</f>
        <v>0</v>
      </c>
      <c r="I2678" s="97">
        <f>'За областями'!I2820</f>
        <v>0</v>
      </c>
      <c r="J2678" s="97">
        <f>'За областями'!J2820</f>
        <v>0</v>
      </c>
      <c r="K2678" s="97">
        <f>'За областями'!K2820</f>
        <v>0</v>
      </c>
      <c r="L2678" s="97">
        <f>'За областями'!L2820</f>
        <v>0</v>
      </c>
      <c r="M2678" s="97">
        <f>'За областями'!M2820</f>
        <v>0</v>
      </c>
      <c r="N2678" s="97">
        <f>'За областями'!N2820</f>
        <v>0</v>
      </c>
      <c r="O2678" s="97">
        <f>'За областями'!O2820</f>
        <v>0</v>
      </c>
      <c r="P2678" s="97">
        <f>'За областями'!P2820</f>
        <v>0</v>
      </c>
    </row>
    <row r="2679" spans="1:16">
      <c r="A2679" s="95" t="s">
        <v>38</v>
      </c>
      <c r="B2679" s="98" t="s">
        <v>134</v>
      </c>
      <c r="C2679" s="97">
        <f>'За областями'!C2977</f>
        <v>1</v>
      </c>
      <c r="D2679" s="97">
        <f>'За областями'!D2977</f>
        <v>0</v>
      </c>
      <c r="E2679" s="97">
        <f>'За областями'!E2977</f>
        <v>0</v>
      </c>
      <c r="F2679" s="97">
        <f>'За областями'!F2977</f>
        <v>1</v>
      </c>
      <c r="G2679" s="125">
        <f>'За областями'!G2977</f>
        <v>0</v>
      </c>
      <c r="H2679" s="97">
        <f>'За областями'!H2977</f>
        <v>0</v>
      </c>
      <c r="I2679" s="97">
        <f>'За областями'!I2977</f>
        <v>0</v>
      </c>
      <c r="J2679" s="97">
        <f>'За областями'!J2977</f>
        <v>0</v>
      </c>
      <c r="K2679" s="97">
        <f>'За областями'!K2977</f>
        <v>0</v>
      </c>
      <c r="L2679" s="97">
        <f>'За областями'!L2977</f>
        <v>0</v>
      </c>
      <c r="M2679" s="97">
        <f>'За областями'!M2977</f>
        <v>0</v>
      </c>
      <c r="N2679" s="97">
        <f>'За областями'!N2977</f>
        <v>0</v>
      </c>
      <c r="O2679" s="97">
        <f>'За областями'!O2977</f>
        <v>0</v>
      </c>
      <c r="P2679" s="97">
        <f>'За областями'!P2977</f>
        <v>0</v>
      </c>
    </row>
    <row r="2680" spans="1:16">
      <c r="A2680" s="95" t="s">
        <v>40</v>
      </c>
      <c r="B2680" s="98" t="s">
        <v>135</v>
      </c>
      <c r="C2680" s="97">
        <f>'За областями'!C3134</f>
        <v>0</v>
      </c>
      <c r="D2680" s="97">
        <f>'За областями'!D3134</f>
        <v>0</v>
      </c>
      <c r="E2680" s="97">
        <f>'За областями'!E3134</f>
        <v>0</v>
      </c>
      <c r="F2680" s="97">
        <f>'За областями'!F3134</f>
        <v>0</v>
      </c>
      <c r="G2680" s="125">
        <f>'За областями'!G3134</f>
        <v>0</v>
      </c>
      <c r="H2680" s="97">
        <f>'За областями'!H3134</f>
        <v>0</v>
      </c>
      <c r="I2680" s="97">
        <f>'За областями'!I3134</f>
        <v>0</v>
      </c>
      <c r="J2680" s="97">
        <f>'За областями'!J3134</f>
        <v>0</v>
      </c>
      <c r="K2680" s="97">
        <f>'За областями'!K3134</f>
        <v>0</v>
      </c>
      <c r="L2680" s="97">
        <f>'За областями'!L3134</f>
        <v>0</v>
      </c>
      <c r="M2680" s="97">
        <f>'За областями'!M3134</f>
        <v>0</v>
      </c>
      <c r="N2680" s="97">
        <f>'За областями'!N3134</f>
        <v>0</v>
      </c>
      <c r="O2680" s="97">
        <f>'За областями'!O3134</f>
        <v>0</v>
      </c>
      <c r="P2680" s="97">
        <f>'За областями'!P3134</f>
        <v>0</v>
      </c>
    </row>
    <row r="2681" spans="1:16">
      <c r="A2681" s="95" t="s">
        <v>42</v>
      </c>
      <c r="B2681" s="100" t="s">
        <v>136</v>
      </c>
      <c r="C2681" s="97">
        <f>'За областями'!C3291</f>
        <v>0</v>
      </c>
      <c r="D2681" s="97">
        <f>'За областями'!D3291</f>
        <v>0</v>
      </c>
      <c r="E2681" s="97">
        <f>'За областями'!E3291</f>
        <v>0</v>
      </c>
      <c r="F2681" s="97">
        <f>'За областями'!F3291</f>
        <v>0</v>
      </c>
      <c r="G2681" s="125">
        <f>'За областями'!G3291</f>
        <v>0</v>
      </c>
      <c r="H2681" s="97">
        <f>'За областями'!H3291</f>
        <v>0</v>
      </c>
      <c r="I2681" s="97">
        <f>'За областями'!I3291</f>
        <v>0</v>
      </c>
      <c r="J2681" s="97">
        <f>'За областями'!J3291</f>
        <v>0</v>
      </c>
      <c r="K2681" s="97">
        <f>'За областями'!K3291</f>
        <v>0</v>
      </c>
      <c r="L2681" s="97">
        <f>'За областями'!L3291</f>
        <v>0</v>
      </c>
      <c r="M2681" s="97">
        <f>'За областями'!M3291</f>
        <v>0</v>
      </c>
      <c r="N2681" s="97">
        <f>'За областями'!N3291</f>
        <v>0</v>
      </c>
      <c r="O2681" s="97">
        <f>'За областями'!O3291</f>
        <v>0</v>
      </c>
      <c r="P2681" s="97">
        <f>'За областями'!P3291</f>
        <v>0</v>
      </c>
    </row>
    <row r="2682" spans="1:16">
      <c r="A2682" s="95" t="s">
        <v>44</v>
      </c>
      <c r="B2682" s="98" t="s">
        <v>137</v>
      </c>
      <c r="C2682" s="97">
        <f>'За областями'!C3448</f>
        <v>0</v>
      </c>
      <c r="D2682" s="97">
        <f>'За областями'!D3448</f>
        <v>0</v>
      </c>
      <c r="E2682" s="97">
        <f>'За областями'!E3448</f>
        <v>0</v>
      </c>
      <c r="F2682" s="97">
        <f>'За областями'!F3448</f>
        <v>0</v>
      </c>
      <c r="G2682" s="125">
        <f>'За областями'!G3448</f>
        <v>0</v>
      </c>
      <c r="H2682" s="97">
        <f>'За областями'!H3448</f>
        <v>0</v>
      </c>
      <c r="I2682" s="97">
        <f>'За областями'!I3448</f>
        <v>0</v>
      </c>
      <c r="J2682" s="97">
        <f>'За областями'!J3448</f>
        <v>0</v>
      </c>
      <c r="K2682" s="97">
        <f>'За областями'!K3448</f>
        <v>0</v>
      </c>
      <c r="L2682" s="97">
        <f>'За областями'!L3448</f>
        <v>0</v>
      </c>
      <c r="M2682" s="97">
        <f>'За областями'!M3448</f>
        <v>0</v>
      </c>
      <c r="N2682" s="97">
        <f>'За областями'!N3448</f>
        <v>0</v>
      </c>
      <c r="O2682" s="97">
        <f>'За областями'!O3448</f>
        <v>0</v>
      </c>
      <c r="P2682" s="97">
        <f>'За областями'!P3448</f>
        <v>0</v>
      </c>
    </row>
    <row r="2683" spans="1:16">
      <c r="A2683" s="95" t="s">
        <v>45</v>
      </c>
      <c r="B2683" s="98" t="s">
        <v>138</v>
      </c>
      <c r="C2683" s="97">
        <f>'За областями'!C3604</f>
        <v>0</v>
      </c>
      <c r="D2683" s="97">
        <f>'За областями'!D3604</f>
        <v>0</v>
      </c>
      <c r="E2683" s="97">
        <f>'За областями'!E3604</f>
        <v>0</v>
      </c>
      <c r="F2683" s="97">
        <f>'За областями'!F3604</f>
        <v>0</v>
      </c>
      <c r="G2683" s="125">
        <f>'За областями'!G3604</f>
        <v>0</v>
      </c>
      <c r="H2683" s="97">
        <f>'За областями'!H3604</f>
        <v>0</v>
      </c>
      <c r="I2683" s="97">
        <f>'За областями'!I3604</f>
        <v>0</v>
      </c>
      <c r="J2683" s="97">
        <f>'За областями'!J3604</f>
        <v>0</v>
      </c>
      <c r="K2683" s="97">
        <f>'За областями'!K3604</f>
        <v>0</v>
      </c>
      <c r="L2683" s="97">
        <f>'За областями'!L3604</f>
        <v>0</v>
      </c>
      <c r="M2683" s="97">
        <f>'За областями'!M3604</f>
        <v>0</v>
      </c>
      <c r="N2683" s="97">
        <f>'За областями'!N3604</f>
        <v>0</v>
      </c>
      <c r="O2683" s="97">
        <f>'За областями'!O3604</f>
        <v>0</v>
      </c>
      <c r="P2683" s="97">
        <f>'За областями'!P3604</f>
        <v>0</v>
      </c>
    </row>
    <row r="2684" spans="1:16">
      <c r="A2684" s="95" t="s">
        <v>46</v>
      </c>
      <c r="B2684" s="98" t="s">
        <v>145</v>
      </c>
      <c r="C2684" s="97">
        <f>'За областями'!C3761</f>
        <v>0</v>
      </c>
      <c r="D2684" s="97">
        <f>'За областями'!D3761</f>
        <v>0</v>
      </c>
      <c r="E2684" s="97">
        <f>'За областями'!E3761</f>
        <v>0</v>
      </c>
      <c r="F2684" s="97">
        <f>'За областями'!F3761</f>
        <v>0</v>
      </c>
      <c r="G2684" s="125">
        <f>'За областями'!G3761</f>
        <v>0</v>
      </c>
      <c r="H2684" s="97">
        <f>'За областями'!H3761</f>
        <v>0</v>
      </c>
      <c r="I2684" s="97">
        <f>'За областями'!I3761</f>
        <v>0</v>
      </c>
      <c r="J2684" s="97">
        <f>'За областями'!J3761</f>
        <v>0</v>
      </c>
      <c r="K2684" s="97">
        <f>'За областями'!K3761</f>
        <v>0</v>
      </c>
      <c r="L2684" s="97">
        <f>'За областями'!L3761</f>
        <v>0</v>
      </c>
      <c r="M2684" s="97">
        <f>'За областями'!M3761</f>
        <v>0</v>
      </c>
      <c r="N2684" s="97">
        <f>'За областями'!N3761</f>
        <v>0</v>
      </c>
      <c r="O2684" s="97">
        <f>'За областями'!O3761</f>
        <v>0</v>
      </c>
      <c r="P2684" s="97">
        <f>'За областями'!P3761</f>
        <v>0</v>
      </c>
    </row>
    <row r="2685" spans="1:16">
      <c r="A2685" s="95" t="s">
        <v>47</v>
      </c>
      <c r="B2685" s="98" t="s">
        <v>140</v>
      </c>
      <c r="C2685" s="97">
        <f>'За областями'!C3918</f>
        <v>1</v>
      </c>
      <c r="D2685" s="97">
        <f>'За областями'!D3918</f>
        <v>0</v>
      </c>
      <c r="E2685" s="97">
        <f>'За областями'!E3918</f>
        <v>0</v>
      </c>
      <c r="F2685" s="97">
        <f>'За областями'!F3918</f>
        <v>1</v>
      </c>
      <c r="G2685" s="125">
        <f>'За областями'!G3918</f>
        <v>0</v>
      </c>
      <c r="H2685" s="97">
        <f>'За областями'!H3918</f>
        <v>0</v>
      </c>
      <c r="I2685" s="97">
        <f>'За областями'!I3918</f>
        <v>0</v>
      </c>
      <c r="J2685" s="97">
        <f>'За областями'!J3918</f>
        <v>0</v>
      </c>
      <c r="K2685" s="97">
        <f>'За областями'!K3918</f>
        <v>0</v>
      </c>
      <c r="L2685" s="97">
        <f>'За областями'!L3918</f>
        <v>0</v>
      </c>
      <c r="M2685" s="97">
        <f>'За областями'!M3918</f>
        <v>0</v>
      </c>
      <c r="N2685" s="97">
        <f>'За областями'!N3918</f>
        <v>0</v>
      </c>
      <c r="O2685" s="97">
        <f>'За областями'!O3918</f>
        <v>0</v>
      </c>
      <c r="P2685" s="97">
        <f>'За областями'!P3918</f>
        <v>0</v>
      </c>
    </row>
    <row r="2686" spans="1:16">
      <c r="A2686" s="101"/>
      <c r="B2686" s="101" t="s">
        <v>141</v>
      </c>
      <c r="C2686" s="103">
        <f>SUM(C2661:C2685)</f>
        <v>6</v>
      </c>
      <c r="D2686" s="103">
        <f t="shared" ref="D2686:P2686" si="113">SUM(D2661:D2685)</f>
        <v>0</v>
      </c>
      <c r="E2686" s="103">
        <f t="shared" si="113"/>
        <v>0</v>
      </c>
      <c r="F2686" s="103">
        <f t="shared" si="113"/>
        <v>6</v>
      </c>
      <c r="G2686" s="127">
        <f t="shared" si="113"/>
        <v>2</v>
      </c>
      <c r="H2686" s="103">
        <f t="shared" si="113"/>
        <v>0</v>
      </c>
      <c r="I2686" s="103">
        <f t="shared" si="113"/>
        <v>0</v>
      </c>
      <c r="J2686" s="103">
        <f t="shared" si="113"/>
        <v>0</v>
      </c>
      <c r="K2686" s="103">
        <f t="shared" si="113"/>
        <v>0</v>
      </c>
      <c r="L2686" s="103">
        <f t="shared" si="113"/>
        <v>0</v>
      </c>
      <c r="M2686" s="103">
        <f t="shared" si="113"/>
        <v>0</v>
      </c>
      <c r="N2686" s="103">
        <f t="shared" si="113"/>
        <v>0</v>
      </c>
      <c r="O2686" s="103">
        <f t="shared" si="113"/>
        <v>0</v>
      </c>
      <c r="P2686" s="103">
        <f t="shared" si="113"/>
        <v>0</v>
      </c>
    </row>
    <row r="2687" spans="1:16">
      <c r="A2687" s="212"/>
      <c r="B2687" s="213"/>
      <c r="C2687" s="213"/>
      <c r="D2687" s="213"/>
      <c r="E2687" s="213"/>
      <c r="F2687" s="213"/>
      <c r="G2687" s="213"/>
      <c r="H2687" s="213"/>
      <c r="I2687" s="213"/>
      <c r="J2687" s="213"/>
      <c r="K2687" s="213"/>
      <c r="L2687" s="213"/>
      <c r="M2687" s="213"/>
      <c r="N2687" s="213"/>
      <c r="O2687" s="213"/>
      <c r="P2687" s="214"/>
    </row>
    <row r="2688" spans="1:16">
      <c r="A2688" s="209" t="s">
        <v>342</v>
      </c>
      <c r="B2688" s="210"/>
      <c r="C2688" s="210"/>
      <c r="D2688" s="210"/>
      <c r="E2688" s="210"/>
      <c r="F2688" s="210"/>
      <c r="G2688" s="210"/>
      <c r="H2688" s="210"/>
      <c r="I2688" s="210"/>
      <c r="J2688" s="210"/>
      <c r="K2688" s="210"/>
      <c r="L2688" s="210"/>
      <c r="M2688" s="210"/>
      <c r="N2688" s="210"/>
      <c r="O2688" s="210"/>
      <c r="P2688" s="211"/>
    </row>
    <row r="2689" spans="1:16">
      <c r="A2689" s="95" t="s">
        <v>13</v>
      </c>
      <c r="B2689" s="96" t="s">
        <v>115</v>
      </c>
      <c r="C2689" s="97">
        <f>'За областями'!C151</f>
        <v>0</v>
      </c>
      <c r="D2689" s="97">
        <f>'За областями'!D151</f>
        <v>0</v>
      </c>
      <c r="E2689" s="97">
        <f>'За областями'!E151</f>
        <v>0</v>
      </c>
      <c r="F2689" s="97">
        <f>'За областями'!F151</f>
        <v>0</v>
      </c>
      <c r="G2689" s="125">
        <f>'За областями'!G151</f>
        <v>0</v>
      </c>
      <c r="H2689" s="97">
        <f>'За областями'!H151</f>
        <v>0</v>
      </c>
      <c r="I2689" s="97">
        <f>'За областями'!I151</f>
        <v>0</v>
      </c>
      <c r="J2689" s="97">
        <f>'За областями'!J151</f>
        <v>0</v>
      </c>
      <c r="K2689" s="97">
        <f>'За областями'!K151</f>
        <v>0</v>
      </c>
      <c r="L2689" s="97">
        <f>'За областями'!L151</f>
        <v>0</v>
      </c>
      <c r="M2689" s="97">
        <f>'За областями'!M151</f>
        <v>0</v>
      </c>
      <c r="N2689" s="97">
        <f>'За областями'!N151</f>
        <v>0</v>
      </c>
      <c r="O2689" s="97">
        <f>'За областями'!O151</f>
        <v>0</v>
      </c>
      <c r="P2689" s="97">
        <f>'За областями'!P151</f>
        <v>0</v>
      </c>
    </row>
    <row r="2690" spans="1:16">
      <c r="A2690" s="95" t="s">
        <v>14</v>
      </c>
      <c r="B2690" s="96" t="s">
        <v>116</v>
      </c>
      <c r="C2690" s="97">
        <f>'За областями'!C308</f>
        <v>0</v>
      </c>
      <c r="D2690" s="97">
        <f>'За областями'!D308</f>
        <v>0</v>
      </c>
      <c r="E2690" s="97">
        <f>'За областями'!E308</f>
        <v>0</v>
      </c>
      <c r="F2690" s="97">
        <f>'За областями'!F308</f>
        <v>0</v>
      </c>
      <c r="G2690" s="125" t="str">
        <f>'За областями'!G308</f>
        <v>*</v>
      </c>
      <c r="H2690" s="97">
        <f>'За областями'!H308</f>
        <v>0</v>
      </c>
      <c r="I2690" s="97">
        <f>'За областями'!I308</f>
        <v>0</v>
      </c>
      <c r="J2690" s="97">
        <f>'За областями'!J308</f>
        <v>0</v>
      </c>
      <c r="K2690" s="97">
        <f>'За областями'!K308</f>
        <v>0</v>
      </c>
      <c r="L2690" s="97">
        <f>'За областями'!L308</f>
        <v>0</v>
      </c>
      <c r="M2690" s="97">
        <f>'За областями'!M308</f>
        <v>0</v>
      </c>
      <c r="N2690" s="97">
        <f>'За областями'!N308</f>
        <v>0</v>
      </c>
      <c r="O2690" s="97">
        <f>'За областями'!O308</f>
        <v>0</v>
      </c>
      <c r="P2690" s="97">
        <f>'За областями'!P308</f>
        <v>0</v>
      </c>
    </row>
    <row r="2691" spans="1:16">
      <c r="A2691" s="95" t="s">
        <v>15</v>
      </c>
      <c r="B2691" s="96" t="s">
        <v>146</v>
      </c>
      <c r="C2691" s="97">
        <f>'За областями'!C465</f>
        <v>0</v>
      </c>
      <c r="D2691" s="97">
        <f>'За областями'!D465</f>
        <v>0</v>
      </c>
      <c r="E2691" s="97">
        <f>'За областями'!E465</f>
        <v>0</v>
      </c>
      <c r="F2691" s="97">
        <f>'За областями'!F465</f>
        <v>0</v>
      </c>
      <c r="G2691" s="125">
        <f>'За областями'!G465</f>
        <v>0</v>
      </c>
      <c r="H2691" s="97">
        <f>'За областями'!H465</f>
        <v>0</v>
      </c>
      <c r="I2691" s="97">
        <f>'За областями'!I465</f>
        <v>0</v>
      </c>
      <c r="J2691" s="97">
        <f>'За областями'!J465</f>
        <v>0</v>
      </c>
      <c r="K2691" s="97">
        <f>'За областями'!K465</f>
        <v>0</v>
      </c>
      <c r="L2691" s="97">
        <f>'За областями'!L465</f>
        <v>0</v>
      </c>
      <c r="M2691" s="97">
        <f>'За областями'!M465</f>
        <v>0</v>
      </c>
      <c r="N2691" s="97">
        <f>'За областями'!N465</f>
        <v>0</v>
      </c>
      <c r="O2691" s="97">
        <f>'За областями'!O465</f>
        <v>0</v>
      </c>
      <c r="P2691" s="97">
        <f>'За областями'!P465</f>
        <v>0</v>
      </c>
    </row>
    <row r="2692" spans="1:16">
      <c r="A2692" s="95" t="s">
        <v>16</v>
      </c>
      <c r="B2692" s="98" t="s">
        <v>118</v>
      </c>
      <c r="C2692" s="97">
        <f>'За областями'!C622</f>
        <v>0</v>
      </c>
      <c r="D2692" s="97">
        <f>'За областями'!D622</f>
        <v>0</v>
      </c>
      <c r="E2692" s="97">
        <f>'За областями'!E622</f>
        <v>0</v>
      </c>
      <c r="F2692" s="97">
        <f>'За областями'!F622</f>
        <v>0</v>
      </c>
      <c r="G2692" s="125" t="str">
        <f>'За областями'!G622</f>
        <v>*</v>
      </c>
      <c r="H2692" s="97">
        <f>'За областями'!H622</f>
        <v>0</v>
      </c>
      <c r="I2692" s="97">
        <f>'За областями'!I622</f>
        <v>0</v>
      </c>
      <c r="J2692" s="97">
        <f>'За областями'!J622</f>
        <v>0</v>
      </c>
      <c r="K2692" s="97">
        <f>'За областями'!K622</f>
        <v>0</v>
      </c>
      <c r="L2692" s="97">
        <f>'За областями'!L622</f>
        <v>0</v>
      </c>
      <c r="M2692" s="97">
        <f>'За областями'!M622</f>
        <v>0</v>
      </c>
      <c r="N2692" s="97">
        <f>'За областями'!N622</f>
        <v>0</v>
      </c>
      <c r="O2692" s="97">
        <f>'За областями'!O622</f>
        <v>0</v>
      </c>
      <c r="P2692" s="97">
        <f>'За областями'!P622</f>
        <v>0</v>
      </c>
    </row>
    <row r="2693" spans="1:16">
      <c r="A2693" s="95" t="s">
        <v>17</v>
      </c>
      <c r="B2693" s="99" t="s">
        <v>119</v>
      </c>
      <c r="C2693" s="97">
        <f>'За областями'!C780</f>
        <v>0</v>
      </c>
      <c r="D2693" s="97">
        <f>'За областями'!D780</f>
        <v>0</v>
      </c>
      <c r="E2693" s="97">
        <f>'За областями'!E780</f>
        <v>0</v>
      </c>
      <c r="F2693" s="97">
        <f>'За областями'!F780</f>
        <v>0</v>
      </c>
      <c r="G2693" s="125">
        <f>'За областями'!G780</f>
        <v>0</v>
      </c>
      <c r="H2693" s="97">
        <f>'За областями'!H780</f>
        <v>0</v>
      </c>
      <c r="I2693" s="97">
        <f>'За областями'!I780</f>
        <v>0</v>
      </c>
      <c r="J2693" s="97">
        <f>'За областями'!J780</f>
        <v>0</v>
      </c>
      <c r="K2693" s="97">
        <f>'За областями'!K780</f>
        <v>0</v>
      </c>
      <c r="L2693" s="97">
        <f>'За областями'!L780</f>
        <v>0</v>
      </c>
      <c r="M2693" s="97">
        <f>'За областями'!M780</f>
        <v>0</v>
      </c>
      <c r="N2693" s="97">
        <f>'За областями'!N780</f>
        <v>0</v>
      </c>
      <c r="O2693" s="97">
        <f>'За областями'!O780</f>
        <v>0</v>
      </c>
      <c r="P2693" s="97">
        <f>'За областями'!P780</f>
        <v>0</v>
      </c>
    </row>
    <row r="2694" spans="1:16">
      <c r="A2694" s="95" t="s">
        <v>18</v>
      </c>
      <c r="B2694" s="99" t="s">
        <v>120</v>
      </c>
      <c r="C2694" s="97">
        <f>'За областями'!C937</f>
        <v>0</v>
      </c>
      <c r="D2694" s="97">
        <f>'За областями'!D937</f>
        <v>0</v>
      </c>
      <c r="E2694" s="97">
        <f>'За областями'!E937</f>
        <v>0</v>
      </c>
      <c r="F2694" s="97">
        <f>'За областями'!F937</f>
        <v>0</v>
      </c>
      <c r="G2694" s="125">
        <f>'За областями'!G937</f>
        <v>0</v>
      </c>
      <c r="H2694" s="97">
        <f>'За областями'!H937</f>
        <v>0</v>
      </c>
      <c r="I2694" s="97">
        <f>'За областями'!I937</f>
        <v>0</v>
      </c>
      <c r="J2694" s="97">
        <f>'За областями'!J937</f>
        <v>0</v>
      </c>
      <c r="K2694" s="97">
        <f>'За областями'!K937</f>
        <v>0</v>
      </c>
      <c r="L2694" s="97">
        <f>'За областями'!L937</f>
        <v>0</v>
      </c>
      <c r="M2694" s="97">
        <f>'За областями'!M937</f>
        <v>0</v>
      </c>
      <c r="N2694" s="97">
        <f>'За областями'!N937</f>
        <v>0</v>
      </c>
      <c r="O2694" s="97">
        <f>'За областями'!O937</f>
        <v>0</v>
      </c>
      <c r="P2694" s="97">
        <f>'За областями'!P937</f>
        <v>0</v>
      </c>
    </row>
    <row r="2695" spans="1:16">
      <c r="A2695" s="95" t="s">
        <v>19</v>
      </c>
      <c r="B2695" s="99" t="s">
        <v>121</v>
      </c>
      <c r="C2695" s="97">
        <f>'За областями'!C1094</f>
        <v>0</v>
      </c>
      <c r="D2695" s="97">
        <f>'За областями'!D1094</f>
        <v>0</v>
      </c>
      <c r="E2695" s="97">
        <f>'За областями'!E1094</f>
        <v>0</v>
      </c>
      <c r="F2695" s="97">
        <f>'За областями'!F1094</f>
        <v>0</v>
      </c>
      <c r="G2695" s="125">
        <f>'За областями'!G1094</f>
        <v>0</v>
      </c>
      <c r="H2695" s="97">
        <f>'За областями'!H1094</f>
        <v>0</v>
      </c>
      <c r="I2695" s="97">
        <f>'За областями'!I1094</f>
        <v>0</v>
      </c>
      <c r="J2695" s="97">
        <f>'За областями'!J1094</f>
        <v>0</v>
      </c>
      <c r="K2695" s="97">
        <f>'За областями'!K1094</f>
        <v>0</v>
      </c>
      <c r="L2695" s="97">
        <f>'За областями'!L1094</f>
        <v>0</v>
      </c>
      <c r="M2695" s="97">
        <f>'За областями'!M1094</f>
        <v>0</v>
      </c>
      <c r="N2695" s="97">
        <f>'За областями'!N1094</f>
        <v>0</v>
      </c>
      <c r="O2695" s="97">
        <f>'За областями'!O1094</f>
        <v>0</v>
      </c>
      <c r="P2695" s="97">
        <f>'За областями'!P1094</f>
        <v>0</v>
      </c>
    </row>
    <row r="2696" spans="1:16">
      <c r="A2696" s="95" t="s">
        <v>20</v>
      </c>
      <c r="B2696" s="99" t="s">
        <v>122</v>
      </c>
      <c r="C2696" s="97">
        <f>'За областями'!C1251</f>
        <v>0</v>
      </c>
      <c r="D2696" s="97">
        <f>'За областями'!D1251</f>
        <v>0</v>
      </c>
      <c r="E2696" s="97">
        <f>'За областями'!E1251</f>
        <v>0</v>
      </c>
      <c r="F2696" s="97">
        <f>'За областями'!F1251</f>
        <v>0</v>
      </c>
      <c r="G2696" s="125">
        <f>'За областями'!G1251</f>
        <v>0</v>
      </c>
      <c r="H2696" s="97">
        <f>'За областями'!H1251</f>
        <v>0</v>
      </c>
      <c r="I2696" s="97">
        <f>'За областями'!I1251</f>
        <v>0</v>
      </c>
      <c r="J2696" s="97">
        <f>'За областями'!J1251</f>
        <v>0</v>
      </c>
      <c r="K2696" s="97">
        <f>'За областями'!K1251</f>
        <v>0</v>
      </c>
      <c r="L2696" s="97">
        <f>'За областями'!L1251</f>
        <v>0</v>
      </c>
      <c r="M2696" s="97">
        <f>'За областями'!M1251</f>
        <v>0</v>
      </c>
      <c r="N2696" s="97">
        <f>'За областями'!N1251</f>
        <v>0</v>
      </c>
      <c r="O2696" s="97">
        <f>'За областями'!O1251</f>
        <v>0</v>
      </c>
      <c r="P2696" s="97">
        <f>'За областями'!P1251</f>
        <v>0</v>
      </c>
    </row>
    <row r="2697" spans="1:16">
      <c r="A2697" s="95" t="s">
        <v>21</v>
      </c>
      <c r="B2697" s="98" t="s">
        <v>123</v>
      </c>
      <c r="C2697" s="97">
        <f>'За областями'!C1408</f>
        <v>0</v>
      </c>
      <c r="D2697" s="97">
        <f>'За областями'!D1408</f>
        <v>0</v>
      </c>
      <c r="E2697" s="97">
        <f>'За областями'!E1408</f>
        <v>0</v>
      </c>
      <c r="F2697" s="97">
        <f>'За областями'!F1408</f>
        <v>0</v>
      </c>
      <c r="G2697" s="125" t="str">
        <f>'За областями'!G1408</f>
        <v>*</v>
      </c>
      <c r="H2697" s="97">
        <f>'За областями'!H1408</f>
        <v>0</v>
      </c>
      <c r="I2697" s="97">
        <f>'За областями'!I1408</f>
        <v>0</v>
      </c>
      <c r="J2697" s="97">
        <f>'За областями'!J1408</f>
        <v>0</v>
      </c>
      <c r="K2697" s="97">
        <f>'За областями'!K1408</f>
        <v>0</v>
      </c>
      <c r="L2697" s="97">
        <f>'За областями'!L1408</f>
        <v>0</v>
      </c>
      <c r="M2697" s="97">
        <f>'За областями'!M1408</f>
        <v>0</v>
      </c>
      <c r="N2697" s="97">
        <f>'За областями'!N1408</f>
        <v>0</v>
      </c>
      <c r="O2697" s="97">
        <f>'За областями'!O1408</f>
        <v>0</v>
      </c>
      <c r="P2697" s="97">
        <f>'За областями'!P1408</f>
        <v>0</v>
      </c>
    </row>
    <row r="2698" spans="1:16">
      <c r="A2698" s="95" t="s">
        <v>24</v>
      </c>
      <c r="B2698" s="98" t="s">
        <v>124</v>
      </c>
      <c r="C2698" s="97">
        <f>'За областями'!C1565</f>
        <v>0</v>
      </c>
      <c r="D2698" s="97">
        <f>'За областями'!D1565</f>
        <v>0</v>
      </c>
      <c r="E2698" s="97">
        <f>'За областями'!E1565</f>
        <v>0</v>
      </c>
      <c r="F2698" s="97">
        <f>'За областями'!F1565</f>
        <v>0</v>
      </c>
      <c r="G2698" s="125" t="str">
        <f>'За областями'!G1565</f>
        <v>*</v>
      </c>
      <c r="H2698" s="97">
        <f>'За областями'!H1565</f>
        <v>0</v>
      </c>
      <c r="I2698" s="97">
        <f>'За областями'!I1565</f>
        <v>0</v>
      </c>
      <c r="J2698" s="97">
        <f>'За областями'!J1565</f>
        <v>0</v>
      </c>
      <c r="K2698" s="97">
        <f>'За областями'!K1565</f>
        <v>0</v>
      </c>
      <c r="L2698" s="97">
        <f>'За областями'!L1565</f>
        <v>0</v>
      </c>
      <c r="M2698" s="97">
        <f>'За областями'!M1565</f>
        <v>0</v>
      </c>
      <c r="N2698" s="97">
        <f>'За областями'!N1565</f>
        <v>0</v>
      </c>
      <c r="O2698" s="97">
        <f>'За областями'!O1565</f>
        <v>0</v>
      </c>
      <c r="P2698" s="97">
        <f>'За областями'!P1565</f>
        <v>0</v>
      </c>
    </row>
    <row r="2699" spans="1:16">
      <c r="A2699" s="95" t="s">
        <v>25</v>
      </c>
      <c r="B2699" s="98" t="s">
        <v>125</v>
      </c>
      <c r="C2699" s="97">
        <f>'За областями'!C1722</f>
        <v>0</v>
      </c>
      <c r="D2699" s="97">
        <f>'За областями'!D1722</f>
        <v>0</v>
      </c>
      <c r="E2699" s="97">
        <f>'За областями'!E1722</f>
        <v>0</v>
      </c>
      <c r="F2699" s="97">
        <f>'За областями'!F1722</f>
        <v>0</v>
      </c>
      <c r="G2699" s="125" t="str">
        <f>'За областями'!G1722</f>
        <v>*</v>
      </c>
      <c r="H2699" s="97">
        <f>'За областями'!H1722</f>
        <v>0</v>
      </c>
      <c r="I2699" s="97">
        <f>'За областями'!I1722</f>
        <v>0</v>
      </c>
      <c r="J2699" s="97">
        <f>'За областями'!J1722</f>
        <v>0</v>
      </c>
      <c r="K2699" s="97">
        <f>'За областями'!K1722</f>
        <v>0</v>
      </c>
      <c r="L2699" s="97">
        <f>'За областями'!L1722</f>
        <v>0</v>
      </c>
      <c r="M2699" s="97">
        <f>'За областями'!M1722</f>
        <v>0</v>
      </c>
      <c r="N2699" s="97">
        <f>'За областями'!N1722</f>
        <v>0</v>
      </c>
      <c r="O2699" s="97">
        <f>'За областями'!O1722</f>
        <v>0</v>
      </c>
      <c r="P2699" s="97">
        <f>'За областями'!P1722</f>
        <v>0</v>
      </c>
    </row>
    <row r="2700" spans="1:16">
      <c r="A2700" s="95" t="s">
        <v>26</v>
      </c>
      <c r="B2700" s="100" t="s">
        <v>126</v>
      </c>
      <c r="C2700" s="97">
        <f>'За областями'!C1879</f>
        <v>0</v>
      </c>
      <c r="D2700" s="97">
        <f>'За областями'!D1879</f>
        <v>0</v>
      </c>
      <c r="E2700" s="97">
        <f>'За областями'!E1879</f>
        <v>0</v>
      </c>
      <c r="F2700" s="97">
        <f>'За областями'!F1879</f>
        <v>0</v>
      </c>
      <c r="G2700" s="125" t="str">
        <f>'За областями'!G1879</f>
        <v>*</v>
      </c>
      <c r="H2700" s="97">
        <f>'За областями'!H1879</f>
        <v>0</v>
      </c>
      <c r="I2700" s="97">
        <f>'За областями'!I1879</f>
        <v>0</v>
      </c>
      <c r="J2700" s="97">
        <f>'За областями'!J1879</f>
        <v>0</v>
      </c>
      <c r="K2700" s="97">
        <f>'За областями'!K1879</f>
        <v>0</v>
      </c>
      <c r="L2700" s="97">
        <f>'За областями'!L1879</f>
        <v>0</v>
      </c>
      <c r="M2700" s="97">
        <f>'За областями'!M1879</f>
        <v>0</v>
      </c>
      <c r="N2700" s="97">
        <f>'За областями'!N1879</f>
        <v>0</v>
      </c>
      <c r="O2700" s="97">
        <f>'За областями'!O1879</f>
        <v>0</v>
      </c>
      <c r="P2700" s="97">
        <f>'За областями'!P1879</f>
        <v>0</v>
      </c>
    </row>
    <row r="2701" spans="1:16">
      <c r="A2701" s="91" t="s">
        <v>27</v>
      </c>
      <c r="B2701" s="100" t="s">
        <v>127</v>
      </c>
      <c r="C2701" s="97">
        <f>'За областями'!C2036</f>
        <v>0</v>
      </c>
      <c r="D2701" s="97">
        <f>'За областями'!D2036</f>
        <v>0</v>
      </c>
      <c r="E2701" s="97">
        <f>'За областями'!E2036</f>
        <v>0</v>
      </c>
      <c r="F2701" s="97">
        <f>'За областями'!F2036</f>
        <v>0</v>
      </c>
      <c r="G2701" s="125">
        <f>'За областями'!G2036</f>
        <v>0</v>
      </c>
      <c r="H2701" s="97">
        <f>'За областями'!H2036</f>
        <v>0</v>
      </c>
      <c r="I2701" s="97">
        <f>'За областями'!I2036</f>
        <v>0</v>
      </c>
      <c r="J2701" s="97">
        <f>'За областями'!J2036</f>
        <v>0</v>
      </c>
      <c r="K2701" s="97">
        <f>'За областями'!K2036</f>
        <v>0</v>
      </c>
      <c r="L2701" s="97">
        <f>'За областями'!L2036</f>
        <v>0</v>
      </c>
      <c r="M2701" s="97">
        <f>'За областями'!M2036</f>
        <v>0</v>
      </c>
      <c r="N2701" s="97">
        <f>'За областями'!N2036</f>
        <v>0</v>
      </c>
      <c r="O2701" s="97">
        <f>'За областями'!O2036</f>
        <v>0</v>
      </c>
      <c r="P2701" s="97">
        <f>'За областями'!P2036</f>
        <v>0</v>
      </c>
    </row>
    <row r="2702" spans="1:16">
      <c r="A2702" s="95" t="s">
        <v>30</v>
      </c>
      <c r="B2702" s="99" t="s">
        <v>128</v>
      </c>
      <c r="C2702" s="97">
        <f>'За областями'!C2193</f>
        <v>0</v>
      </c>
      <c r="D2702" s="97">
        <f>'За областями'!D2193</f>
        <v>0</v>
      </c>
      <c r="E2702" s="97">
        <f>'За областями'!E2193</f>
        <v>0</v>
      </c>
      <c r="F2702" s="97">
        <f>'За областями'!F2193</f>
        <v>0</v>
      </c>
      <c r="G2702" s="125">
        <f>'За областями'!G2193</f>
        <v>0</v>
      </c>
      <c r="H2702" s="97">
        <f>'За областями'!H2193</f>
        <v>0</v>
      </c>
      <c r="I2702" s="97">
        <f>'За областями'!I2193</f>
        <v>0</v>
      </c>
      <c r="J2702" s="97">
        <f>'За областями'!J2193</f>
        <v>0</v>
      </c>
      <c r="K2702" s="97">
        <f>'За областями'!K2193</f>
        <v>0</v>
      </c>
      <c r="L2702" s="97">
        <f>'За областями'!L2193</f>
        <v>0</v>
      </c>
      <c r="M2702" s="97">
        <f>'За областями'!M2193</f>
        <v>0</v>
      </c>
      <c r="N2702" s="97">
        <f>'За областями'!N2193</f>
        <v>0</v>
      </c>
      <c r="O2702" s="97">
        <f>'За областями'!O2193</f>
        <v>0</v>
      </c>
      <c r="P2702" s="97">
        <f>'За областями'!P2193</f>
        <v>0</v>
      </c>
    </row>
    <row r="2703" spans="1:16">
      <c r="A2703" s="95" t="s">
        <v>31</v>
      </c>
      <c r="B2703" s="98" t="s">
        <v>129</v>
      </c>
      <c r="C2703" s="97">
        <f>'За областями'!C2350</f>
        <v>0</v>
      </c>
      <c r="D2703" s="97">
        <f>'За областями'!D2350</f>
        <v>0</v>
      </c>
      <c r="E2703" s="97">
        <f>'За областями'!E2350</f>
        <v>0</v>
      </c>
      <c r="F2703" s="97">
        <f>'За областями'!F2350</f>
        <v>0</v>
      </c>
      <c r="G2703" s="125" t="str">
        <f>'За областями'!G2350</f>
        <v>*</v>
      </c>
      <c r="H2703" s="97">
        <f>'За областями'!H2350</f>
        <v>0</v>
      </c>
      <c r="I2703" s="97">
        <f>'За областями'!I2350</f>
        <v>0</v>
      </c>
      <c r="J2703" s="97">
        <f>'За областями'!J2350</f>
        <v>0</v>
      </c>
      <c r="K2703" s="97">
        <f>'За областями'!K2350</f>
        <v>0</v>
      </c>
      <c r="L2703" s="97">
        <f>'За областями'!L2350</f>
        <v>0</v>
      </c>
      <c r="M2703" s="97">
        <f>'За областями'!M2350</f>
        <v>0</v>
      </c>
      <c r="N2703" s="97">
        <f>'За областями'!N2350</f>
        <v>0</v>
      </c>
      <c r="O2703" s="97">
        <f>'За областями'!O2350</f>
        <v>0</v>
      </c>
      <c r="P2703" s="97">
        <f>'За областями'!P2350</f>
        <v>0</v>
      </c>
    </row>
    <row r="2704" spans="1:16">
      <c r="A2704" s="95" t="s">
        <v>33</v>
      </c>
      <c r="B2704" s="98" t="s">
        <v>130</v>
      </c>
      <c r="C2704" s="97">
        <f>'За областями'!C2507</f>
        <v>0</v>
      </c>
      <c r="D2704" s="97">
        <f>'За областями'!D2507</f>
        <v>0</v>
      </c>
      <c r="E2704" s="97">
        <f>'За областями'!E2507</f>
        <v>0</v>
      </c>
      <c r="F2704" s="97">
        <f>'За областями'!F2507</f>
        <v>0</v>
      </c>
      <c r="G2704" s="125">
        <f>'За областями'!G2507</f>
        <v>0</v>
      </c>
      <c r="H2704" s="97">
        <f>'За областями'!H2507</f>
        <v>0</v>
      </c>
      <c r="I2704" s="97">
        <f>'За областями'!I2507</f>
        <v>0</v>
      </c>
      <c r="J2704" s="97">
        <f>'За областями'!J2507</f>
        <v>0</v>
      </c>
      <c r="K2704" s="97">
        <f>'За областями'!K2507</f>
        <v>0</v>
      </c>
      <c r="L2704" s="97">
        <f>'За областями'!L2507</f>
        <v>0</v>
      </c>
      <c r="M2704" s="97">
        <f>'За областями'!M2507</f>
        <v>0</v>
      </c>
      <c r="N2704" s="97">
        <f>'За областями'!N2507</f>
        <v>0</v>
      </c>
      <c r="O2704" s="97">
        <f>'За областями'!O2507</f>
        <v>0</v>
      </c>
      <c r="P2704" s="97">
        <f>'За областями'!P2507</f>
        <v>0</v>
      </c>
    </row>
    <row r="2705" spans="1:16">
      <c r="A2705" s="95" t="s">
        <v>34</v>
      </c>
      <c r="B2705" s="98" t="s">
        <v>131</v>
      </c>
      <c r="C2705" s="97">
        <f>'За областями'!C2664</f>
        <v>0</v>
      </c>
      <c r="D2705" s="97">
        <f>'За областями'!D2664</f>
        <v>0</v>
      </c>
      <c r="E2705" s="97">
        <f>'За областями'!E2664</f>
        <v>0</v>
      </c>
      <c r="F2705" s="97">
        <f>'За областями'!F2664</f>
        <v>0</v>
      </c>
      <c r="G2705" s="125">
        <f>'За областями'!G2664</f>
        <v>0</v>
      </c>
      <c r="H2705" s="97">
        <f>'За областями'!H2664</f>
        <v>0</v>
      </c>
      <c r="I2705" s="97">
        <f>'За областями'!I2664</f>
        <v>0</v>
      </c>
      <c r="J2705" s="97">
        <f>'За областями'!J2664</f>
        <v>0</v>
      </c>
      <c r="K2705" s="97">
        <f>'За областями'!K2664</f>
        <v>0</v>
      </c>
      <c r="L2705" s="97">
        <f>'За областями'!L2664</f>
        <v>0</v>
      </c>
      <c r="M2705" s="97">
        <f>'За областями'!M2664</f>
        <v>0</v>
      </c>
      <c r="N2705" s="97">
        <f>'За областями'!N2664</f>
        <v>0</v>
      </c>
      <c r="O2705" s="97">
        <f>'За областями'!O2664</f>
        <v>0</v>
      </c>
      <c r="P2705" s="97">
        <f>'За областями'!P2664</f>
        <v>0</v>
      </c>
    </row>
    <row r="2706" spans="1:16">
      <c r="A2706" s="95" t="s">
        <v>37</v>
      </c>
      <c r="B2706" s="98" t="s">
        <v>132</v>
      </c>
      <c r="C2706" s="97">
        <f>'За областями'!C2821</f>
        <v>0</v>
      </c>
      <c r="D2706" s="97">
        <f>'За областями'!D2821</f>
        <v>0</v>
      </c>
      <c r="E2706" s="97">
        <f>'За областями'!E2821</f>
        <v>0</v>
      </c>
      <c r="F2706" s="97">
        <f>'За областями'!F2821</f>
        <v>0</v>
      </c>
      <c r="G2706" s="125">
        <f>'За областями'!G2821</f>
        <v>0</v>
      </c>
      <c r="H2706" s="97">
        <f>'За областями'!H2821</f>
        <v>0</v>
      </c>
      <c r="I2706" s="97">
        <f>'За областями'!I2821</f>
        <v>0</v>
      </c>
      <c r="J2706" s="97">
        <f>'За областями'!J2821</f>
        <v>0</v>
      </c>
      <c r="K2706" s="97">
        <f>'За областями'!K2821</f>
        <v>0</v>
      </c>
      <c r="L2706" s="97">
        <f>'За областями'!L2821</f>
        <v>0</v>
      </c>
      <c r="M2706" s="97">
        <f>'За областями'!M2821</f>
        <v>0</v>
      </c>
      <c r="N2706" s="97">
        <f>'За областями'!N2821</f>
        <v>0</v>
      </c>
      <c r="O2706" s="97">
        <f>'За областями'!O2821</f>
        <v>0</v>
      </c>
      <c r="P2706" s="97">
        <f>'За областями'!P2821</f>
        <v>0</v>
      </c>
    </row>
    <row r="2707" spans="1:16">
      <c r="A2707" s="95" t="s">
        <v>38</v>
      </c>
      <c r="B2707" s="98" t="s">
        <v>134</v>
      </c>
      <c r="C2707" s="97">
        <f>'За областями'!C2978</f>
        <v>0</v>
      </c>
      <c r="D2707" s="97">
        <f>'За областями'!D2978</f>
        <v>0</v>
      </c>
      <c r="E2707" s="97">
        <f>'За областями'!E2978</f>
        <v>0</v>
      </c>
      <c r="F2707" s="97">
        <f>'За областями'!F2978</f>
        <v>0</v>
      </c>
      <c r="G2707" s="125">
        <f>'За областями'!G2978</f>
        <v>0</v>
      </c>
      <c r="H2707" s="97">
        <f>'За областями'!H2978</f>
        <v>0</v>
      </c>
      <c r="I2707" s="97">
        <f>'За областями'!I2978</f>
        <v>0</v>
      </c>
      <c r="J2707" s="97">
        <f>'За областями'!J2978</f>
        <v>0</v>
      </c>
      <c r="K2707" s="97">
        <f>'За областями'!K2978</f>
        <v>0</v>
      </c>
      <c r="L2707" s="97">
        <f>'За областями'!L2978</f>
        <v>0</v>
      </c>
      <c r="M2707" s="97">
        <f>'За областями'!M2978</f>
        <v>0</v>
      </c>
      <c r="N2707" s="97">
        <f>'За областями'!N2978</f>
        <v>0</v>
      </c>
      <c r="O2707" s="97">
        <f>'За областями'!O2978</f>
        <v>0</v>
      </c>
      <c r="P2707" s="97">
        <f>'За областями'!P2978</f>
        <v>0</v>
      </c>
    </row>
    <row r="2708" spans="1:16">
      <c r="A2708" s="95" t="s">
        <v>40</v>
      </c>
      <c r="B2708" s="98" t="s">
        <v>135</v>
      </c>
      <c r="C2708" s="97">
        <f>'За областями'!C3135</f>
        <v>0</v>
      </c>
      <c r="D2708" s="97">
        <f>'За областями'!D3135</f>
        <v>0</v>
      </c>
      <c r="E2708" s="97">
        <f>'За областями'!E3135</f>
        <v>0</v>
      </c>
      <c r="F2708" s="97">
        <f>'За областями'!F3135</f>
        <v>0</v>
      </c>
      <c r="G2708" s="125">
        <f>'За областями'!G3135</f>
        <v>0</v>
      </c>
      <c r="H2708" s="97">
        <f>'За областями'!H3135</f>
        <v>0</v>
      </c>
      <c r="I2708" s="97">
        <f>'За областями'!I3135</f>
        <v>0</v>
      </c>
      <c r="J2708" s="97">
        <f>'За областями'!J3135</f>
        <v>0</v>
      </c>
      <c r="K2708" s="97">
        <f>'За областями'!K3135</f>
        <v>0</v>
      </c>
      <c r="L2708" s="97">
        <f>'За областями'!L3135</f>
        <v>0</v>
      </c>
      <c r="M2708" s="97">
        <f>'За областями'!M3135</f>
        <v>0</v>
      </c>
      <c r="N2708" s="97">
        <f>'За областями'!N3135</f>
        <v>0</v>
      </c>
      <c r="O2708" s="97">
        <f>'За областями'!O3135</f>
        <v>0</v>
      </c>
      <c r="P2708" s="97">
        <f>'За областями'!P3135</f>
        <v>0</v>
      </c>
    </row>
    <row r="2709" spans="1:16">
      <c r="A2709" s="95" t="s">
        <v>42</v>
      </c>
      <c r="B2709" s="100" t="s">
        <v>136</v>
      </c>
      <c r="C2709" s="97">
        <f>'За областями'!C3292</f>
        <v>0</v>
      </c>
      <c r="D2709" s="97">
        <f>'За областями'!D3292</f>
        <v>0</v>
      </c>
      <c r="E2709" s="97">
        <f>'За областями'!E3292</f>
        <v>0</v>
      </c>
      <c r="F2709" s="97">
        <f>'За областями'!F3292</f>
        <v>0</v>
      </c>
      <c r="G2709" s="125">
        <f>'За областями'!G3292</f>
        <v>0</v>
      </c>
      <c r="H2709" s="97">
        <f>'За областями'!H3292</f>
        <v>0</v>
      </c>
      <c r="I2709" s="97">
        <f>'За областями'!I3292</f>
        <v>0</v>
      </c>
      <c r="J2709" s="97">
        <f>'За областями'!J3292</f>
        <v>0</v>
      </c>
      <c r="K2709" s="97">
        <f>'За областями'!K3292</f>
        <v>0</v>
      </c>
      <c r="L2709" s="97">
        <f>'За областями'!L3292</f>
        <v>0</v>
      </c>
      <c r="M2709" s="97">
        <f>'За областями'!M3292</f>
        <v>0</v>
      </c>
      <c r="N2709" s="97">
        <f>'За областями'!N3292</f>
        <v>0</v>
      </c>
      <c r="O2709" s="97">
        <f>'За областями'!O3292</f>
        <v>0</v>
      </c>
      <c r="P2709" s="97">
        <f>'За областями'!P3292</f>
        <v>0</v>
      </c>
    </row>
    <row r="2710" spans="1:16">
      <c r="A2710" s="95" t="s">
        <v>44</v>
      </c>
      <c r="B2710" s="98" t="s">
        <v>137</v>
      </c>
      <c r="C2710" s="97">
        <f>'За областями'!C3449</f>
        <v>0</v>
      </c>
      <c r="D2710" s="97">
        <f>'За областями'!D3449</f>
        <v>0</v>
      </c>
      <c r="E2710" s="97">
        <f>'За областями'!E3449</f>
        <v>0</v>
      </c>
      <c r="F2710" s="97">
        <f>'За областями'!F3449</f>
        <v>0</v>
      </c>
      <c r="G2710" s="125">
        <f>'За областями'!G3449</f>
        <v>0</v>
      </c>
      <c r="H2710" s="97">
        <f>'За областями'!H3449</f>
        <v>0</v>
      </c>
      <c r="I2710" s="97">
        <f>'За областями'!I3449</f>
        <v>0</v>
      </c>
      <c r="J2710" s="97">
        <f>'За областями'!J3449</f>
        <v>0</v>
      </c>
      <c r="K2710" s="97">
        <f>'За областями'!K3449</f>
        <v>0</v>
      </c>
      <c r="L2710" s="97">
        <f>'За областями'!L3449</f>
        <v>0</v>
      </c>
      <c r="M2710" s="97">
        <f>'За областями'!M3449</f>
        <v>0</v>
      </c>
      <c r="N2710" s="97">
        <f>'За областями'!N3449</f>
        <v>0</v>
      </c>
      <c r="O2710" s="97">
        <f>'За областями'!O3449</f>
        <v>0</v>
      </c>
      <c r="P2710" s="97">
        <f>'За областями'!P3449</f>
        <v>0</v>
      </c>
    </row>
    <row r="2711" spans="1:16">
      <c r="A2711" s="95" t="s">
        <v>45</v>
      </c>
      <c r="B2711" s="98" t="s">
        <v>138</v>
      </c>
      <c r="C2711" s="97">
        <f>'За областями'!C3605</f>
        <v>0</v>
      </c>
      <c r="D2711" s="97">
        <f>'За областями'!D3605</f>
        <v>0</v>
      </c>
      <c r="E2711" s="97">
        <f>'За областями'!E3605</f>
        <v>0</v>
      </c>
      <c r="F2711" s="97">
        <f>'За областями'!F3605</f>
        <v>0</v>
      </c>
      <c r="G2711" s="125">
        <f>'За областями'!G3605</f>
        <v>0</v>
      </c>
      <c r="H2711" s="97">
        <f>'За областями'!H3605</f>
        <v>0</v>
      </c>
      <c r="I2711" s="97">
        <f>'За областями'!I3605</f>
        <v>0</v>
      </c>
      <c r="J2711" s="97">
        <f>'За областями'!J3605</f>
        <v>0</v>
      </c>
      <c r="K2711" s="97">
        <f>'За областями'!K3605</f>
        <v>0</v>
      </c>
      <c r="L2711" s="97">
        <f>'За областями'!L3605</f>
        <v>0</v>
      </c>
      <c r="M2711" s="97">
        <f>'За областями'!M3605</f>
        <v>0</v>
      </c>
      <c r="N2711" s="97">
        <f>'За областями'!N3605</f>
        <v>0</v>
      </c>
      <c r="O2711" s="97">
        <f>'За областями'!O3605</f>
        <v>0</v>
      </c>
      <c r="P2711" s="97">
        <f>'За областями'!P3605</f>
        <v>0</v>
      </c>
    </row>
    <row r="2712" spans="1:16">
      <c r="A2712" s="95" t="s">
        <v>46</v>
      </c>
      <c r="B2712" s="98" t="s">
        <v>145</v>
      </c>
      <c r="C2712" s="97">
        <f>'За областями'!C3762</f>
        <v>0</v>
      </c>
      <c r="D2712" s="97">
        <f>'За областями'!D3762</f>
        <v>0</v>
      </c>
      <c r="E2712" s="97">
        <f>'За областями'!E3762</f>
        <v>0</v>
      </c>
      <c r="F2712" s="97">
        <f>'За областями'!F3762</f>
        <v>0</v>
      </c>
      <c r="G2712" s="125">
        <f>'За областями'!G3762</f>
        <v>0</v>
      </c>
      <c r="H2712" s="97">
        <f>'За областями'!H3762</f>
        <v>0</v>
      </c>
      <c r="I2712" s="97">
        <f>'За областями'!I3762</f>
        <v>0</v>
      </c>
      <c r="J2712" s="97">
        <f>'За областями'!J3762</f>
        <v>0</v>
      </c>
      <c r="K2712" s="97">
        <f>'За областями'!K3762</f>
        <v>0</v>
      </c>
      <c r="L2712" s="97">
        <f>'За областями'!L3762</f>
        <v>0</v>
      </c>
      <c r="M2712" s="97">
        <f>'За областями'!M3762</f>
        <v>0</v>
      </c>
      <c r="N2712" s="97">
        <f>'За областями'!N3762</f>
        <v>0</v>
      </c>
      <c r="O2712" s="97">
        <f>'За областями'!O3762</f>
        <v>0</v>
      </c>
      <c r="P2712" s="97">
        <f>'За областями'!P3762</f>
        <v>0</v>
      </c>
    </row>
    <row r="2713" spans="1:16">
      <c r="A2713" s="95" t="s">
        <v>47</v>
      </c>
      <c r="B2713" s="98" t="s">
        <v>140</v>
      </c>
      <c r="C2713" s="97">
        <f>'За областями'!C3919</f>
        <v>0</v>
      </c>
      <c r="D2713" s="97">
        <f>'За областями'!D3919</f>
        <v>0</v>
      </c>
      <c r="E2713" s="97">
        <f>'За областями'!E3919</f>
        <v>0</v>
      </c>
      <c r="F2713" s="97">
        <f>'За областями'!F3919</f>
        <v>0</v>
      </c>
      <c r="G2713" s="125">
        <f>'За областями'!G3919</f>
        <v>0</v>
      </c>
      <c r="H2713" s="97">
        <f>'За областями'!H3919</f>
        <v>0</v>
      </c>
      <c r="I2713" s="97">
        <f>'За областями'!I3919</f>
        <v>0</v>
      </c>
      <c r="J2713" s="97">
        <f>'За областями'!J3919</f>
        <v>0</v>
      </c>
      <c r="K2713" s="97">
        <f>'За областями'!K3919</f>
        <v>0</v>
      </c>
      <c r="L2713" s="97">
        <f>'За областями'!L3919</f>
        <v>0</v>
      </c>
      <c r="M2713" s="97">
        <f>'За областями'!M3919</f>
        <v>0</v>
      </c>
      <c r="N2713" s="97">
        <f>'За областями'!N3919</f>
        <v>0</v>
      </c>
      <c r="O2713" s="97">
        <f>'За областями'!O3919</f>
        <v>0</v>
      </c>
      <c r="P2713" s="97">
        <f>'За областями'!P3919</f>
        <v>0</v>
      </c>
    </row>
    <row r="2714" spans="1:16">
      <c r="A2714" s="101"/>
      <c r="B2714" s="101" t="s">
        <v>141</v>
      </c>
      <c r="C2714" s="103">
        <f>SUM(C2689:C2713)</f>
        <v>0</v>
      </c>
      <c r="D2714" s="103">
        <f t="shared" ref="D2714:P2714" si="114">SUM(D2689:D2713)</f>
        <v>0</v>
      </c>
      <c r="E2714" s="103">
        <f t="shared" si="114"/>
        <v>0</v>
      </c>
      <c r="F2714" s="103">
        <f t="shared" si="114"/>
        <v>0</v>
      </c>
      <c r="G2714" s="127">
        <f t="shared" si="114"/>
        <v>0</v>
      </c>
      <c r="H2714" s="103">
        <f t="shared" si="114"/>
        <v>0</v>
      </c>
      <c r="I2714" s="103">
        <f t="shared" si="114"/>
        <v>0</v>
      </c>
      <c r="J2714" s="103">
        <f t="shared" si="114"/>
        <v>0</v>
      </c>
      <c r="K2714" s="103">
        <f t="shared" si="114"/>
        <v>0</v>
      </c>
      <c r="L2714" s="103">
        <f t="shared" si="114"/>
        <v>0</v>
      </c>
      <c r="M2714" s="103">
        <f t="shared" si="114"/>
        <v>0</v>
      </c>
      <c r="N2714" s="103">
        <f t="shared" si="114"/>
        <v>0</v>
      </c>
      <c r="O2714" s="103">
        <f t="shared" si="114"/>
        <v>0</v>
      </c>
      <c r="P2714" s="103">
        <f t="shared" si="114"/>
        <v>0</v>
      </c>
    </row>
    <row r="2715" spans="1:16">
      <c r="A2715" s="212"/>
      <c r="B2715" s="213"/>
      <c r="C2715" s="213"/>
      <c r="D2715" s="213"/>
      <c r="E2715" s="213"/>
      <c r="F2715" s="213"/>
      <c r="G2715" s="213"/>
      <c r="H2715" s="213"/>
      <c r="I2715" s="213"/>
      <c r="J2715" s="213"/>
      <c r="K2715" s="213"/>
      <c r="L2715" s="213"/>
      <c r="M2715" s="213"/>
      <c r="N2715" s="213"/>
      <c r="O2715" s="213"/>
      <c r="P2715" s="214"/>
    </row>
    <row r="2716" spans="1:16">
      <c r="A2716" s="209" t="s">
        <v>343</v>
      </c>
      <c r="B2716" s="210"/>
      <c r="C2716" s="210"/>
      <c r="D2716" s="210"/>
      <c r="E2716" s="210"/>
      <c r="F2716" s="210"/>
      <c r="G2716" s="210"/>
      <c r="H2716" s="210"/>
      <c r="I2716" s="210"/>
      <c r="J2716" s="210"/>
      <c r="K2716" s="210"/>
      <c r="L2716" s="210"/>
      <c r="M2716" s="210"/>
      <c r="N2716" s="210"/>
      <c r="O2716" s="210"/>
      <c r="P2716" s="211"/>
    </row>
    <row r="2717" spans="1:16">
      <c r="A2717" s="95" t="s">
        <v>13</v>
      </c>
      <c r="B2717" s="96" t="s">
        <v>115</v>
      </c>
      <c r="C2717" s="97">
        <f>'За областями'!C152</f>
        <v>0</v>
      </c>
      <c r="D2717" s="97">
        <f>'За областями'!D152</f>
        <v>0</v>
      </c>
      <c r="E2717" s="97">
        <f>'За областями'!E152</f>
        <v>0</v>
      </c>
      <c r="F2717" s="97">
        <f>'За областями'!F152</f>
        <v>0</v>
      </c>
      <c r="G2717" s="125">
        <f>'За областями'!G152</f>
        <v>0</v>
      </c>
      <c r="H2717" s="97">
        <f>'За областями'!H152</f>
        <v>0</v>
      </c>
      <c r="I2717" s="97">
        <f>'За областями'!I152</f>
        <v>0</v>
      </c>
      <c r="J2717" s="97">
        <f>'За областями'!J152</f>
        <v>0</v>
      </c>
      <c r="K2717" s="97">
        <f>'За областями'!K152</f>
        <v>0</v>
      </c>
      <c r="L2717" s="97">
        <f>'За областями'!L152</f>
        <v>0</v>
      </c>
      <c r="M2717" s="97">
        <f>'За областями'!M152</f>
        <v>0</v>
      </c>
      <c r="N2717" s="97">
        <f>'За областями'!N152</f>
        <v>0</v>
      </c>
      <c r="O2717" s="97">
        <f>'За областями'!O152</f>
        <v>0</v>
      </c>
      <c r="P2717" s="97">
        <f>'За областями'!P152</f>
        <v>0</v>
      </c>
    </row>
    <row r="2718" spans="1:16">
      <c r="A2718" s="95" t="s">
        <v>14</v>
      </c>
      <c r="B2718" s="96" t="s">
        <v>116</v>
      </c>
      <c r="C2718" s="97">
        <f>'За областями'!C309</f>
        <v>0</v>
      </c>
      <c r="D2718" s="97">
        <f>'За областями'!D309</f>
        <v>0</v>
      </c>
      <c r="E2718" s="97">
        <f>'За областями'!E309</f>
        <v>0</v>
      </c>
      <c r="F2718" s="97">
        <f>'За областями'!F309</f>
        <v>0</v>
      </c>
      <c r="G2718" s="125" t="str">
        <f>'За областями'!G309</f>
        <v>*</v>
      </c>
      <c r="H2718" s="97">
        <f>'За областями'!H309</f>
        <v>0</v>
      </c>
      <c r="I2718" s="97">
        <f>'За областями'!I309</f>
        <v>0</v>
      </c>
      <c r="J2718" s="97">
        <f>'За областями'!J309</f>
        <v>0</v>
      </c>
      <c r="K2718" s="97">
        <f>'За областями'!K309</f>
        <v>0</v>
      </c>
      <c r="L2718" s="97">
        <f>'За областями'!L309</f>
        <v>0</v>
      </c>
      <c r="M2718" s="97">
        <f>'За областями'!M309</f>
        <v>0</v>
      </c>
      <c r="N2718" s="97">
        <f>'За областями'!N309</f>
        <v>0</v>
      </c>
      <c r="O2718" s="97">
        <f>'За областями'!O309</f>
        <v>0</v>
      </c>
      <c r="P2718" s="97">
        <f>'За областями'!P309</f>
        <v>0</v>
      </c>
    </row>
    <row r="2719" spans="1:16">
      <c r="A2719" s="95" t="s">
        <v>15</v>
      </c>
      <c r="B2719" s="96" t="s">
        <v>146</v>
      </c>
      <c r="C2719" s="97">
        <f>'За областями'!C466</f>
        <v>0</v>
      </c>
      <c r="D2719" s="97">
        <f>'За областями'!D466</f>
        <v>0</v>
      </c>
      <c r="E2719" s="97">
        <f>'За областями'!E466</f>
        <v>0</v>
      </c>
      <c r="F2719" s="97">
        <f>'За областями'!F466</f>
        <v>0</v>
      </c>
      <c r="G2719" s="125">
        <f>'За областями'!G466</f>
        <v>0</v>
      </c>
      <c r="H2719" s="97">
        <f>'За областями'!H466</f>
        <v>0</v>
      </c>
      <c r="I2719" s="97">
        <f>'За областями'!I466</f>
        <v>0</v>
      </c>
      <c r="J2719" s="97">
        <f>'За областями'!J466</f>
        <v>0</v>
      </c>
      <c r="K2719" s="97">
        <f>'За областями'!K466</f>
        <v>0</v>
      </c>
      <c r="L2719" s="97">
        <f>'За областями'!L466</f>
        <v>0</v>
      </c>
      <c r="M2719" s="97">
        <f>'За областями'!M466</f>
        <v>0</v>
      </c>
      <c r="N2719" s="97">
        <f>'За областями'!N466</f>
        <v>0</v>
      </c>
      <c r="O2719" s="97">
        <f>'За областями'!O466</f>
        <v>0</v>
      </c>
      <c r="P2719" s="97">
        <f>'За областями'!P466</f>
        <v>0</v>
      </c>
    </row>
    <row r="2720" spans="1:16">
      <c r="A2720" s="95" t="s">
        <v>16</v>
      </c>
      <c r="B2720" s="98" t="s">
        <v>118</v>
      </c>
      <c r="C2720" s="97">
        <f>'За областями'!C623</f>
        <v>2</v>
      </c>
      <c r="D2720" s="97">
        <f>'За областями'!D623</f>
        <v>0</v>
      </c>
      <c r="E2720" s="97">
        <f>'За областями'!E623</f>
        <v>0</v>
      </c>
      <c r="F2720" s="97">
        <f>'За областями'!F623</f>
        <v>2</v>
      </c>
      <c r="G2720" s="125" t="str">
        <f>'За областями'!G623</f>
        <v>*</v>
      </c>
      <c r="H2720" s="97">
        <f>'За областями'!H623</f>
        <v>0</v>
      </c>
      <c r="I2720" s="97">
        <f>'За областями'!I623</f>
        <v>0</v>
      </c>
      <c r="J2720" s="97">
        <f>'За областями'!J623</f>
        <v>0</v>
      </c>
      <c r="K2720" s="97">
        <f>'За областями'!K623</f>
        <v>0</v>
      </c>
      <c r="L2720" s="97">
        <f>'За областями'!L623</f>
        <v>0</v>
      </c>
      <c r="M2720" s="97">
        <f>'За областями'!M623</f>
        <v>0</v>
      </c>
      <c r="N2720" s="97">
        <f>'За областями'!N623</f>
        <v>0</v>
      </c>
      <c r="O2720" s="97">
        <f>'За областями'!O623</f>
        <v>0</v>
      </c>
      <c r="P2720" s="97">
        <f>'За областями'!P623</f>
        <v>0</v>
      </c>
    </row>
    <row r="2721" spans="1:16">
      <c r="A2721" s="95" t="s">
        <v>17</v>
      </c>
      <c r="B2721" s="99" t="s">
        <v>119</v>
      </c>
      <c r="C2721" s="97">
        <f>'За областями'!C781</f>
        <v>0</v>
      </c>
      <c r="D2721" s="97">
        <f>'За областями'!D781</f>
        <v>0</v>
      </c>
      <c r="E2721" s="97">
        <f>'За областями'!E781</f>
        <v>0</v>
      </c>
      <c r="F2721" s="97">
        <f>'За областями'!F781</f>
        <v>0</v>
      </c>
      <c r="G2721" s="125">
        <f>'За областями'!G781</f>
        <v>0</v>
      </c>
      <c r="H2721" s="97">
        <f>'За областями'!H781</f>
        <v>0</v>
      </c>
      <c r="I2721" s="97">
        <f>'За областями'!I781</f>
        <v>0</v>
      </c>
      <c r="J2721" s="97">
        <f>'За областями'!J781</f>
        <v>0</v>
      </c>
      <c r="K2721" s="97">
        <f>'За областями'!K781</f>
        <v>0</v>
      </c>
      <c r="L2721" s="97">
        <f>'За областями'!L781</f>
        <v>0</v>
      </c>
      <c r="M2721" s="97">
        <f>'За областями'!M781</f>
        <v>0</v>
      </c>
      <c r="N2721" s="97">
        <f>'За областями'!N781</f>
        <v>0</v>
      </c>
      <c r="O2721" s="97">
        <f>'За областями'!O781</f>
        <v>0</v>
      </c>
      <c r="P2721" s="97">
        <f>'За областями'!P781</f>
        <v>0</v>
      </c>
    </row>
    <row r="2722" spans="1:16">
      <c r="A2722" s="95" t="s">
        <v>18</v>
      </c>
      <c r="B2722" s="99" t="s">
        <v>120</v>
      </c>
      <c r="C2722" s="97">
        <f>'За областями'!C938</f>
        <v>0</v>
      </c>
      <c r="D2722" s="97">
        <f>'За областями'!D938</f>
        <v>0</v>
      </c>
      <c r="E2722" s="97">
        <f>'За областями'!E938</f>
        <v>0</v>
      </c>
      <c r="F2722" s="97">
        <f>'За областями'!F938</f>
        <v>0</v>
      </c>
      <c r="G2722" s="125">
        <f>'За областями'!G938</f>
        <v>0</v>
      </c>
      <c r="H2722" s="97">
        <f>'За областями'!H938</f>
        <v>0</v>
      </c>
      <c r="I2722" s="97">
        <f>'За областями'!I938</f>
        <v>0</v>
      </c>
      <c r="J2722" s="97">
        <f>'За областями'!J938</f>
        <v>0</v>
      </c>
      <c r="K2722" s="97">
        <f>'За областями'!K938</f>
        <v>0</v>
      </c>
      <c r="L2722" s="97">
        <f>'За областями'!L938</f>
        <v>0</v>
      </c>
      <c r="M2722" s="97">
        <f>'За областями'!M938</f>
        <v>0</v>
      </c>
      <c r="N2722" s="97">
        <f>'За областями'!N938</f>
        <v>0</v>
      </c>
      <c r="O2722" s="97">
        <f>'За областями'!O938</f>
        <v>0</v>
      </c>
      <c r="P2722" s="97">
        <f>'За областями'!P938</f>
        <v>0</v>
      </c>
    </row>
    <row r="2723" spans="1:16">
      <c r="A2723" s="95" t="s">
        <v>19</v>
      </c>
      <c r="B2723" s="99" t="s">
        <v>121</v>
      </c>
      <c r="C2723" s="97">
        <f>'За областями'!C1095</f>
        <v>0</v>
      </c>
      <c r="D2723" s="97">
        <f>'За областями'!D1095</f>
        <v>0</v>
      </c>
      <c r="E2723" s="97">
        <f>'За областями'!E1095</f>
        <v>0</v>
      </c>
      <c r="F2723" s="97">
        <f>'За областями'!F1095</f>
        <v>0</v>
      </c>
      <c r="G2723" s="125">
        <f>'За областями'!G1095</f>
        <v>0</v>
      </c>
      <c r="H2723" s="97">
        <f>'За областями'!H1095</f>
        <v>0</v>
      </c>
      <c r="I2723" s="97">
        <f>'За областями'!I1095</f>
        <v>0</v>
      </c>
      <c r="J2723" s="97">
        <f>'За областями'!J1095</f>
        <v>0</v>
      </c>
      <c r="K2723" s="97">
        <f>'За областями'!K1095</f>
        <v>0</v>
      </c>
      <c r="L2723" s="97">
        <f>'За областями'!L1095</f>
        <v>0</v>
      </c>
      <c r="M2723" s="97">
        <f>'За областями'!M1095</f>
        <v>0</v>
      </c>
      <c r="N2723" s="97">
        <f>'За областями'!N1095</f>
        <v>0</v>
      </c>
      <c r="O2723" s="97">
        <f>'За областями'!O1095</f>
        <v>0</v>
      </c>
      <c r="P2723" s="97">
        <f>'За областями'!P1095</f>
        <v>0</v>
      </c>
    </row>
    <row r="2724" spans="1:16">
      <c r="A2724" s="95" t="s">
        <v>20</v>
      </c>
      <c r="B2724" s="99" t="s">
        <v>122</v>
      </c>
      <c r="C2724" s="97">
        <f>'За областями'!C1252</f>
        <v>0</v>
      </c>
      <c r="D2724" s="97">
        <f>'За областями'!D1252</f>
        <v>0</v>
      </c>
      <c r="E2724" s="97">
        <f>'За областями'!E1252</f>
        <v>0</v>
      </c>
      <c r="F2724" s="97">
        <f>'За областями'!F1252</f>
        <v>0</v>
      </c>
      <c r="G2724" s="125">
        <f>'За областями'!G1252</f>
        <v>0</v>
      </c>
      <c r="H2724" s="97">
        <f>'За областями'!H1252</f>
        <v>0</v>
      </c>
      <c r="I2724" s="97">
        <f>'За областями'!I1252</f>
        <v>0</v>
      </c>
      <c r="J2724" s="97">
        <f>'За областями'!J1252</f>
        <v>0</v>
      </c>
      <c r="K2724" s="97">
        <f>'За областями'!K1252</f>
        <v>0</v>
      </c>
      <c r="L2724" s="97">
        <f>'За областями'!L1252</f>
        <v>0</v>
      </c>
      <c r="M2724" s="97">
        <f>'За областями'!M1252</f>
        <v>0</v>
      </c>
      <c r="N2724" s="97">
        <f>'За областями'!N1252</f>
        <v>0</v>
      </c>
      <c r="O2724" s="97">
        <f>'За областями'!O1252</f>
        <v>0</v>
      </c>
      <c r="P2724" s="97">
        <f>'За областями'!P1252</f>
        <v>0</v>
      </c>
    </row>
    <row r="2725" spans="1:16">
      <c r="A2725" s="95" t="s">
        <v>21</v>
      </c>
      <c r="B2725" s="98" t="s">
        <v>123</v>
      </c>
      <c r="C2725" s="97">
        <f>'За областями'!C1409</f>
        <v>0</v>
      </c>
      <c r="D2725" s="97">
        <f>'За областями'!D1409</f>
        <v>0</v>
      </c>
      <c r="E2725" s="97">
        <f>'За областями'!E1409</f>
        <v>0</v>
      </c>
      <c r="F2725" s="97">
        <f>'За областями'!F1409</f>
        <v>0</v>
      </c>
      <c r="G2725" s="125" t="str">
        <f>'За областями'!G1409</f>
        <v>*</v>
      </c>
      <c r="H2725" s="97">
        <f>'За областями'!H1409</f>
        <v>0</v>
      </c>
      <c r="I2725" s="97">
        <f>'За областями'!I1409</f>
        <v>0</v>
      </c>
      <c r="J2725" s="97">
        <f>'За областями'!J1409</f>
        <v>0</v>
      </c>
      <c r="K2725" s="97">
        <f>'За областями'!K1409</f>
        <v>0</v>
      </c>
      <c r="L2725" s="97">
        <f>'За областями'!L1409</f>
        <v>0</v>
      </c>
      <c r="M2725" s="97">
        <f>'За областями'!M1409</f>
        <v>0</v>
      </c>
      <c r="N2725" s="97">
        <f>'За областями'!N1409</f>
        <v>0</v>
      </c>
      <c r="O2725" s="97">
        <f>'За областями'!O1409</f>
        <v>0</v>
      </c>
      <c r="P2725" s="97">
        <f>'За областями'!P1409</f>
        <v>0</v>
      </c>
    </row>
    <row r="2726" spans="1:16">
      <c r="A2726" s="95" t="s">
        <v>24</v>
      </c>
      <c r="B2726" s="98" t="s">
        <v>124</v>
      </c>
      <c r="C2726" s="97">
        <f>'За областями'!C1566</f>
        <v>0</v>
      </c>
      <c r="D2726" s="97">
        <f>'За областями'!D1566</f>
        <v>0</v>
      </c>
      <c r="E2726" s="97">
        <f>'За областями'!E1566</f>
        <v>0</v>
      </c>
      <c r="F2726" s="97">
        <f>'За областями'!F1566</f>
        <v>0</v>
      </c>
      <c r="G2726" s="125" t="str">
        <f>'За областями'!G1566</f>
        <v>*</v>
      </c>
      <c r="H2726" s="97">
        <f>'За областями'!H1566</f>
        <v>0</v>
      </c>
      <c r="I2726" s="97">
        <f>'За областями'!I1566</f>
        <v>0</v>
      </c>
      <c r="J2726" s="97">
        <f>'За областями'!J1566</f>
        <v>0</v>
      </c>
      <c r="K2726" s="97">
        <f>'За областями'!K1566</f>
        <v>0</v>
      </c>
      <c r="L2726" s="97">
        <f>'За областями'!L1566</f>
        <v>0</v>
      </c>
      <c r="M2726" s="97">
        <f>'За областями'!M1566</f>
        <v>0</v>
      </c>
      <c r="N2726" s="97">
        <f>'За областями'!N1566</f>
        <v>0</v>
      </c>
      <c r="O2726" s="97">
        <f>'За областями'!O1566</f>
        <v>0</v>
      </c>
      <c r="P2726" s="97">
        <f>'За областями'!P1566</f>
        <v>0</v>
      </c>
    </row>
    <row r="2727" spans="1:16">
      <c r="A2727" s="95" t="s">
        <v>25</v>
      </c>
      <c r="B2727" s="98" t="s">
        <v>125</v>
      </c>
      <c r="C2727" s="97">
        <f>'За областями'!C1723</f>
        <v>0</v>
      </c>
      <c r="D2727" s="97">
        <f>'За областями'!D1723</f>
        <v>0</v>
      </c>
      <c r="E2727" s="97">
        <f>'За областями'!E1723</f>
        <v>0</v>
      </c>
      <c r="F2727" s="97">
        <f>'За областями'!F1723</f>
        <v>0</v>
      </c>
      <c r="G2727" s="125" t="str">
        <f>'За областями'!G1723</f>
        <v>*</v>
      </c>
      <c r="H2727" s="97">
        <f>'За областями'!H1723</f>
        <v>0</v>
      </c>
      <c r="I2727" s="97">
        <f>'За областями'!I1723</f>
        <v>0</v>
      </c>
      <c r="J2727" s="97">
        <f>'За областями'!J1723</f>
        <v>0</v>
      </c>
      <c r="K2727" s="97">
        <f>'За областями'!K1723</f>
        <v>0</v>
      </c>
      <c r="L2727" s="97">
        <f>'За областями'!L1723</f>
        <v>0</v>
      </c>
      <c r="M2727" s="97">
        <f>'За областями'!M1723</f>
        <v>0</v>
      </c>
      <c r="N2727" s="97">
        <f>'За областями'!N1723</f>
        <v>0</v>
      </c>
      <c r="O2727" s="97">
        <f>'За областями'!O1723</f>
        <v>0</v>
      </c>
      <c r="P2727" s="97">
        <f>'За областями'!P1723</f>
        <v>0</v>
      </c>
    </row>
    <row r="2728" spans="1:16">
      <c r="A2728" s="95" t="s">
        <v>26</v>
      </c>
      <c r="B2728" s="100" t="s">
        <v>126</v>
      </c>
      <c r="C2728" s="97">
        <f>'За областями'!C1880</f>
        <v>0</v>
      </c>
      <c r="D2728" s="97">
        <f>'За областями'!D1880</f>
        <v>0</v>
      </c>
      <c r="E2728" s="97">
        <f>'За областями'!E1880</f>
        <v>0</v>
      </c>
      <c r="F2728" s="97">
        <f>'За областями'!F1880</f>
        <v>0</v>
      </c>
      <c r="G2728" s="125" t="str">
        <f>'За областями'!G1880</f>
        <v>*</v>
      </c>
      <c r="H2728" s="97">
        <f>'За областями'!H1880</f>
        <v>0</v>
      </c>
      <c r="I2728" s="97">
        <f>'За областями'!I1880</f>
        <v>0</v>
      </c>
      <c r="J2728" s="97">
        <f>'За областями'!J1880</f>
        <v>0</v>
      </c>
      <c r="K2728" s="97">
        <f>'За областями'!K1880</f>
        <v>0</v>
      </c>
      <c r="L2728" s="97">
        <f>'За областями'!L1880</f>
        <v>0</v>
      </c>
      <c r="M2728" s="97">
        <f>'За областями'!M1880</f>
        <v>0</v>
      </c>
      <c r="N2728" s="97">
        <f>'За областями'!N1880</f>
        <v>0</v>
      </c>
      <c r="O2728" s="97">
        <f>'За областями'!O1880</f>
        <v>0</v>
      </c>
      <c r="P2728" s="97">
        <f>'За областями'!P1880</f>
        <v>0</v>
      </c>
    </row>
    <row r="2729" spans="1:16">
      <c r="A2729" s="91" t="s">
        <v>27</v>
      </c>
      <c r="B2729" s="100" t="s">
        <v>127</v>
      </c>
      <c r="C2729" s="97">
        <f>'За областями'!C2037</f>
        <v>0</v>
      </c>
      <c r="D2729" s="97">
        <f>'За областями'!D2037</f>
        <v>0</v>
      </c>
      <c r="E2729" s="97">
        <f>'За областями'!E2037</f>
        <v>0</v>
      </c>
      <c r="F2729" s="97">
        <f>'За областями'!F2037</f>
        <v>0</v>
      </c>
      <c r="G2729" s="125">
        <f>'За областями'!G2037</f>
        <v>0</v>
      </c>
      <c r="H2729" s="97">
        <f>'За областями'!H2037</f>
        <v>0</v>
      </c>
      <c r="I2729" s="97">
        <f>'За областями'!I2037</f>
        <v>0</v>
      </c>
      <c r="J2729" s="97">
        <f>'За областями'!J2037</f>
        <v>0</v>
      </c>
      <c r="K2729" s="97">
        <f>'За областями'!K2037</f>
        <v>0</v>
      </c>
      <c r="L2729" s="97">
        <f>'За областями'!L2037</f>
        <v>0</v>
      </c>
      <c r="M2729" s="97">
        <f>'За областями'!M2037</f>
        <v>0</v>
      </c>
      <c r="N2729" s="97">
        <f>'За областями'!N2037</f>
        <v>0</v>
      </c>
      <c r="O2729" s="97">
        <f>'За областями'!O2037</f>
        <v>0</v>
      </c>
      <c r="P2729" s="97">
        <f>'За областями'!P2037</f>
        <v>0</v>
      </c>
    </row>
    <row r="2730" spans="1:16">
      <c r="A2730" s="95" t="s">
        <v>30</v>
      </c>
      <c r="B2730" s="99" t="s">
        <v>128</v>
      </c>
      <c r="C2730" s="97">
        <f>'За областями'!C2194</f>
        <v>0</v>
      </c>
      <c r="D2730" s="97">
        <f>'За областями'!D2194</f>
        <v>0</v>
      </c>
      <c r="E2730" s="97">
        <f>'За областями'!E2194</f>
        <v>0</v>
      </c>
      <c r="F2730" s="97">
        <f>'За областями'!F2194</f>
        <v>0</v>
      </c>
      <c r="G2730" s="125">
        <f>'За областями'!G2194</f>
        <v>0</v>
      </c>
      <c r="H2730" s="97">
        <f>'За областями'!H2194</f>
        <v>0</v>
      </c>
      <c r="I2730" s="97">
        <f>'За областями'!I2194</f>
        <v>0</v>
      </c>
      <c r="J2730" s="97">
        <f>'За областями'!J2194</f>
        <v>0</v>
      </c>
      <c r="K2730" s="97">
        <f>'За областями'!K2194</f>
        <v>0</v>
      </c>
      <c r="L2730" s="97">
        <f>'За областями'!L2194</f>
        <v>0</v>
      </c>
      <c r="M2730" s="97">
        <f>'За областями'!M2194</f>
        <v>0</v>
      </c>
      <c r="N2730" s="97">
        <f>'За областями'!N2194</f>
        <v>0</v>
      </c>
      <c r="O2730" s="97">
        <f>'За областями'!O2194</f>
        <v>0</v>
      </c>
      <c r="P2730" s="97">
        <f>'За областями'!P2194</f>
        <v>0</v>
      </c>
    </row>
    <row r="2731" spans="1:16">
      <c r="A2731" s="95" t="s">
        <v>31</v>
      </c>
      <c r="B2731" s="98" t="s">
        <v>129</v>
      </c>
      <c r="C2731" s="97">
        <f>'За областями'!C2351</f>
        <v>0</v>
      </c>
      <c r="D2731" s="97">
        <f>'За областями'!D2351</f>
        <v>0</v>
      </c>
      <c r="E2731" s="97">
        <f>'За областями'!E2351</f>
        <v>0</v>
      </c>
      <c r="F2731" s="97">
        <f>'За областями'!F2351</f>
        <v>0</v>
      </c>
      <c r="G2731" s="125" t="str">
        <f>'За областями'!G2351</f>
        <v>*</v>
      </c>
      <c r="H2731" s="97">
        <f>'За областями'!H2351</f>
        <v>0</v>
      </c>
      <c r="I2731" s="97">
        <f>'За областями'!I2351</f>
        <v>0</v>
      </c>
      <c r="J2731" s="97">
        <f>'За областями'!J2351</f>
        <v>0</v>
      </c>
      <c r="K2731" s="97">
        <f>'За областями'!K2351</f>
        <v>0</v>
      </c>
      <c r="L2731" s="97">
        <f>'За областями'!L2351</f>
        <v>0</v>
      </c>
      <c r="M2731" s="97">
        <f>'За областями'!M2351</f>
        <v>0</v>
      </c>
      <c r="N2731" s="97">
        <f>'За областями'!N2351</f>
        <v>0</v>
      </c>
      <c r="O2731" s="97">
        <f>'За областями'!O2351</f>
        <v>0</v>
      </c>
      <c r="P2731" s="97">
        <f>'За областями'!P2351</f>
        <v>0</v>
      </c>
    </row>
    <row r="2732" spans="1:16">
      <c r="A2732" s="95" t="s">
        <v>33</v>
      </c>
      <c r="B2732" s="98" t="s">
        <v>130</v>
      </c>
      <c r="C2732" s="97">
        <f>'За областями'!C2508</f>
        <v>0</v>
      </c>
      <c r="D2732" s="97">
        <f>'За областями'!D2508</f>
        <v>0</v>
      </c>
      <c r="E2732" s="97">
        <f>'За областями'!E2508</f>
        <v>0</v>
      </c>
      <c r="F2732" s="97">
        <f>'За областями'!F2508</f>
        <v>0</v>
      </c>
      <c r="G2732" s="125">
        <f>'За областями'!G2508</f>
        <v>0</v>
      </c>
      <c r="H2732" s="97">
        <f>'За областями'!H2508</f>
        <v>0</v>
      </c>
      <c r="I2732" s="97">
        <f>'За областями'!I2508</f>
        <v>0</v>
      </c>
      <c r="J2732" s="97">
        <f>'За областями'!J2508</f>
        <v>0</v>
      </c>
      <c r="K2732" s="97">
        <f>'За областями'!K2508</f>
        <v>0</v>
      </c>
      <c r="L2732" s="97">
        <f>'За областями'!L2508</f>
        <v>0</v>
      </c>
      <c r="M2732" s="97">
        <f>'За областями'!M2508</f>
        <v>0</v>
      </c>
      <c r="N2732" s="97">
        <f>'За областями'!N2508</f>
        <v>0</v>
      </c>
      <c r="O2732" s="97">
        <f>'За областями'!O2508</f>
        <v>0</v>
      </c>
      <c r="P2732" s="97">
        <f>'За областями'!P2508</f>
        <v>0</v>
      </c>
    </row>
    <row r="2733" spans="1:16">
      <c r="A2733" s="95" t="s">
        <v>34</v>
      </c>
      <c r="B2733" s="98" t="s">
        <v>131</v>
      </c>
      <c r="C2733" s="97">
        <f>'За областями'!C2665</f>
        <v>0</v>
      </c>
      <c r="D2733" s="97">
        <f>'За областями'!D2665</f>
        <v>0</v>
      </c>
      <c r="E2733" s="97">
        <f>'За областями'!E2665</f>
        <v>0</v>
      </c>
      <c r="F2733" s="97">
        <f>'За областями'!F2665</f>
        <v>0</v>
      </c>
      <c r="G2733" s="125">
        <f>'За областями'!G2665</f>
        <v>0</v>
      </c>
      <c r="H2733" s="97">
        <f>'За областями'!H2665</f>
        <v>0</v>
      </c>
      <c r="I2733" s="97">
        <f>'За областями'!I2665</f>
        <v>0</v>
      </c>
      <c r="J2733" s="97">
        <f>'За областями'!J2665</f>
        <v>0</v>
      </c>
      <c r="K2733" s="97">
        <f>'За областями'!K2665</f>
        <v>0</v>
      </c>
      <c r="L2733" s="97">
        <f>'За областями'!L2665</f>
        <v>0</v>
      </c>
      <c r="M2733" s="97">
        <f>'За областями'!M2665</f>
        <v>0</v>
      </c>
      <c r="N2733" s="97">
        <f>'За областями'!N2665</f>
        <v>0</v>
      </c>
      <c r="O2733" s="97">
        <f>'За областями'!O2665</f>
        <v>0</v>
      </c>
      <c r="P2733" s="97">
        <f>'За областями'!P2665</f>
        <v>0</v>
      </c>
    </row>
    <row r="2734" spans="1:16">
      <c r="A2734" s="95" t="s">
        <v>37</v>
      </c>
      <c r="B2734" s="98" t="s">
        <v>132</v>
      </c>
      <c r="C2734" s="97">
        <f>'За областями'!C2822</f>
        <v>0</v>
      </c>
      <c r="D2734" s="97">
        <f>'За областями'!D2822</f>
        <v>0</v>
      </c>
      <c r="E2734" s="97">
        <f>'За областями'!E2822</f>
        <v>0</v>
      </c>
      <c r="F2734" s="97">
        <f>'За областями'!F2822</f>
        <v>0</v>
      </c>
      <c r="G2734" s="125">
        <f>'За областями'!G2822</f>
        <v>0</v>
      </c>
      <c r="H2734" s="97">
        <f>'За областями'!H2822</f>
        <v>0</v>
      </c>
      <c r="I2734" s="97">
        <f>'За областями'!I2822</f>
        <v>0</v>
      </c>
      <c r="J2734" s="97">
        <f>'За областями'!J2822</f>
        <v>0</v>
      </c>
      <c r="K2734" s="97">
        <f>'За областями'!K2822</f>
        <v>0</v>
      </c>
      <c r="L2734" s="97">
        <f>'За областями'!L2822</f>
        <v>0</v>
      </c>
      <c r="M2734" s="97">
        <f>'За областями'!M2822</f>
        <v>0</v>
      </c>
      <c r="N2734" s="97">
        <f>'За областями'!N2822</f>
        <v>0</v>
      </c>
      <c r="O2734" s="97">
        <f>'За областями'!O2822</f>
        <v>0</v>
      </c>
      <c r="P2734" s="97">
        <f>'За областями'!P2822</f>
        <v>0</v>
      </c>
    </row>
    <row r="2735" spans="1:16">
      <c r="A2735" s="95" t="s">
        <v>38</v>
      </c>
      <c r="B2735" s="98" t="s">
        <v>134</v>
      </c>
      <c r="C2735" s="97">
        <f>'За областями'!C2979</f>
        <v>0</v>
      </c>
      <c r="D2735" s="97">
        <f>'За областями'!D2979</f>
        <v>0</v>
      </c>
      <c r="E2735" s="97">
        <f>'За областями'!E2979</f>
        <v>0</v>
      </c>
      <c r="F2735" s="97">
        <f>'За областями'!F2979</f>
        <v>0</v>
      </c>
      <c r="G2735" s="125">
        <f>'За областями'!G2979</f>
        <v>0</v>
      </c>
      <c r="H2735" s="97">
        <f>'За областями'!H2979</f>
        <v>0</v>
      </c>
      <c r="I2735" s="97">
        <f>'За областями'!I2979</f>
        <v>0</v>
      </c>
      <c r="J2735" s="97">
        <f>'За областями'!J2979</f>
        <v>0</v>
      </c>
      <c r="K2735" s="97">
        <f>'За областями'!K2979</f>
        <v>0</v>
      </c>
      <c r="L2735" s="97">
        <f>'За областями'!L2979</f>
        <v>0</v>
      </c>
      <c r="M2735" s="97">
        <f>'За областями'!M2979</f>
        <v>0</v>
      </c>
      <c r="N2735" s="97">
        <f>'За областями'!N2979</f>
        <v>0</v>
      </c>
      <c r="O2735" s="97">
        <f>'За областями'!O2979</f>
        <v>0</v>
      </c>
      <c r="P2735" s="97">
        <f>'За областями'!P2979</f>
        <v>0</v>
      </c>
    </row>
    <row r="2736" spans="1:16">
      <c r="A2736" s="95" t="s">
        <v>40</v>
      </c>
      <c r="B2736" s="98" t="s">
        <v>135</v>
      </c>
      <c r="C2736" s="97">
        <f>'За областями'!C3136</f>
        <v>0</v>
      </c>
      <c r="D2736" s="97">
        <f>'За областями'!D3136</f>
        <v>0</v>
      </c>
      <c r="E2736" s="97">
        <f>'За областями'!E3136</f>
        <v>0</v>
      </c>
      <c r="F2736" s="97">
        <f>'За областями'!F3136</f>
        <v>0</v>
      </c>
      <c r="G2736" s="125">
        <f>'За областями'!G3136</f>
        <v>0</v>
      </c>
      <c r="H2736" s="97">
        <f>'За областями'!H3136</f>
        <v>0</v>
      </c>
      <c r="I2736" s="97">
        <f>'За областями'!I3136</f>
        <v>0</v>
      </c>
      <c r="J2736" s="97">
        <f>'За областями'!J3136</f>
        <v>0</v>
      </c>
      <c r="K2736" s="97">
        <f>'За областями'!K3136</f>
        <v>0</v>
      </c>
      <c r="L2736" s="97">
        <f>'За областями'!L3136</f>
        <v>0</v>
      </c>
      <c r="M2736" s="97">
        <f>'За областями'!M3136</f>
        <v>0</v>
      </c>
      <c r="N2736" s="97">
        <f>'За областями'!N3136</f>
        <v>0</v>
      </c>
      <c r="O2736" s="97">
        <f>'За областями'!O3136</f>
        <v>0</v>
      </c>
      <c r="P2736" s="97">
        <f>'За областями'!P3136</f>
        <v>0</v>
      </c>
    </row>
    <row r="2737" spans="1:16">
      <c r="A2737" s="95" t="s">
        <v>42</v>
      </c>
      <c r="B2737" s="100" t="s">
        <v>136</v>
      </c>
      <c r="C2737" s="97">
        <f>'За областями'!C3293</f>
        <v>0</v>
      </c>
      <c r="D2737" s="97">
        <f>'За областями'!D3293</f>
        <v>0</v>
      </c>
      <c r="E2737" s="97">
        <f>'За областями'!E3293</f>
        <v>0</v>
      </c>
      <c r="F2737" s="97">
        <f>'За областями'!F3293</f>
        <v>0</v>
      </c>
      <c r="G2737" s="125">
        <f>'За областями'!G3293</f>
        <v>0</v>
      </c>
      <c r="H2737" s="97">
        <f>'За областями'!H3293</f>
        <v>0</v>
      </c>
      <c r="I2737" s="97">
        <f>'За областями'!I3293</f>
        <v>0</v>
      </c>
      <c r="J2737" s="97">
        <f>'За областями'!J3293</f>
        <v>0</v>
      </c>
      <c r="K2737" s="97">
        <f>'За областями'!K3293</f>
        <v>0</v>
      </c>
      <c r="L2737" s="97">
        <f>'За областями'!L3293</f>
        <v>0</v>
      </c>
      <c r="M2737" s="97">
        <f>'За областями'!M3293</f>
        <v>0</v>
      </c>
      <c r="N2737" s="97">
        <f>'За областями'!N3293</f>
        <v>0</v>
      </c>
      <c r="O2737" s="97">
        <f>'За областями'!O3293</f>
        <v>0</v>
      </c>
      <c r="P2737" s="97">
        <f>'За областями'!P3293</f>
        <v>0</v>
      </c>
    </row>
    <row r="2738" spans="1:16">
      <c r="A2738" s="95" t="s">
        <v>44</v>
      </c>
      <c r="B2738" s="98" t="s">
        <v>137</v>
      </c>
      <c r="C2738" s="97">
        <f>'За областями'!C3450</f>
        <v>0</v>
      </c>
      <c r="D2738" s="97">
        <f>'За областями'!D3450</f>
        <v>0</v>
      </c>
      <c r="E2738" s="97">
        <f>'За областями'!E3450</f>
        <v>0</v>
      </c>
      <c r="F2738" s="97">
        <f>'За областями'!F3450</f>
        <v>0</v>
      </c>
      <c r="G2738" s="125">
        <f>'За областями'!G3450</f>
        <v>0</v>
      </c>
      <c r="H2738" s="97">
        <f>'За областями'!H3450</f>
        <v>0</v>
      </c>
      <c r="I2738" s="97">
        <f>'За областями'!I3450</f>
        <v>0</v>
      </c>
      <c r="J2738" s="97">
        <f>'За областями'!J3450</f>
        <v>0</v>
      </c>
      <c r="K2738" s="97">
        <f>'За областями'!K3450</f>
        <v>0</v>
      </c>
      <c r="L2738" s="97">
        <f>'За областями'!L3450</f>
        <v>0</v>
      </c>
      <c r="M2738" s="97">
        <f>'За областями'!M3450</f>
        <v>0</v>
      </c>
      <c r="N2738" s="97">
        <f>'За областями'!N3450</f>
        <v>0</v>
      </c>
      <c r="O2738" s="97">
        <f>'За областями'!O3450</f>
        <v>0</v>
      </c>
      <c r="P2738" s="97">
        <f>'За областями'!P3450</f>
        <v>0</v>
      </c>
    </row>
    <row r="2739" spans="1:16">
      <c r="A2739" s="95" t="s">
        <v>45</v>
      </c>
      <c r="B2739" s="98" t="s">
        <v>138</v>
      </c>
      <c r="C2739" s="97">
        <f>'За областями'!C3606</f>
        <v>0</v>
      </c>
      <c r="D2739" s="97">
        <f>'За областями'!D3606</f>
        <v>0</v>
      </c>
      <c r="E2739" s="97">
        <f>'За областями'!E3606</f>
        <v>0</v>
      </c>
      <c r="F2739" s="97">
        <f>'За областями'!F3606</f>
        <v>0</v>
      </c>
      <c r="G2739" s="125">
        <f>'За областями'!G3606</f>
        <v>0</v>
      </c>
      <c r="H2739" s="97">
        <f>'За областями'!H3606</f>
        <v>0</v>
      </c>
      <c r="I2739" s="97">
        <f>'За областями'!I3606</f>
        <v>0</v>
      </c>
      <c r="J2739" s="97">
        <f>'За областями'!J3606</f>
        <v>0</v>
      </c>
      <c r="K2739" s="97">
        <f>'За областями'!K3606</f>
        <v>0</v>
      </c>
      <c r="L2739" s="97">
        <f>'За областями'!L3606</f>
        <v>0</v>
      </c>
      <c r="M2739" s="97">
        <f>'За областями'!M3606</f>
        <v>0</v>
      </c>
      <c r="N2739" s="97">
        <f>'За областями'!N3606</f>
        <v>0</v>
      </c>
      <c r="O2739" s="97">
        <f>'За областями'!O3606</f>
        <v>0</v>
      </c>
      <c r="P2739" s="97">
        <f>'За областями'!P3606</f>
        <v>0</v>
      </c>
    </row>
    <row r="2740" spans="1:16">
      <c r="A2740" s="95" t="s">
        <v>46</v>
      </c>
      <c r="B2740" s="98" t="s">
        <v>145</v>
      </c>
      <c r="C2740" s="97">
        <f>'За областями'!C3763</f>
        <v>0</v>
      </c>
      <c r="D2740" s="97">
        <f>'За областями'!D3763</f>
        <v>0</v>
      </c>
      <c r="E2740" s="97">
        <f>'За областями'!E3763</f>
        <v>0</v>
      </c>
      <c r="F2740" s="97">
        <f>'За областями'!F3763</f>
        <v>0</v>
      </c>
      <c r="G2740" s="125">
        <f>'За областями'!G3763</f>
        <v>0</v>
      </c>
      <c r="H2740" s="97">
        <f>'За областями'!H3763</f>
        <v>0</v>
      </c>
      <c r="I2740" s="97">
        <f>'За областями'!I3763</f>
        <v>0</v>
      </c>
      <c r="J2740" s="97">
        <f>'За областями'!J3763</f>
        <v>0</v>
      </c>
      <c r="K2740" s="97">
        <f>'За областями'!K3763</f>
        <v>0</v>
      </c>
      <c r="L2740" s="97">
        <f>'За областями'!L3763</f>
        <v>0</v>
      </c>
      <c r="M2740" s="97">
        <f>'За областями'!M3763</f>
        <v>0</v>
      </c>
      <c r="N2740" s="97">
        <f>'За областями'!N3763</f>
        <v>0</v>
      </c>
      <c r="O2740" s="97">
        <f>'За областями'!O3763</f>
        <v>0</v>
      </c>
      <c r="P2740" s="97">
        <f>'За областями'!P3763</f>
        <v>0</v>
      </c>
    </row>
    <row r="2741" spans="1:16">
      <c r="A2741" s="95" t="s">
        <v>47</v>
      </c>
      <c r="B2741" s="98" t="s">
        <v>140</v>
      </c>
      <c r="C2741" s="97">
        <f>'За областями'!C3920</f>
        <v>0</v>
      </c>
      <c r="D2741" s="97">
        <f>'За областями'!D3920</f>
        <v>0</v>
      </c>
      <c r="E2741" s="97">
        <f>'За областями'!E3920</f>
        <v>0</v>
      </c>
      <c r="F2741" s="97">
        <f>'За областями'!F3920</f>
        <v>0</v>
      </c>
      <c r="G2741" s="125">
        <f>'За областями'!G3920</f>
        <v>0</v>
      </c>
      <c r="H2741" s="97">
        <f>'За областями'!H3920</f>
        <v>0</v>
      </c>
      <c r="I2741" s="97">
        <f>'За областями'!I3920</f>
        <v>0</v>
      </c>
      <c r="J2741" s="97">
        <f>'За областями'!J3920</f>
        <v>0</v>
      </c>
      <c r="K2741" s="97">
        <f>'За областями'!K3920</f>
        <v>0</v>
      </c>
      <c r="L2741" s="97">
        <f>'За областями'!L3920</f>
        <v>0</v>
      </c>
      <c r="M2741" s="97">
        <f>'За областями'!M3920</f>
        <v>0</v>
      </c>
      <c r="N2741" s="97">
        <f>'За областями'!N3920</f>
        <v>0</v>
      </c>
      <c r="O2741" s="97">
        <f>'За областями'!O3920</f>
        <v>0</v>
      </c>
      <c r="P2741" s="97">
        <f>'За областями'!P3920</f>
        <v>0</v>
      </c>
    </row>
    <row r="2742" spans="1:16">
      <c r="A2742" s="101"/>
      <c r="B2742" s="101" t="s">
        <v>141</v>
      </c>
      <c r="C2742" s="103">
        <f>SUM(C2717:C2741)</f>
        <v>2</v>
      </c>
      <c r="D2742" s="103">
        <f t="shared" ref="D2742:P2742" si="115">SUM(D2717:D2741)</f>
        <v>0</v>
      </c>
      <c r="E2742" s="103">
        <f t="shared" si="115"/>
        <v>0</v>
      </c>
      <c r="F2742" s="103">
        <f t="shared" si="115"/>
        <v>2</v>
      </c>
      <c r="G2742" s="127">
        <f t="shared" si="115"/>
        <v>0</v>
      </c>
      <c r="H2742" s="103">
        <f t="shared" si="115"/>
        <v>0</v>
      </c>
      <c r="I2742" s="103">
        <f t="shared" si="115"/>
        <v>0</v>
      </c>
      <c r="J2742" s="103">
        <f t="shared" si="115"/>
        <v>0</v>
      </c>
      <c r="K2742" s="103">
        <f t="shared" si="115"/>
        <v>0</v>
      </c>
      <c r="L2742" s="103">
        <f t="shared" si="115"/>
        <v>0</v>
      </c>
      <c r="M2742" s="103">
        <f t="shared" si="115"/>
        <v>0</v>
      </c>
      <c r="N2742" s="103">
        <f t="shared" si="115"/>
        <v>0</v>
      </c>
      <c r="O2742" s="103">
        <f t="shared" si="115"/>
        <v>0</v>
      </c>
      <c r="P2742" s="103">
        <f t="shared" si="115"/>
        <v>0</v>
      </c>
    </row>
    <row r="2743" spans="1:16">
      <c r="A2743" s="212"/>
      <c r="B2743" s="213"/>
      <c r="C2743" s="213"/>
      <c r="D2743" s="213"/>
      <c r="E2743" s="213"/>
      <c r="F2743" s="213"/>
      <c r="G2743" s="213"/>
      <c r="H2743" s="213"/>
      <c r="I2743" s="213"/>
      <c r="J2743" s="213"/>
      <c r="K2743" s="213"/>
      <c r="L2743" s="213"/>
      <c r="M2743" s="213"/>
      <c r="N2743" s="213"/>
      <c r="O2743" s="213"/>
      <c r="P2743" s="214"/>
    </row>
    <row r="2744" spans="1:16">
      <c r="A2744" s="209" t="s">
        <v>344</v>
      </c>
      <c r="B2744" s="210"/>
      <c r="C2744" s="210"/>
      <c r="D2744" s="210"/>
      <c r="E2744" s="210"/>
      <c r="F2744" s="210"/>
      <c r="G2744" s="210"/>
      <c r="H2744" s="210"/>
      <c r="I2744" s="210"/>
      <c r="J2744" s="210"/>
      <c r="K2744" s="210"/>
      <c r="L2744" s="210"/>
      <c r="M2744" s="210"/>
      <c r="N2744" s="210"/>
      <c r="O2744" s="210"/>
      <c r="P2744" s="211"/>
    </row>
    <row r="2745" spans="1:16">
      <c r="A2745" s="95" t="s">
        <v>13</v>
      </c>
      <c r="B2745" s="96" t="s">
        <v>115</v>
      </c>
      <c r="C2745" s="97">
        <f>'За областями'!C153</f>
        <v>0</v>
      </c>
      <c r="D2745" s="97">
        <f>'За областями'!D153</f>
        <v>0</v>
      </c>
      <c r="E2745" s="97">
        <f>'За областями'!E153</f>
        <v>0</v>
      </c>
      <c r="F2745" s="97">
        <f>'За областями'!F153</f>
        <v>0</v>
      </c>
      <c r="G2745" s="125">
        <f>'За областями'!G153</f>
        <v>0</v>
      </c>
      <c r="H2745" s="97">
        <f>'За областями'!H153</f>
        <v>0</v>
      </c>
      <c r="I2745" s="97">
        <f>'За областями'!I153</f>
        <v>0</v>
      </c>
      <c r="J2745" s="97">
        <f>'За областями'!J153</f>
        <v>0</v>
      </c>
      <c r="K2745" s="97">
        <f>'За областями'!K153</f>
        <v>0</v>
      </c>
      <c r="L2745" s="97">
        <f>'За областями'!L153</f>
        <v>0</v>
      </c>
      <c r="M2745" s="97">
        <f>'За областями'!M153</f>
        <v>0</v>
      </c>
      <c r="N2745" s="97">
        <f>'За областями'!N153</f>
        <v>0</v>
      </c>
      <c r="O2745" s="97">
        <f>'За областями'!O153</f>
        <v>0</v>
      </c>
      <c r="P2745" s="97">
        <f>'За областями'!P153</f>
        <v>0</v>
      </c>
    </row>
    <row r="2746" spans="1:16">
      <c r="A2746" s="95" t="s">
        <v>14</v>
      </c>
      <c r="B2746" s="96" t="s">
        <v>116</v>
      </c>
      <c r="C2746" s="97">
        <f>'За областями'!C310</f>
        <v>0</v>
      </c>
      <c r="D2746" s="97">
        <f>'За областями'!D310</f>
        <v>0</v>
      </c>
      <c r="E2746" s="97">
        <f>'За областями'!E310</f>
        <v>0</v>
      </c>
      <c r="F2746" s="97">
        <f>'За областями'!F310</f>
        <v>0</v>
      </c>
      <c r="G2746" s="125" t="str">
        <f>'За областями'!G310</f>
        <v>*</v>
      </c>
      <c r="H2746" s="97">
        <f>'За областями'!H310</f>
        <v>0</v>
      </c>
      <c r="I2746" s="97">
        <f>'За областями'!I310</f>
        <v>0</v>
      </c>
      <c r="J2746" s="97">
        <f>'За областями'!J310</f>
        <v>0</v>
      </c>
      <c r="K2746" s="97">
        <f>'За областями'!K310</f>
        <v>0</v>
      </c>
      <c r="L2746" s="97">
        <f>'За областями'!L310</f>
        <v>0</v>
      </c>
      <c r="M2746" s="97">
        <f>'За областями'!M310</f>
        <v>0</v>
      </c>
      <c r="N2746" s="97">
        <f>'За областями'!N310</f>
        <v>0</v>
      </c>
      <c r="O2746" s="97">
        <f>'За областями'!O310</f>
        <v>0</v>
      </c>
      <c r="P2746" s="97">
        <f>'За областями'!P310</f>
        <v>0</v>
      </c>
    </row>
    <row r="2747" spans="1:16">
      <c r="A2747" s="95" t="s">
        <v>15</v>
      </c>
      <c r="B2747" s="96" t="s">
        <v>146</v>
      </c>
      <c r="C2747" s="97">
        <f>'За областями'!C467</f>
        <v>0</v>
      </c>
      <c r="D2747" s="97">
        <f>'За областями'!D467</f>
        <v>0</v>
      </c>
      <c r="E2747" s="97">
        <f>'За областями'!E467</f>
        <v>0</v>
      </c>
      <c r="F2747" s="97">
        <f>'За областями'!F467</f>
        <v>0</v>
      </c>
      <c r="G2747" s="125">
        <f>'За областями'!G467</f>
        <v>0</v>
      </c>
      <c r="H2747" s="97">
        <f>'За областями'!H467</f>
        <v>0</v>
      </c>
      <c r="I2747" s="97">
        <f>'За областями'!I467</f>
        <v>0</v>
      </c>
      <c r="J2747" s="97">
        <f>'За областями'!J467</f>
        <v>0</v>
      </c>
      <c r="K2747" s="97">
        <f>'За областями'!K467</f>
        <v>0</v>
      </c>
      <c r="L2747" s="97">
        <f>'За областями'!L467</f>
        <v>0</v>
      </c>
      <c r="M2747" s="97">
        <f>'За областями'!M467</f>
        <v>0</v>
      </c>
      <c r="N2747" s="97">
        <f>'За областями'!N467</f>
        <v>0</v>
      </c>
      <c r="O2747" s="97">
        <f>'За областями'!O467</f>
        <v>0</v>
      </c>
      <c r="P2747" s="97">
        <f>'За областями'!P467</f>
        <v>0</v>
      </c>
    </row>
    <row r="2748" spans="1:16">
      <c r="A2748" s="95" t="s">
        <v>16</v>
      </c>
      <c r="B2748" s="98" t="s">
        <v>118</v>
      </c>
      <c r="C2748" s="97">
        <f>'За областями'!C624</f>
        <v>0</v>
      </c>
      <c r="D2748" s="97">
        <f>'За областями'!D624</f>
        <v>0</v>
      </c>
      <c r="E2748" s="97">
        <f>'За областями'!E624</f>
        <v>0</v>
      </c>
      <c r="F2748" s="97">
        <f>'За областями'!F624</f>
        <v>0</v>
      </c>
      <c r="G2748" s="125" t="str">
        <f>'За областями'!G624</f>
        <v>*</v>
      </c>
      <c r="H2748" s="97">
        <f>'За областями'!H624</f>
        <v>0</v>
      </c>
      <c r="I2748" s="97">
        <f>'За областями'!I624</f>
        <v>0</v>
      </c>
      <c r="J2748" s="97">
        <f>'За областями'!J624</f>
        <v>0</v>
      </c>
      <c r="K2748" s="97">
        <f>'За областями'!K624</f>
        <v>0</v>
      </c>
      <c r="L2748" s="97">
        <f>'За областями'!L624</f>
        <v>0</v>
      </c>
      <c r="M2748" s="97">
        <f>'За областями'!M624</f>
        <v>0</v>
      </c>
      <c r="N2748" s="97">
        <f>'За областями'!N624</f>
        <v>0</v>
      </c>
      <c r="O2748" s="97">
        <f>'За областями'!O624</f>
        <v>0</v>
      </c>
      <c r="P2748" s="97">
        <f>'За областями'!P624</f>
        <v>0</v>
      </c>
    </row>
    <row r="2749" spans="1:16">
      <c r="A2749" s="95" t="s">
        <v>17</v>
      </c>
      <c r="B2749" s="99" t="s">
        <v>119</v>
      </c>
      <c r="C2749" s="97">
        <f>'За областями'!C782</f>
        <v>0</v>
      </c>
      <c r="D2749" s="97">
        <f>'За областями'!D782</f>
        <v>0</v>
      </c>
      <c r="E2749" s="97">
        <f>'За областями'!E782</f>
        <v>0</v>
      </c>
      <c r="F2749" s="97">
        <f>'За областями'!F782</f>
        <v>0</v>
      </c>
      <c r="G2749" s="125">
        <f>'За областями'!G782</f>
        <v>0</v>
      </c>
      <c r="H2749" s="97">
        <f>'За областями'!H782</f>
        <v>0</v>
      </c>
      <c r="I2749" s="97">
        <f>'За областями'!I782</f>
        <v>0</v>
      </c>
      <c r="J2749" s="97">
        <f>'За областями'!J782</f>
        <v>0</v>
      </c>
      <c r="K2749" s="97">
        <f>'За областями'!K782</f>
        <v>0</v>
      </c>
      <c r="L2749" s="97">
        <f>'За областями'!L782</f>
        <v>0</v>
      </c>
      <c r="M2749" s="97">
        <f>'За областями'!M782</f>
        <v>0</v>
      </c>
      <c r="N2749" s="97">
        <f>'За областями'!N782</f>
        <v>0</v>
      </c>
      <c r="O2749" s="97">
        <f>'За областями'!O782</f>
        <v>0</v>
      </c>
      <c r="P2749" s="97">
        <f>'За областями'!P782</f>
        <v>0</v>
      </c>
    </row>
    <row r="2750" spans="1:16">
      <c r="A2750" s="95" t="s">
        <v>18</v>
      </c>
      <c r="B2750" s="99" t="s">
        <v>120</v>
      </c>
      <c r="C2750" s="97">
        <f>'За областями'!C939</f>
        <v>0</v>
      </c>
      <c r="D2750" s="97">
        <f>'За областями'!D939</f>
        <v>0</v>
      </c>
      <c r="E2750" s="97">
        <f>'За областями'!E939</f>
        <v>0</v>
      </c>
      <c r="F2750" s="97">
        <f>'За областями'!F939</f>
        <v>0</v>
      </c>
      <c r="G2750" s="125">
        <f>'За областями'!G939</f>
        <v>0</v>
      </c>
      <c r="H2750" s="97">
        <f>'За областями'!H939</f>
        <v>0</v>
      </c>
      <c r="I2750" s="97">
        <f>'За областями'!I939</f>
        <v>0</v>
      </c>
      <c r="J2750" s="97">
        <f>'За областями'!J939</f>
        <v>0</v>
      </c>
      <c r="K2750" s="97">
        <f>'За областями'!K939</f>
        <v>0</v>
      </c>
      <c r="L2750" s="97">
        <f>'За областями'!L939</f>
        <v>0</v>
      </c>
      <c r="M2750" s="97">
        <f>'За областями'!M939</f>
        <v>0</v>
      </c>
      <c r="N2750" s="97">
        <f>'За областями'!N939</f>
        <v>0</v>
      </c>
      <c r="O2750" s="97">
        <f>'За областями'!O939</f>
        <v>0</v>
      </c>
      <c r="P2750" s="97">
        <f>'За областями'!P939</f>
        <v>0</v>
      </c>
    </row>
    <row r="2751" spans="1:16">
      <c r="A2751" s="95" t="s">
        <v>19</v>
      </c>
      <c r="B2751" s="99" t="s">
        <v>121</v>
      </c>
      <c r="C2751" s="97">
        <f>'За областями'!C1096</f>
        <v>0</v>
      </c>
      <c r="D2751" s="97">
        <f>'За областями'!D1096</f>
        <v>0</v>
      </c>
      <c r="E2751" s="97">
        <f>'За областями'!E1096</f>
        <v>0</v>
      </c>
      <c r="F2751" s="97">
        <f>'За областями'!F1096</f>
        <v>0</v>
      </c>
      <c r="G2751" s="125">
        <f>'За областями'!G1096</f>
        <v>0</v>
      </c>
      <c r="H2751" s="97">
        <f>'За областями'!H1096</f>
        <v>0</v>
      </c>
      <c r="I2751" s="97">
        <f>'За областями'!I1096</f>
        <v>0</v>
      </c>
      <c r="J2751" s="97">
        <f>'За областями'!J1096</f>
        <v>0</v>
      </c>
      <c r="K2751" s="97">
        <f>'За областями'!K1096</f>
        <v>0</v>
      </c>
      <c r="L2751" s="97">
        <f>'За областями'!L1096</f>
        <v>0</v>
      </c>
      <c r="M2751" s="97">
        <f>'За областями'!M1096</f>
        <v>0</v>
      </c>
      <c r="N2751" s="97">
        <f>'За областями'!N1096</f>
        <v>0</v>
      </c>
      <c r="O2751" s="97">
        <f>'За областями'!O1096</f>
        <v>0</v>
      </c>
      <c r="P2751" s="97">
        <f>'За областями'!P1096</f>
        <v>0</v>
      </c>
    </row>
    <row r="2752" spans="1:16">
      <c r="A2752" s="95" t="s">
        <v>20</v>
      </c>
      <c r="B2752" s="99" t="s">
        <v>122</v>
      </c>
      <c r="C2752" s="97">
        <f>'За областями'!C1253</f>
        <v>0</v>
      </c>
      <c r="D2752" s="97">
        <f>'За областями'!D1253</f>
        <v>0</v>
      </c>
      <c r="E2752" s="97">
        <f>'За областями'!E1253</f>
        <v>0</v>
      </c>
      <c r="F2752" s="97">
        <f>'За областями'!F1253</f>
        <v>0</v>
      </c>
      <c r="G2752" s="125">
        <f>'За областями'!G1253</f>
        <v>0</v>
      </c>
      <c r="H2752" s="97">
        <f>'За областями'!H1253</f>
        <v>0</v>
      </c>
      <c r="I2752" s="97">
        <f>'За областями'!I1253</f>
        <v>0</v>
      </c>
      <c r="J2752" s="97">
        <f>'За областями'!J1253</f>
        <v>0</v>
      </c>
      <c r="K2752" s="97">
        <f>'За областями'!K1253</f>
        <v>0</v>
      </c>
      <c r="L2752" s="97">
        <f>'За областями'!L1253</f>
        <v>0</v>
      </c>
      <c r="M2752" s="97">
        <f>'За областями'!M1253</f>
        <v>0</v>
      </c>
      <c r="N2752" s="97">
        <f>'За областями'!N1253</f>
        <v>0</v>
      </c>
      <c r="O2752" s="97">
        <f>'За областями'!O1253</f>
        <v>0</v>
      </c>
      <c r="P2752" s="97">
        <f>'За областями'!P1253</f>
        <v>0</v>
      </c>
    </row>
    <row r="2753" spans="1:16">
      <c r="A2753" s="95" t="s">
        <v>21</v>
      </c>
      <c r="B2753" s="98" t="s">
        <v>123</v>
      </c>
      <c r="C2753" s="97">
        <f>'За областями'!C1410</f>
        <v>0</v>
      </c>
      <c r="D2753" s="97">
        <f>'За областями'!D1410</f>
        <v>0</v>
      </c>
      <c r="E2753" s="97">
        <f>'За областями'!E1410</f>
        <v>0</v>
      </c>
      <c r="F2753" s="97">
        <f>'За областями'!F1410</f>
        <v>0</v>
      </c>
      <c r="G2753" s="125" t="str">
        <f>'За областями'!G1410</f>
        <v>*</v>
      </c>
      <c r="H2753" s="97">
        <f>'За областями'!H1410</f>
        <v>0</v>
      </c>
      <c r="I2753" s="97">
        <f>'За областями'!I1410</f>
        <v>0</v>
      </c>
      <c r="J2753" s="97">
        <f>'За областями'!J1410</f>
        <v>0</v>
      </c>
      <c r="K2753" s="97">
        <f>'За областями'!K1410</f>
        <v>0</v>
      </c>
      <c r="L2753" s="97">
        <f>'За областями'!L1410</f>
        <v>0</v>
      </c>
      <c r="M2753" s="97">
        <f>'За областями'!M1410</f>
        <v>0</v>
      </c>
      <c r="N2753" s="97">
        <f>'За областями'!N1410</f>
        <v>0</v>
      </c>
      <c r="O2753" s="97">
        <f>'За областями'!O1410</f>
        <v>0</v>
      </c>
      <c r="P2753" s="97">
        <f>'За областями'!P1410</f>
        <v>0</v>
      </c>
    </row>
    <row r="2754" spans="1:16">
      <c r="A2754" s="95" t="s">
        <v>24</v>
      </c>
      <c r="B2754" s="98" t="s">
        <v>124</v>
      </c>
      <c r="C2754" s="97">
        <f>'За областями'!C1567</f>
        <v>1</v>
      </c>
      <c r="D2754" s="97">
        <f>'За областями'!D1567</f>
        <v>0</v>
      </c>
      <c r="E2754" s="97">
        <f>'За областями'!E1567</f>
        <v>0</v>
      </c>
      <c r="F2754" s="97">
        <f>'За областями'!F1567</f>
        <v>1</v>
      </c>
      <c r="G2754" s="125" t="str">
        <f>'За областями'!G1567</f>
        <v>*</v>
      </c>
      <c r="H2754" s="97">
        <f>'За областями'!H1567</f>
        <v>0</v>
      </c>
      <c r="I2754" s="97">
        <f>'За областями'!I1567</f>
        <v>0</v>
      </c>
      <c r="J2754" s="97">
        <f>'За областями'!J1567</f>
        <v>0</v>
      </c>
      <c r="K2754" s="97">
        <f>'За областями'!K1567</f>
        <v>0</v>
      </c>
      <c r="L2754" s="97">
        <f>'За областями'!L1567</f>
        <v>0</v>
      </c>
      <c r="M2754" s="97">
        <f>'За областями'!M1567</f>
        <v>0</v>
      </c>
      <c r="N2754" s="97">
        <f>'За областями'!N1567</f>
        <v>0</v>
      </c>
      <c r="O2754" s="97">
        <f>'За областями'!O1567</f>
        <v>0</v>
      </c>
      <c r="P2754" s="97">
        <f>'За областями'!P1567</f>
        <v>0</v>
      </c>
    </row>
    <row r="2755" spans="1:16">
      <c r="A2755" s="95" t="s">
        <v>25</v>
      </c>
      <c r="B2755" s="98" t="s">
        <v>125</v>
      </c>
      <c r="C2755" s="97">
        <f>'За областями'!C1724</f>
        <v>0</v>
      </c>
      <c r="D2755" s="97">
        <f>'За областями'!D1724</f>
        <v>0</v>
      </c>
      <c r="E2755" s="97">
        <f>'За областями'!E1724</f>
        <v>0</v>
      </c>
      <c r="F2755" s="97">
        <f>'За областями'!F1724</f>
        <v>0</v>
      </c>
      <c r="G2755" s="125" t="str">
        <f>'За областями'!G1724</f>
        <v>*</v>
      </c>
      <c r="H2755" s="97">
        <f>'За областями'!H1724</f>
        <v>0</v>
      </c>
      <c r="I2755" s="97">
        <f>'За областями'!I1724</f>
        <v>0</v>
      </c>
      <c r="J2755" s="97">
        <f>'За областями'!J1724</f>
        <v>0</v>
      </c>
      <c r="K2755" s="97">
        <f>'За областями'!K1724</f>
        <v>0</v>
      </c>
      <c r="L2755" s="97">
        <f>'За областями'!L1724</f>
        <v>0</v>
      </c>
      <c r="M2755" s="97">
        <f>'За областями'!M1724</f>
        <v>0</v>
      </c>
      <c r="N2755" s="97">
        <f>'За областями'!N1724</f>
        <v>0</v>
      </c>
      <c r="O2755" s="97">
        <f>'За областями'!O1724</f>
        <v>0</v>
      </c>
      <c r="P2755" s="97">
        <f>'За областями'!P1724</f>
        <v>0</v>
      </c>
    </row>
    <row r="2756" spans="1:16">
      <c r="A2756" s="95" t="s">
        <v>26</v>
      </c>
      <c r="B2756" s="100" t="s">
        <v>126</v>
      </c>
      <c r="C2756" s="97">
        <f>'За областями'!C1881</f>
        <v>0</v>
      </c>
      <c r="D2756" s="97">
        <f>'За областями'!D1881</f>
        <v>0</v>
      </c>
      <c r="E2756" s="97">
        <f>'За областями'!E1881</f>
        <v>0</v>
      </c>
      <c r="F2756" s="97">
        <f>'За областями'!F1881</f>
        <v>0</v>
      </c>
      <c r="G2756" s="125" t="str">
        <f>'За областями'!G1881</f>
        <v>*</v>
      </c>
      <c r="H2756" s="97">
        <f>'За областями'!H1881</f>
        <v>0</v>
      </c>
      <c r="I2756" s="97">
        <f>'За областями'!I1881</f>
        <v>0</v>
      </c>
      <c r="J2756" s="97">
        <f>'За областями'!J1881</f>
        <v>0</v>
      </c>
      <c r="K2756" s="97">
        <f>'За областями'!K1881</f>
        <v>0</v>
      </c>
      <c r="L2756" s="97">
        <f>'За областями'!L1881</f>
        <v>0</v>
      </c>
      <c r="M2756" s="97">
        <f>'За областями'!M1881</f>
        <v>0</v>
      </c>
      <c r="N2756" s="97">
        <f>'За областями'!N1881</f>
        <v>0</v>
      </c>
      <c r="O2756" s="97">
        <f>'За областями'!O1881</f>
        <v>0</v>
      </c>
      <c r="P2756" s="97">
        <f>'За областями'!P1881</f>
        <v>0</v>
      </c>
    </row>
    <row r="2757" spans="1:16">
      <c r="A2757" s="91" t="s">
        <v>27</v>
      </c>
      <c r="B2757" s="100" t="s">
        <v>127</v>
      </c>
      <c r="C2757" s="97">
        <f>'За областями'!C2038</f>
        <v>0</v>
      </c>
      <c r="D2757" s="97">
        <f>'За областями'!D2038</f>
        <v>0</v>
      </c>
      <c r="E2757" s="97">
        <f>'За областями'!E2038</f>
        <v>0</v>
      </c>
      <c r="F2757" s="97">
        <f>'За областями'!F2038</f>
        <v>0</v>
      </c>
      <c r="G2757" s="125">
        <f>'За областями'!G2038</f>
        <v>0</v>
      </c>
      <c r="H2757" s="97">
        <f>'За областями'!H2038</f>
        <v>0</v>
      </c>
      <c r="I2757" s="97">
        <f>'За областями'!I2038</f>
        <v>0</v>
      </c>
      <c r="J2757" s="97">
        <f>'За областями'!J2038</f>
        <v>0</v>
      </c>
      <c r="K2757" s="97">
        <f>'За областями'!K2038</f>
        <v>0</v>
      </c>
      <c r="L2757" s="97">
        <f>'За областями'!L2038</f>
        <v>0</v>
      </c>
      <c r="M2757" s="97">
        <f>'За областями'!M2038</f>
        <v>0</v>
      </c>
      <c r="N2757" s="97">
        <f>'За областями'!N2038</f>
        <v>0</v>
      </c>
      <c r="O2757" s="97">
        <f>'За областями'!O2038</f>
        <v>0</v>
      </c>
      <c r="P2757" s="97">
        <f>'За областями'!P2038</f>
        <v>0</v>
      </c>
    </row>
    <row r="2758" spans="1:16">
      <c r="A2758" s="95" t="s">
        <v>30</v>
      </c>
      <c r="B2758" s="99" t="s">
        <v>128</v>
      </c>
      <c r="C2758" s="97">
        <f>'За областями'!C2195</f>
        <v>0</v>
      </c>
      <c r="D2758" s="97">
        <f>'За областями'!D2195</f>
        <v>0</v>
      </c>
      <c r="E2758" s="97">
        <f>'За областями'!E2195</f>
        <v>0</v>
      </c>
      <c r="F2758" s="97">
        <f>'За областями'!F2195</f>
        <v>0</v>
      </c>
      <c r="G2758" s="125">
        <f>'За областями'!G2195</f>
        <v>0</v>
      </c>
      <c r="H2758" s="97">
        <f>'За областями'!H2195</f>
        <v>0</v>
      </c>
      <c r="I2758" s="97">
        <f>'За областями'!I2195</f>
        <v>0</v>
      </c>
      <c r="J2758" s="97">
        <f>'За областями'!J2195</f>
        <v>0</v>
      </c>
      <c r="K2758" s="97">
        <f>'За областями'!K2195</f>
        <v>0</v>
      </c>
      <c r="L2758" s="97">
        <f>'За областями'!L2195</f>
        <v>0</v>
      </c>
      <c r="M2758" s="97">
        <f>'За областями'!M2195</f>
        <v>0</v>
      </c>
      <c r="N2758" s="97">
        <f>'За областями'!N2195</f>
        <v>0</v>
      </c>
      <c r="O2758" s="97">
        <f>'За областями'!O2195</f>
        <v>0</v>
      </c>
      <c r="P2758" s="97">
        <f>'За областями'!P2195</f>
        <v>0</v>
      </c>
    </row>
    <row r="2759" spans="1:16">
      <c r="A2759" s="95" t="s">
        <v>31</v>
      </c>
      <c r="B2759" s="98" t="s">
        <v>129</v>
      </c>
      <c r="C2759" s="97">
        <f>'За областями'!C2352</f>
        <v>0</v>
      </c>
      <c r="D2759" s="97">
        <f>'За областями'!D2352</f>
        <v>0</v>
      </c>
      <c r="E2759" s="97">
        <f>'За областями'!E2352</f>
        <v>0</v>
      </c>
      <c r="F2759" s="97">
        <f>'За областями'!F2352</f>
        <v>0</v>
      </c>
      <c r="G2759" s="125" t="str">
        <f>'За областями'!G2352</f>
        <v>*</v>
      </c>
      <c r="H2759" s="97">
        <f>'За областями'!H2352</f>
        <v>0</v>
      </c>
      <c r="I2759" s="97">
        <f>'За областями'!I2352</f>
        <v>0</v>
      </c>
      <c r="J2759" s="97">
        <f>'За областями'!J2352</f>
        <v>0</v>
      </c>
      <c r="K2759" s="97">
        <f>'За областями'!K2352</f>
        <v>0</v>
      </c>
      <c r="L2759" s="97">
        <f>'За областями'!L2352</f>
        <v>0</v>
      </c>
      <c r="M2759" s="97">
        <f>'За областями'!M2352</f>
        <v>0</v>
      </c>
      <c r="N2759" s="97">
        <f>'За областями'!N2352</f>
        <v>0</v>
      </c>
      <c r="O2759" s="97">
        <f>'За областями'!O2352</f>
        <v>0</v>
      </c>
      <c r="P2759" s="97">
        <f>'За областями'!P2352</f>
        <v>0</v>
      </c>
    </row>
    <row r="2760" spans="1:16">
      <c r="A2760" s="95" t="s">
        <v>33</v>
      </c>
      <c r="B2760" s="98" t="s">
        <v>130</v>
      </c>
      <c r="C2760" s="97">
        <f>'За областями'!C2509</f>
        <v>0</v>
      </c>
      <c r="D2760" s="97">
        <f>'За областями'!D2509</f>
        <v>0</v>
      </c>
      <c r="E2760" s="97">
        <f>'За областями'!E2509</f>
        <v>0</v>
      </c>
      <c r="F2760" s="97">
        <f>'За областями'!F2509</f>
        <v>0</v>
      </c>
      <c r="G2760" s="125">
        <f>'За областями'!G2509</f>
        <v>0</v>
      </c>
      <c r="H2760" s="97">
        <f>'За областями'!H2509</f>
        <v>0</v>
      </c>
      <c r="I2760" s="97">
        <f>'За областями'!I2509</f>
        <v>0</v>
      </c>
      <c r="J2760" s="97">
        <f>'За областями'!J2509</f>
        <v>0</v>
      </c>
      <c r="K2760" s="97">
        <f>'За областями'!K2509</f>
        <v>0</v>
      </c>
      <c r="L2760" s="97">
        <f>'За областями'!L2509</f>
        <v>0</v>
      </c>
      <c r="M2760" s="97">
        <f>'За областями'!M2509</f>
        <v>0</v>
      </c>
      <c r="N2760" s="97">
        <f>'За областями'!N2509</f>
        <v>0</v>
      </c>
      <c r="O2760" s="97">
        <f>'За областями'!O2509</f>
        <v>0</v>
      </c>
      <c r="P2760" s="97">
        <f>'За областями'!P2509</f>
        <v>0</v>
      </c>
    </row>
    <row r="2761" spans="1:16">
      <c r="A2761" s="95" t="s">
        <v>34</v>
      </c>
      <c r="B2761" s="98" t="s">
        <v>131</v>
      </c>
      <c r="C2761" s="97">
        <f>'За областями'!C2666</f>
        <v>0</v>
      </c>
      <c r="D2761" s="97">
        <f>'За областями'!D2666</f>
        <v>0</v>
      </c>
      <c r="E2761" s="97">
        <f>'За областями'!E2666</f>
        <v>0</v>
      </c>
      <c r="F2761" s="97">
        <f>'За областями'!F2666</f>
        <v>0</v>
      </c>
      <c r="G2761" s="125">
        <f>'За областями'!G2666</f>
        <v>0</v>
      </c>
      <c r="H2761" s="97">
        <f>'За областями'!H2666</f>
        <v>0</v>
      </c>
      <c r="I2761" s="97">
        <f>'За областями'!I2666</f>
        <v>0</v>
      </c>
      <c r="J2761" s="97">
        <f>'За областями'!J2666</f>
        <v>0</v>
      </c>
      <c r="K2761" s="97">
        <f>'За областями'!K2666</f>
        <v>0</v>
      </c>
      <c r="L2761" s="97">
        <f>'За областями'!L2666</f>
        <v>0</v>
      </c>
      <c r="M2761" s="97">
        <f>'За областями'!M2666</f>
        <v>0</v>
      </c>
      <c r="N2761" s="97">
        <f>'За областями'!N2666</f>
        <v>0</v>
      </c>
      <c r="O2761" s="97">
        <f>'За областями'!O2666</f>
        <v>0</v>
      </c>
      <c r="P2761" s="97">
        <f>'За областями'!P2666</f>
        <v>0</v>
      </c>
    </row>
    <row r="2762" spans="1:16">
      <c r="A2762" s="95" t="s">
        <v>37</v>
      </c>
      <c r="B2762" s="98" t="s">
        <v>132</v>
      </c>
      <c r="C2762" s="97">
        <f>'За областями'!C2823</f>
        <v>0</v>
      </c>
      <c r="D2762" s="97">
        <f>'За областями'!D2823</f>
        <v>0</v>
      </c>
      <c r="E2762" s="97">
        <f>'За областями'!E2823</f>
        <v>0</v>
      </c>
      <c r="F2762" s="97">
        <f>'За областями'!F2823</f>
        <v>0</v>
      </c>
      <c r="G2762" s="125">
        <f>'За областями'!G2823</f>
        <v>0</v>
      </c>
      <c r="H2762" s="97">
        <f>'За областями'!H2823</f>
        <v>0</v>
      </c>
      <c r="I2762" s="97">
        <f>'За областями'!I2823</f>
        <v>0</v>
      </c>
      <c r="J2762" s="97">
        <f>'За областями'!J2823</f>
        <v>0</v>
      </c>
      <c r="K2762" s="97">
        <f>'За областями'!K2823</f>
        <v>0</v>
      </c>
      <c r="L2762" s="97">
        <f>'За областями'!L2823</f>
        <v>0</v>
      </c>
      <c r="M2762" s="97">
        <f>'За областями'!M2823</f>
        <v>0</v>
      </c>
      <c r="N2762" s="97">
        <f>'За областями'!N2823</f>
        <v>0</v>
      </c>
      <c r="O2762" s="97">
        <f>'За областями'!O2823</f>
        <v>0</v>
      </c>
      <c r="P2762" s="97">
        <f>'За областями'!P2823</f>
        <v>0</v>
      </c>
    </row>
    <row r="2763" spans="1:16">
      <c r="A2763" s="95" t="s">
        <v>38</v>
      </c>
      <c r="B2763" s="98" t="s">
        <v>134</v>
      </c>
      <c r="C2763" s="97">
        <f>'За областями'!C2980</f>
        <v>0</v>
      </c>
      <c r="D2763" s="97">
        <f>'За областями'!D2980</f>
        <v>0</v>
      </c>
      <c r="E2763" s="97">
        <f>'За областями'!E2980</f>
        <v>0</v>
      </c>
      <c r="F2763" s="97">
        <f>'За областями'!F2980</f>
        <v>0</v>
      </c>
      <c r="G2763" s="125">
        <f>'За областями'!G2980</f>
        <v>0</v>
      </c>
      <c r="H2763" s="97">
        <f>'За областями'!H2980</f>
        <v>0</v>
      </c>
      <c r="I2763" s="97">
        <f>'За областями'!I2980</f>
        <v>0</v>
      </c>
      <c r="J2763" s="97">
        <f>'За областями'!J2980</f>
        <v>0</v>
      </c>
      <c r="K2763" s="97">
        <f>'За областями'!K2980</f>
        <v>0</v>
      </c>
      <c r="L2763" s="97">
        <f>'За областями'!L2980</f>
        <v>0</v>
      </c>
      <c r="M2763" s="97">
        <f>'За областями'!M2980</f>
        <v>0</v>
      </c>
      <c r="N2763" s="97">
        <f>'За областями'!N2980</f>
        <v>0</v>
      </c>
      <c r="O2763" s="97">
        <f>'За областями'!O2980</f>
        <v>0</v>
      </c>
      <c r="P2763" s="97">
        <f>'За областями'!P2980</f>
        <v>0</v>
      </c>
    </row>
    <row r="2764" spans="1:16">
      <c r="A2764" s="95" t="s">
        <v>40</v>
      </c>
      <c r="B2764" s="98" t="s">
        <v>135</v>
      </c>
      <c r="C2764" s="97">
        <f>'За областями'!C3137</f>
        <v>0</v>
      </c>
      <c r="D2764" s="97">
        <f>'За областями'!D3137</f>
        <v>0</v>
      </c>
      <c r="E2764" s="97">
        <f>'За областями'!E3137</f>
        <v>0</v>
      </c>
      <c r="F2764" s="97">
        <f>'За областями'!F3137</f>
        <v>0</v>
      </c>
      <c r="G2764" s="125">
        <f>'За областями'!G3137</f>
        <v>0</v>
      </c>
      <c r="H2764" s="97">
        <f>'За областями'!H3137</f>
        <v>0</v>
      </c>
      <c r="I2764" s="97">
        <f>'За областями'!I3137</f>
        <v>0</v>
      </c>
      <c r="J2764" s="97">
        <f>'За областями'!J3137</f>
        <v>0</v>
      </c>
      <c r="K2764" s="97">
        <f>'За областями'!K3137</f>
        <v>0</v>
      </c>
      <c r="L2764" s="97">
        <f>'За областями'!L3137</f>
        <v>0</v>
      </c>
      <c r="M2764" s="97">
        <f>'За областями'!M3137</f>
        <v>0</v>
      </c>
      <c r="N2764" s="97">
        <f>'За областями'!N3137</f>
        <v>0</v>
      </c>
      <c r="O2764" s="97">
        <f>'За областями'!O3137</f>
        <v>0</v>
      </c>
      <c r="P2764" s="97">
        <f>'За областями'!P3137</f>
        <v>0</v>
      </c>
    </row>
    <row r="2765" spans="1:16">
      <c r="A2765" s="95" t="s">
        <v>42</v>
      </c>
      <c r="B2765" s="100" t="s">
        <v>136</v>
      </c>
      <c r="C2765" s="97">
        <f>'За областями'!C3294</f>
        <v>0</v>
      </c>
      <c r="D2765" s="97">
        <f>'За областями'!D3294</f>
        <v>0</v>
      </c>
      <c r="E2765" s="97">
        <f>'За областями'!E3294</f>
        <v>0</v>
      </c>
      <c r="F2765" s="97">
        <f>'За областями'!F3294</f>
        <v>0</v>
      </c>
      <c r="G2765" s="125">
        <f>'За областями'!G3294</f>
        <v>0</v>
      </c>
      <c r="H2765" s="97">
        <f>'За областями'!H3294</f>
        <v>0</v>
      </c>
      <c r="I2765" s="97">
        <f>'За областями'!I3294</f>
        <v>0</v>
      </c>
      <c r="J2765" s="97">
        <f>'За областями'!J3294</f>
        <v>0</v>
      </c>
      <c r="K2765" s="97">
        <f>'За областями'!K3294</f>
        <v>0</v>
      </c>
      <c r="L2765" s="97">
        <f>'За областями'!L3294</f>
        <v>0</v>
      </c>
      <c r="M2765" s="97">
        <f>'За областями'!M3294</f>
        <v>0</v>
      </c>
      <c r="N2765" s="97">
        <f>'За областями'!N3294</f>
        <v>0</v>
      </c>
      <c r="O2765" s="97">
        <f>'За областями'!O3294</f>
        <v>0</v>
      </c>
      <c r="P2765" s="97">
        <f>'За областями'!P3294</f>
        <v>0</v>
      </c>
    </row>
    <row r="2766" spans="1:16">
      <c r="A2766" s="95" t="s">
        <v>44</v>
      </c>
      <c r="B2766" s="98" t="s">
        <v>137</v>
      </c>
      <c r="C2766" s="97">
        <f>'За областями'!C3451</f>
        <v>0</v>
      </c>
      <c r="D2766" s="97">
        <f>'За областями'!D3451</f>
        <v>0</v>
      </c>
      <c r="E2766" s="97">
        <f>'За областями'!E3451</f>
        <v>0</v>
      </c>
      <c r="F2766" s="97">
        <f>'За областями'!F3451</f>
        <v>0</v>
      </c>
      <c r="G2766" s="125">
        <f>'За областями'!G3451</f>
        <v>0</v>
      </c>
      <c r="H2766" s="97">
        <f>'За областями'!H3451</f>
        <v>0</v>
      </c>
      <c r="I2766" s="97">
        <f>'За областями'!I3451</f>
        <v>0</v>
      </c>
      <c r="J2766" s="97">
        <f>'За областями'!J3451</f>
        <v>0</v>
      </c>
      <c r="K2766" s="97">
        <f>'За областями'!K3451</f>
        <v>0</v>
      </c>
      <c r="L2766" s="97">
        <f>'За областями'!L3451</f>
        <v>0</v>
      </c>
      <c r="M2766" s="97">
        <f>'За областями'!M3451</f>
        <v>0</v>
      </c>
      <c r="N2766" s="97">
        <f>'За областями'!N3451</f>
        <v>0</v>
      </c>
      <c r="O2766" s="97">
        <f>'За областями'!O3451</f>
        <v>0</v>
      </c>
      <c r="P2766" s="97">
        <f>'За областями'!P3451</f>
        <v>0</v>
      </c>
    </row>
    <row r="2767" spans="1:16">
      <c r="A2767" s="95" t="s">
        <v>45</v>
      </c>
      <c r="B2767" s="98" t="s">
        <v>138</v>
      </c>
      <c r="C2767" s="97">
        <f>'За областями'!C3607</f>
        <v>0</v>
      </c>
      <c r="D2767" s="97">
        <f>'За областями'!D3607</f>
        <v>0</v>
      </c>
      <c r="E2767" s="97">
        <f>'За областями'!E3607</f>
        <v>0</v>
      </c>
      <c r="F2767" s="97">
        <f>'За областями'!F3607</f>
        <v>0</v>
      </c>
      <c r="G2767" s="125">
        <f>'За областями'!G3607</f>
        <v>0</v>
      </c>
      <c r="H2767" s="97">
        <f>'За областями'!H3607</f>
        <v>0</v>
      </c>
      <c r="I2767" s="97">
        <f>'За областями'!I3607</f>
        <v>0</v>
      </c>
      <c r="J2767" s="97">
        <f>'За областями'!J3607</f>
        <v>0</v>
      </c>
      <c r="K2767" s="97">
        <f>'За областями'!K3607</f>
        <v>0</v>
      </c>
      <c r="L2767" s="97">
        <f>'За областями'!L3607</f>
        <v>0</v>
      </c>
      <c r="M2767" s="97">
        <f>'За областями'!M3607</f>
        <v>0</v>
      </c>
      <c r="N2767" s="97">
        <f>'За областями'!N3607</f>
        <v>0</v>
      </c>
      <c r="O2767" s="97">
        <f>'За областями'!O3607</f>
        <v>0</v>
      </c>
      <c r="P2767" s="97">
        <f>'За областями'!P3607</f>
        <v>0</v>
      </c>
    </row>
    <row r="2768" spans="1:16">
      <c r="A2768" s="95" t="s">
        <v>46</v>
      </c>
      <c r="B2768" s="98" t="s">
        <v>145</v>
      </c>
      <c r="C2768" s="97">
        <f>'За областями'!C3764</f>
        <v>0</v>
      </c>
      <c r="D2768" s="97">
        <f>'За областями'!D3764</f>
        <v>0</v>
      </c>
      <c r="E2768" s="97">
        <f>'За областями'!E3764</f>
        <v>0</v>
      </c>
      <c r="F2768" s="97">
        <f>'За областями'!F3764</f>
        <v>0</v>
      </c>
      <c r="G2768" s="125">
        <f>'За областями'!G3764</f>
        <v>0</v>
      </c>
      <c r="H2768" s="97">
        <f>'За областями'!H3764</f>
        <v>0</v>
      </c>
      <c r="I2768" s="97">
        <f>'За областями'!I3764</f>
        <v>0</v>
      </c>
      <c r="J2768" s="97">
        <f>'За областями'!J3764</f>
        <v>0</v>
      </c>
      <c r="K2768" s="97">
        <f>'За областями'!K3764</f>
        <v>0</v>
      </c>
      <c r="L2768" s="97">
        <f>'За областями'!L3764</f>
        <v>0</v>
      </c>
      <c r="M2768" s="97">
        <f>'За областями'!M3764</f>
        <v>0</v>
      </c>
      <c r="N2768" s="97">
        <f>'За областями'!N3764</f>
        <v>0</v>
      </c>
      <c r="O2768" s="97">
        <f>'За областями'!O3764</f>
        <v>0</v>
      </c>
      <c r="P2768" s="97">
        <f>'За областями'!P3764</f>
        <v>0</v>
      </c>
    </row>
    <row r="2769" spans="1:16">
      <c r="A2769" s="95" t="s">
        <v>47</v>
      </c>
      <c r="B2769" s="98" t="s">
        <v>140</v>
      </c>
      <c r="C2769" s="97">
        <f>'За областями'!C3921</f>
        <v>0</v>
      </c>
      <c r="D2769" s="97">
        <f>'За областями'!D3921</f>
        <v>0</v>
      </c>
      <c r="E2769" s="97">
        <f>'За областями'!E3921</f>
        <v>0</v>
      </c>
      <c r="F2769" s="97">
        <f>'За областями'!F3921</f>
        <v>0</v>
      </c>
      <c r="G2769" s="125">
        <f>'За областями'!G3921</f>
        <v>0</v>
      </c>
      <c r="H2769" s="97">
        <f>'За областями'!H3921</f>
        <v>0</v>
      </c>
      <c r="I2769" s="97">
        <f>'За областями'!I3921</f>
        <v>0</v>
      </c>
      <c r="J2769" s="97">
        <f>'За областями'!J3921</f>
        <v>0</v>
      </c>
      <c r="K2769" s="97">
        <f>'За областями'!K3921</f>
        <v>0</v>
      </c>
      <c r="L2769" s="97">
        <f>'За областями'!L3921</f>
        <v>0</v>
      </c>
      <c r="M2769" s="97">
        <f>'За областями'!M3921</f>
        <v>0</v>
      </c>
      <c r="N2769" s="97">
        <f>'За областями'!N3921</f>
        <v>0</v>
      </c>
      <c r="O2769" s="97">
        <f>'За областями'!O3921</f>
        <v>0</v>
      </c>
      <c r="P2769" s="97">
        <f>'За областями'!P3921</f>
        <v>0</v>
      </c>
    </row>
    <row r="2770" spans="1:16">
      <c r="A2770" s="101"/>
      <c r="B2770" s="101" t="s">
        <v>141</v>
      </c>
      <c r="C2770" s="103">
        <f>SUM(C2745:C2769)</f>
        <v>1</v>
      </c>
      <c r="D2770" s="103">
        <f t="shared" ref="D2770:P2770" si="116">SUM(D2745:D2769)</f>
        <v>0</v>
      </c>
      <c r="E2770" s="103">
        <f t="shared" si="116"/>
        <v>0</v>
      </c>
      <c r="F2770" s="103">
        <f t="shared" si="116"/>
        <v>1</v>
      </c>
      <c r="G2770" s="127">
        <f t="shared" si="116"/>
        <v>0</v>
      </c>
      <c r="H2770" s="103">
        <f t="shared" si="116"/>
        <v>0</v>
      </c>
      <c r="I2770" s="103">
        <f t="shared" si="116"/>
        <v>0</v>
      </c>
      <c r="J2770" s="103">
        <f t="shared" si="116"/>
        <v>0</v>
      </c>
      <c r="K2770" s="103">
        <f t="shared" si="116"/>
        <v>0</v>
      </c>
      <c r="L2770" s="103">
        <f t="shared" si="116"/>
        <v>0</v>
      </c>
      <c r="M2770" s="103">
        <f t="shared" si="116"/>
        <v>0</v>
      </c>
      <c r="N2770" s="103">
        <f t="shared" si="116"/>
        <v>0</v>
      </c>
      <c r="O2770" s="103">
        <f t="shared" si="116"/>
        <v>0</v>
      </c>
      <c r="P2770" s="103">
        <f t="shared" si="116"/>
        <v>0</v>
      </c>
    </row>
    <row r="2771" spans="1:16">
      <c r="A2771" s="212"/>
      <c r="B2771" s="213"/>
      <c r="C2771" s="213"/>
      <c r="D2771" s="213"/>
      <c r="E2771" s="213"/>
      <c r="F2771" s="213"/>
      <c r="G2771" s="213"/>
      <c r="H2771" s="213"/>
      <c r="I2771" s="213"/>
      <c r="J2771" s="213"/>
      <c r="K2771" s="213"/>
      <c r="L2771" s="213"/>
      <c r="M2771" s="213"/>
      <c r="N2771" s="213"/>
      <c r="O2771" s="213"/>
      <c r="P2771" s="214"/>
    </row>
    <row r="2772" spans="1:16">
      <c r="A2772" s="209" t="s">
        <v>345</v>
      </c>
      <c r="B2772" s="210"/>
      <c r="C2772" s="210"/>
      <c r="D2772" s="210"/>
      <c r="E2772" s="210"/>
      <c r="F2772" s="210"/>
      <c r="G2772" s="210"/>
      <c r="H2772" s="210"/>
      <c r="I2772" s="210"/>
      <c r="J2772" s="210"/>
      <c r="K2772" s="210"/>
      <c r="L2772" s="210"/>
      <c r="M2772" s="210"/>
      <c r="N2772" s="210"/>
      <c r="O2772" s="210"/>
      <c r="P2772" s="211"/>
    </row>
    <row r="2773" spans="1:16">
      <c r="A2773" s="95" t="s">
        <v>13</v>
      </c>
      <c r="B2773" s="96" t="s">
        <v>115</v>
      </c>
      <c r="C2773" s="97">
        <f>'За областями'!C154</f>
        <v>0</v>
      </c>
      <c r="D2773" s="97">
        <f>'За областями'!D154</f>
        <v>0</v>
      </c>
      <c r="E2773" s="97">
        <f>'За областями'!E154</f>
        <v>0</v>
      </c>
      <c r="F2773" s="97">
        <f>'За областями'!F154</f>
        <v>0</v>
      </c>
      <c r="G2773" s="125">
        <f>'За областями'!G154</f>
        <v>0</v>
      </c>
      <c r="H2773" s="97">
        <f>'За областями'!H154</f>
        <v>0</v>
      </c>
      <c r="I2773" s="97">
        <f>'За областями'!I154</f>
        <v>0</v>
      </c>
      <c r="J2773" s="97">
        <f>'За областями'!J154</f>
        <v>0</v>
      </c>
      <c r="K2773" s="97">
        <f>'За областями'!K154</f>
        <v>0</v>
      </c>
      <c r="L2773" s="97">
        <f>'За областями'!L154</f>
        <v>0</v>
      </c>
      <c r="M2773" s="97">
        <f>'За областями'!M154</f>
        <v>0</v>
      </c>
      <c r="N2773" s="97">
        <f>'За областями'!N154</f>
        <v>0</v>
      </c>
      <c r="O2773" s="97">
        <f>'За областями'!O154</f>
        <v>0</v>
      </c>
      <c r="P2773" s="97">
        <f>'За областями'!P154</f>
        <v>0</v>
      </c>
    </row>
    <row r="2774" spans="1:16">
      <c r="A2774" s="95" t="s">
        <v>14</v>
      </c>
      <c r="B2774" s="96" t="s">
        <v>116</v>
      </c>
      <c r="C2774" s="97">
        <f>'За областями'!C311</f>
        <v>0</v>
      </c>
      <c r="D2774" s="97">
        <f>'За областями'!D311</f>
        <v>0</v>
      </c>
      <c r="E2774" s="97">
        <f>'За областями'!E311</f>
        <v>0</v>
      </c>
      <c r="F2774" s="97">
        <f>'За областями'!F311</f>
        <v>0</v>
      </c>
      <c r="G2774" s="125" t="str">
        <f>'За областями'!G311</f>
        <v>*</v>
      </c>
      <c r="H2774" s="97">
        <f>'За областями'!H311</f>
        <v>0</v>
      </c>
      <c r="I2774" s="97">
        <f>'За областями'!I311</f>
        <v>0</v>
      </c>
      <c r="J2774" s="97">
        <f>'За областями'!J311</f>
        <v>0</v>
      </c>
      <c r="K2774" s="97">
        <f>'За областями'!K311</f>
        <v>0</v>
      </c>
      <c r="L2774" s="97">
        <f>'За областями'!L311</f>
        <v>0</v>
      </c>
      <c r="M2774" s="97">
        <f>'За областями'!M311</f>
        <v>0</v>
      </c>
      <c r="N2774" s="97">
        <f>'За областями'!N311</f>
        <v>0</v>
      </c>
      <c r="O2774" s="97">
        <f>'За областями'!O311</f>
        <v>0</v>
      </c>
      <c r="P2774" s="97">
        <f>'За областями'!P311</f>
        <v>0</v>
      </c>
    </row>
    <row r="2775" spans="1:16">
      <c r="A2775" s="95" t="s">
        <v>15</v>
      </c>
      <c r="B2775" s="96" t="s">
        <v>146</v>
      </c>
      <c r="C2775" s="97">
        <f>'За областями'!C468</f>
        <v>1</v>
      </c>
      <c r="D2775" s="97">
        <f>'За областями'!D468</f>
        <v>0</v>
      </c>
      <c r="E2775" s="97">
        <f>'За областями'!E468</f>
        <v>0</v>
      </c>
      <c r="F2775" s="97">
        <f>'За областями'!F468</f>
        <v>1</v>
      </c>
      <c r="G2775" s="125">
        <f>'За областями'!G468</f>
        <v>1</v>
      </c>
      <c r="H2775" s="97">
        <f>'За областями'!H468</f>
        <v>0</v>
      </c>
      <c r="I2775" s="97">
        <f>'За областями'!I468</f>
        <v>0</v>
      </c>
      <c r="J2775" s="97">
        <f>'За областями'!J468</f>
        <v>0</v>
      </c>
      <c r="K2775" s="97">
        <f>'За областями'!K468</f>
        <v>0</v>
      </c>
      <c r="L2775" s="97">
        <f>'За областями'!L468</f>
        <v>0</v>
      </c>
      <c r="M2775" s="97">
        <f>'За областями'!M468</f>
        <v>0</v>
      </c>
      <c r="N2775" s="97">
        <f>'За областями'!N468</f>
        <v>0</v>
      </c>
      <c r="O2775" s="97">
        <f>'За областями'!O468</f>
        <v>0</v>
      </c>
      <c r="P2775" s="97">
        <f>'За областями'!P468</f>
        <v>0</v>
      </c>
    </row>
    <row r="2776" spans="1:16">
      <c r="A2776" s="95" t="s">
        <v>16</v>
      </c>
      <c r="B2776" s="98" t="s">
        <v>118</v>
      </c>
      <c r="C2776" s="97">
        <f>'За областями'!C625</f>
        <v>1</v>
      </c>
      <c r="D2776" s="97">
        <f>'За областями'!D625</f>
        <v>0</v>
      </c>
      <c r="E2776" s="97">
        <f>'За областями'!E625</f>
        <v>0</v>
      </c>
      <c r="F2776" s="97">
        <f>'За областями'!F625</f>
        <v>1</v>
      </c>
      <c r="G2776" s="125" t="str">
        <f>'За областями'!G625</f>
        <v>*</v>
      </c>
      <c r="H2776" s="97">
        <f>'За областями'!H625</f>
        <v>0</v>
      </c>
      <c r="I2776" s="97">
        <f>'За областями'!I625</f>
        <v>0</v>
      </c>
      <c r="J2776" s="97">
        <f>'За областями'!J625</f>
        <v>0</v>
      </c>
      <c r="K2776" s="97">
        <f>'За областями'!K625</f>
        <v>0</v>
      </c>
      <c r="L2776" s="97">
        <f>'За областями'!L625</f>
        <v>0</v>
      </c>
      <c r="M2776" s="97">
        <f>'За областями'!M625</f>
        <v>0</v>
      </c>
      <c r="N2776" s="97">
        <f>'За областями'!N625</f>
        <v>0</v>
      </c>
      <c r="O2776" s="97">
        <f>'За областями'!O625</f>
        <v>0</v>
      </c>
      <c r="P2776" s="97">
        <f>'За областями'!P625</f>
        <v>0</v>
      </c>
    </row>
    <row r="2777" spans="1:16">
      <c r="A2777" s="95" t="s">
        <v>17</v>
      </c>
      <c r="B2777" s="99" t="s">
        <v>119</v>
      </c>
      <c r="C2777" s="97">
        <f>'За областями'!C783</f>
        <v>9</v>
      </c>
      <c r="D2777" s="97">
        <f>'За областями'!D783</f>
        <v>0</v>
      </c>
      <c r="E2777" s="97">
        <f>'За областями'!E783</f>
        <v>0</v>
      </c>
      <c r="F2777" s="97">
        <f>'За областями'!F783</f>
        <v>9</v>
      </c>
      <c r="G2777" s="125">
        <f>'За областями'!G783</f>
        <v>0</v>
      </c>
      <c r="H2777" s="97">
        <f>'За областями'!H783</f>
        <v>0</v>
      </c>
      <c r="I2777" s="97">
        <f>'За областями'!I783</f>
        <v>0</v>
      </c>
      <c r="J2777" s="97">
        <f>'За областями'!J783</f>
        <v>0</v>
      </c>
      <c r="K2777" s="97">
        <f>'За областями'!K783</f>
        <v>0</v>
      </c>
      <c r="L2777" s="97">
        <f>'За областями'!L783</f>
        <v>0</v>
      </c>
      <c r="M2777" s="97">
        <f>'За областями'!M783</f>
        <v>0</v>
      </c>
      <c r="N2777" s="97">
        <f>'За областями'!N783</f>
        <v>0</v>
      </c>
      <c r="O2777" s="97">
        <f>'За областями'!O783</f>
        <v>0</v>
      </c>
      <c r="P2777" s="97">
        <f>'За областями'!P783</f>
        <v>0</v>
      </c>
    </row>
    <row r="2778" spans="1:16">
      <c r="A2778" s="95" t="s">
        <v>18</v>
      </c>
      <c r="B2778" s="99" t="s">
        <v>120</v>
      </c>
      <c r="C2778" s="97">
        <f>'За областями'!C940</f>
        <v>0</v>
      </c>
      <c r="D2778" s="97">
        <f>'За областями'!D940</f>
        <v>0</v>
      </c>
      <c r="E2778" s="97">
        <f>'За областями'!E940</f>
        <v>0</v>
      </c>
      <c r="F2778" s="97">
        <f>'За областями'!F940</f>
        <v>0</v>
      </c>
      <c r="G2778" s="125">
        <f>'За областями'!G940</f>
        <v>0</v>
      </c>
      <c r="H2778" s="97">
        <f>'За областями'!H940</f>
        <v>0</v>
      </c>
      <c r="I2778" s="97">
        <f>'За областями'!I940</f>
        <v>0</v>
      </c>
      <c r="J2778" s="97">
        <f>'За областями'!J940</f>
        <v>0</v>
      </c>
      <c r="K2778" s="97">
        <f>'За областями'!K940</f>
        <v>0</v>
      </c>
      <c r="L2778" s="97">
        <f>'За областями'!L940</f>
        <v>0</v>
      </c>
      <c r="M2778" s="97">
        <f>'За областями'!M940</f>
        <v>0</v>
      </c>
      <c r="N2778" s="97">
        <f>'За областями'!N940</f>
        <v>0</v>
      </c>
      <c r="O2778" s="97">
        <f>'За областями'!O940</f>
        <v>0</v>
      </c>
      <c r="P2778" s="97">
        <f>'За областями'!P940</f>
        <v>0</v>
      </c>
    </row>
    <row r="2779" spans="1:16">
      <c r="A2779" s="95" t="s">
        <v>19</v>
      </c>
      <c r="B2779" s="99" t="s">
        <v>121</v>
      </c>
      <c r="C2779" s="97">
        <f>'За областями'!C1097</f>
        <v>0</v>
      </c>
      <c r="D2779" s="97">
        <f>'За областями'!D1097</f>
        <v>0</v>
      </c>
      <c r="E2779" s="97">
        <f>'За областями'!E1097</f>
        <v>0</v>
      </c>
      <c r="F2779" s="97">
        <f>'За областями'!F1097</f>
        <v>0</v>
      </c>
      <c r="G2779" s="125">
        <f>'За областями'!G1097</f>
        <v>0</v>
      </c>
      <c r="H2779" s="97">
        <f>'За областями'!H1097</f>
        <v>0</v>
      </c>
      <c r="I2779" s="97">
        <f>'За областями'!I1097</f>
        <v>0</v>
      </c>
      <c r="J2779" s="97">
        <f>'За областями'!J1097</f>
        <v>0</v>
      </c>
      <c r="K2779" s="97">
        <f>'За областями'!K1097</f>
        <v>0</v>
      </c>
      <c r="L2779" s="97">
        <f>'За областями'!L1097</f>
        <v>0</v>
      </c>
      <c r="M2779" s="97">
        <f>'За областями'!M1097</f>
        <v>0</v>
      </c>
      <c r="N2779" s="97">
        <f>'За областями'!N1097</f>
        <v>0</v>
      </c>
      <c r="O2779" s="97">
        <f>'За областями'!O1097</f>
        <v>0</v>
      </c>
      <c r="P2779" s="97">
        <f>'За областями'!P1097</f>
        <v>0</v>
      </c>
    </row>
    <row r="2780" spans="1:16">
      <c r="A2780" s="95" t="s">
        <v>20</v>
      </c>
      <c r="B2780" s="99" t="s">
        <v>122</v>
      </c>
      <c r="C2780" s="97">
        <f>'За областями'!C1254</f>
        <v>0</v>
      </c>
      <c r="D2780" s="97">
        <f>'За областями'!D1254</f>
        <v>0</v>
      </c>
      <c r="E2780" s="97">
        <f>'За областями'!E1254</f>
        <v>0</v>
      </c>
      <c r="F2780" s="97">
        <f>'За областями'!F1254</f>
        <v>0</v>
      </c>
      <c r="G2780" s="125">
        <f>'За областями'!G1254</f>
        <v>0</v>
      </c>
      <c r="H2780" s="97">
        <f>'За областями'!H1254</f>
        <v>0</v>
      </c>
      <c r="I2780" s="97">
        <f>'За областями'!I1254</f>
        <v>0</v>
      </c>
      <c r="J2780" s="97">
        <f>'За областями'!J1254</f>
        <v>0</v>
      </c>
      <c r="K2780" s="97">
        <f>'За областями'!K1254</f>
        <v>0</v>
      </c>
      <c r="L2780" s="97">
        <f>'За областями'!L1254</f>
        <v>0</v>
      </c>
      <c r="M2780" s="97">
        <f>'За областями'!M1254</f>
        <v>0</v>
      </c>
      <c r="N2780" s="97">
        <f>'За областями'!N1254</f>
        <v>0</v>
      </c>
      <c r="O2780" s="97">
        <f>'За областями'!O1254</f>
        <v>0</v>
      </c>
      <c r="P2780" s="97">
        <f>'За областями'!P1254</f>
        <v>0</v>
      </c>
    </row>
    <row r="2781" spans="1:16">
      <c r="A2781" s="95" t="s">
        <v>21</v>
      </c>
      <c r="B2781" s="98" t="s">
        <v>123</v>
      </c>
      <c r="C2781" s="97">
        <f>'За областями'!C1411</f>
        <v>0</v>
      </c>
      <c r="D2781" s="97">
        <f>'За областями'!D1411</f>
        <v>0</v>
      </c>
      <c r="E2781" s="97">
        <f>'За областями'!E1411</f>
        <v>0</v>
      </c>
      <c r="F2781" s="97">
        <f>'За областями'!F1411</f>
        <v>0</v>
      </c>
      <c r="G2781" s="125" t="str">
        <f>'За областями'!G1411</f>
        <v>*</v>
      </c>
      <c r="H2781" s="97">
        <f>'За областями'!H1411</f>
        <v>0</v>
      </c>
      <c r="I2781" s="97">
        <f>'За областями'!I1411</f>
        <v>0</v>
      </c>
      <c r="J2781" s="97">
        <f>'За областями'!J1411</f>
        <v>0</v>
      </c>
      <c r="K2781" s="97">
        <f>'За областями'!K1411</f>
        <v>0</v>
      </c>
      <c r="L2781" s="97">
        <f>'За областями'!L1411</f>
        <v>0</v>
      </c>
      <c r="M2781" s="97">
        <f>'За областями'!M1411</f>
        <v>0</v>
      </c>
      <c r="N2781" s="97">
        <f>'За областями'!N1411</f>
        <v>0</v>
      </c>
      <c r="O2781" s="97">
        <f>'За областями'!O1411</f>
        <v>0</v>
      </c>
      <c r="P2781" s="97">
        <f>'За областями'!P1411</f>
        <v>0</v>
      </c>
    </row>
    <row r="2782" spans="1:16">
      <c r="A2782" s="95" t="s">
        <v>24</v>
      </c>
      <c r="B2782" s="98" t="s">
        <v>124</v>
      </c>
      <c r="C2782" s="97">
        <f>'За областями'!C1568</f>
        <v>0</v>
      </c>
      <c r="D2782" s="97">
        <f>'За областями'!D1568</f>
        <v>0</v>
      </c>
      <c r="E2782" s="97">
        <f>'За областями'!E1568</f>
        <v>0</v>
      </c>
      <c r="F2782" s="97">
        <f>'За областями'!F1568</f>
        <v>0</v>
      </c>
      <c r="G2782" s="125" t="str">
        <f>'За областями'!G1568</f>
        <v>*</v>
      </c>
      <c r="H2782" s="97">
        <f>'За областями'!H1568</f>
        <v>0</v>
      </c>
      <c r="I2782" s="97">
        <f>'За областями'!I1568</f>
        <v>0</v>
      </c>
      <c r="J2782" s="97">
        <f>'За областями'!J1568</f>
        <v>0</v>
      </c>
      <c r="K2782" s="97">
        <f>'За областями'!K1568</f>
        <v>0</v>
      </c>
      <c r="L2782" s="97">
        <f>'За областями'!L1568</f>
        <v>0</v>
      </c>
      <c r="M2782" s="97">
        <f>'За областями'!M1568</f>
        <v>0</v>
      </c>
      <c r="N2782" s="97">
        <f>'За областями'!N1568</f>
        <v>0</v>
      </c>
      <c r="O2782" s="97">
        <f>'За областями'!O1568</f>
        <v>0</v>
      </c>
      <c r="P2782" s="97">
        <f>'За областями'!P1568</f>
        <v>0</v>
      </c>
    </row>
    <row r="2783" spans="1:16">
      <c r="A2783" s="95" t="s">
        <v>25</v>
      </c>
      <c r="B2783" s="98" t="s">
        <v>125</v>
      </c>
      <c r="C2783" s="97">
        <f>'За областями'!C1725</f>
        <v>0</v>
      </c>
      <c r="D2783" s="97">
        <f>'За областями'!D1725</f>
        <v>0</v>
      </c>
      <c r="E2783" s="97">
        <f>'За областями'!E1725</f>
        <v>0</v>
      </c>
      <c r="F2783" s="97">
        <f>'За областями'!F1725</f>
        <v>0</v>
      </c>
      <c r="G2783" s="125" t="str">
        <f>'За областями'!G1725</f>
        <v>*</v>
      </c>
      <c r="H2783" s="97">
        <f>'За областями'!H1725</f>
        <v>0</v>
      </c>
      <c r="I2783" s="97">
        <f>'За областями'!I1725</f>
        <v>0</v>
      </c>
      <c r="J2783" s="97">
        <f>'За областями'!J1725</f>
        <v>0</v>
      </c>
      <c r="K2783" s="97">
        <f>'За областями'!K1725</f>
        <v>0</v>
      </c>
      <c r="L2783" s="97">
        <f>'За областями'!L1725</f>
        <v>0</v>
      </c>
      <c r="M2783" s="97">
        <f>'За областями'!M1725</f>
        <v>0</v>
      </c>
      <c r="N2783" s="97">
        <f>'За областями'!N1725</f>
        <v>0</v>
      </c>
      <c r="O2783" s="97">
        <f>'За областями'!O1725</f>
        <v>0</v>
      </c>
      <c r="P2783" s="97">
        <f>'За областями'!P1725</f>
        <v>0</v>
      </c>
    </row>
    <row r="2784" spans="1:16">
      <c r="A2784" s="95" t="s">
        <v>26</v>
      </c>
      <c r="B2784" s="100" t="s">
        <v>126</v>
      </c>
      <c r="C2784" s="97">
        <f>'За областями'!C1882</f>
        <v>9</v>
      </c>
      <c r="D2784" s="97">
        <f>'За областями'!D1882</f>
        <v>0</v>
      </c>
      <c r="E2784" s="97">
        <f>'За областями'!E1882</f>
        <v>0</v>
      </c>
      <c r="F2784" s="97">
        <f>'За областями'!F1882</f>
        <v>6</v>
      </c>
      <c r="G2784" s="125" t="str">
        <f>'За областями'!G1882</f>
        <v>*</v>
      </c>
      <c r="H2784" s="97">
        <f>'За областями'!H1882</f>
        <v>0</v>
      </c>
      <c r="I2784" s="97">
        <f>'За областями'!I1882</f>
        <v>0</v>
      </c>
      <c r="J2784" s="97">
        <f>'За областями'!J1882</f>
        <v>0</v>
      </c>
      <c r="K2784" s="97">
        <f>'За областями'!K1882</f>
        <v>2</v>
      </c>
      <c r="L2784" s="97">
        <f>'За областями'!L1882</f>
        <v>1</v>
      </c>
      <c r="M2784" s="97">
        <f>'За областями'!M1882</f>
        <v>0</v>
      </c>
      <c r="N2784" s="97">
        <f>'За областями'!N1882</f>
        <v>0</v>
      </c>
      <c r="O2784" s="97">
        <f>'За областями'!O1882</f>
        <v>0</v>
      </c>
      <c r="P2784" s="97">
        <f>'За областями'!P1882</f>
        <v>0</v>
      </c>
    </row>
    <row r="2785" spans="1:16">
      <c r="A2785" s="91" t="s">
        <v>27</v>
      </c>
      <c r="B2785" s="100" t="s">
        <v>127</v>
      </c>
      <c r="C2785" s="97">
        <f>'За областями'!C2039</f>
        <v>0</v>
      </c>
      <c r="D2785" s="97">
        <f>'За областями'!D2039</f>
        <v>0</v>
      </c>
      <c r="E2785" s="97">
        <f>'За областями'!E2039</f>
        <v>0</v>
      </c>
      <c r="F2785" s="97">
        <f>'За областями'!F2039</f>
        <v>0</v>
      </c>
      <c r="G2785" s="125">
        <f>'За областями'!G2039</f>
        <v>0</v>
      </c>
      <c r="H2785" s="97">
        <f>'За областями'!H2039</f>
        <v>0</v>
      </c>
      <c r="I2785" s="97">
        <f>'За областями'!I2039</f>
        <v>0</v>
      </c>
      <c r="J2785" s="97">
        <f>'За областями'!J2039</f>
        <v>0</v>
      </c>
      <c r="K2785" s="97">
        <f>'За областями'!K2039</f>
        <v>0</v>
      </c>
      <c r="L2785" s="97">
        <f>'За областями'!L2039</f>
        <v>0</v>
      </c>
      <c r="M2785" s="97">
        <f>'За областями'!M2039</f>
        <v>0</v>
      </c>
      <c r="N2785" s="97">
        <f>'За областями'!N2039</f>
        <v>0</v>
      </c>
      <c r="O2785" s="97">
        <f>'За областями'!O2039</f>
        <v>0</v>
      </c>
      <c r="P2785" s="97">
        <f>'За областями'!P2039</f>
        <v>0</v>
      </c>
    </row>
    <row r="2786" spans="1:16">
      <c r="A2786" s="95" t="s">
        <v>30</v>
      </c>
      <c r="B2786" s="99" t="s">
        <v>128</v>
      </c>
      <c r="C2786" s="97">
        <f>'За областями'!C2196</f>
        <v>7</v>
      </c>
      <c r="D2786" s="97">
        <f>'За областями'!D2196</f>
        <v>0</v>
      </c>
      <c r="E2786" s="97">
        <f>'За областями'!E2196</f>
        <v>0</v>
      </c>
      <c r="F2786" s="97">
        <f>'За областями'!F2196</f>
        <v>7</v>
      </c>
      <c r="G2786" s="125">
        <f>'За областями'!G2196</f>
        <v>7</v>
      </c>
      <c r="H2786" s="97">
        <f>'За областями'!H2196</f>
        <v>0</v>
      </c>
      <c r="I2786" s="97">
        <f>'За областями'!I2196</f>
        <v>0</v>
      </c>
      <c r="J2786" s="97">
        <f>'За областями'!J2196</f>
        <v>0</v>
      </c>
      <c r="K2786" s="97">
        <f>'За областями'!K2196</f>
        <v>0</v>
      </c>
      <c r="L2786" s="97">
        <f>'За областями'!L2196</f>
        <v>0</v>
      </c>
      <c r="M2786" s="97">
        <f>'За областями'!M2196</f>
        <v>0</v>
      </c>
      <c r="N2786" s="97">
        <f>'За областями'!N2196</f>
        <v>0</v>
      </c>
      <c r="O2786" s="97">
        <f>'За областями'!O2196</f>
        <v>0</v>
      </c>
      <c r="P2786" s="97">
        <f>'За областями'!P2196</f>
        <v>0</v>
      </c>
    </row>
    <row r="2787" spans="1:16">
      <c r="A2787" s="95" t="s">
        <v>31</v>
      </c>
      <c r="B2787" s="98" t="s">
        <v>129</v>
      </c>
      <c r="C2787" s="97">
        <f>'За областями'!C2353</f>
        <v>2</v>
      </c>
      <c r="D2787" s="97">
        <f>'За областями'!D2353</f>
        <v>0</v>
      </c>
      <c r="E2787" s="97">
        <f>'За областями'!E2353</f>
        <v>0</v>
      </c>
      <c r="F2787" s="97">
        <f>'За областями'!F2353</f>
        <v>2</v>
      </c>
      <c r="G2787" s="125" t="str">
        <f>'За областями'!G2353</f>
        <v>*</v>
      </c>
      <c r="H2787" s="97">
        <f>'За областями'!H2353</f>
        <v>0</v>
      </c>
      <c r="I2787" s="97">
        <f>'За областями'!I2353</f>
        <v>0</v>
      </c>
      <c r="J2787" s="97">
        <f>'За областями'!J2353</f>
        <v>0</v>
      </c>
      <c r="K2787" s="97">
        <f>'За областями'!K2353</f>
        <v>0</v>
      </c>
      <c r="L2787" s="97">
        <f>'За областями'!L2353</f>
        <v>0</v>
      </c>
      <c r="M2787" s="97">
        <f>'За областями'!M2353</f>
        <v>0</v>
      </c>
      <c r="N2787" s="97">
        <f>'За областями'!N2353</f>
        <v>0</v>
      </c>
      <c r="O2787" s="97">
        <f>'За областями'!O2353</f>
        <v>0</v>
      </c>
      <c r="P2787" s="97">
        <f>'За областями'!P2353</f>
        <v>0</v>
      </c>
    </row>
    <row r="2788" spans="1:16">
      <c r="A2788" s="95" t="s">
        <v>33</v>
      </c>
      <c r="B2788" s="98" t="s">
        <v>130</v>
      </c>
      <c r="C2788" s="97">
        <f>'За областями'!C2510</f>
        <v>5</v>
      </c>
      <c r="D2788" s="97">
        <f>'За областями'!D2510</f>
        <v>0</v>
      </c>
      <c r="E2788" s="97">
        <f>'За областями'!E2510</f>
        <v>0</v>
      </c>
      <c r="F2788" s="97">
        <f>'За областями'!F2510</f>
        <v>5</v>
      </c>
      <c r="G2788" s="125">
        <f>'За областями'!G2510</f>
        <v>0</v>
      </c>
      <c r="H2788" s="97">
        <f>'За областями'!H2510</f>
        <v>0</v>
      </c>
      <c r="I2788" s="97">
        <f>'За областями'!I2510</f>
        <v>0</v>
      </c>
      <c r="J2788" s="97">
        <f>'За областями'!J2510</f>
        <v>0</v>
      </c>
      <c r="K2788" s="97">
        <f>'За областями'!K2510</f>
        <v>0</v>
      </c>
      <c r="L2788" s="97">
        <f>'За областями'!L2510</f>
        <v>0</v>
      </c>
      <c r="M2788" s="97">
        <f>'За областями'!M2510</f>
        <v>0</v>
      </c>
      <c r="N2788" s="97">
        <f>'За областями'!N2510</f>
        <v>0</v>
      </c>
      <c r="O2788" s="97">
        <f>'За областями'!O2510</f>
        <v>0</v>
      </c>
      <c r="P2788" s="97">
        <f>'За областями'!P2510</f>
        <v>0</v>
      </c>
    </row>
    <row r="2789" spans="1:16">
      <c r="A2789" s="95" t="s">
        <v>34</v>
      </c>
      <c r="B2789" s="98" t="s">
        <v>131</v>
      </c>
      <c r="C2789" s="97">
        <f>'За областями'!C2667</f>
        <v>0</v>
      </c>
      <c r="D2789" s="97">
        <f>'За областями'!D2667</f>
        <v>0</v>
      </c>
      <c r="E2789" s="97">
        <f>'За областями'!E2667</f>
        <v>0</v>
      </c>
      <c r="F2789" s="97">
        <f>'За областями'!F2667</f>
        <v>0</v>
      </c>
      <c r="G2789" s="125">
        <f>'За областями'!G2667</f>
        <v>0</v>
      </c>
      <c r="H2789" s="97">
        <f>'За областями'!H2667</f>
        <v>0</v>
      </c>
      <c r="I2789" s="97">
        <f>'За областями'!I2667</f>
        <v>0</v>
      </c>
      <c r="J2789" s="97">
        <f>'За областями'!J2667</f>
        <v>0</v>
      </c>
      <c r="K2789" s="97">
        <f>'За областями'!K2667</f>
        <v>0</v>
      </c>
      <c r="L2789" s="97">
        <f>'За областями'!L2667</f>
        <v>0</v>
      </c>
      <c r="M2789" s="97">
        <f>'За областями'!M2667</f>
        <v>0</v>
      </c>
      <c r="N2789" s="97">
        <f>'За областями'!N2667</f>
        <v>0</v>
      </c>
      <c r="O2789" s="97">
        <f>'За областями'!O2667</f>
        <v>0</v>
      </c>
      <c r="P2789" s="97">
        <f>'За областями'!P2667</f>
        <v>0</v>
      </c>
    </row>
    <row r="2790" spans="1:16">
      <c r="A2790" s="95" t="s">
        <v>37</v>
      </c>
      <c r="B2790" s="98" t="s">
        <v>132</v>
      </c>
      <c r="C2790" s="97">
        <f>'За областями'!C2824</f>
        <v>0</v>
      </c>
      <c r="D2790" s="97">
        <f>'За областями'!D2824</f>
        <v>0</v>
      </c>
      <c r="E2790" s="97">
        <f>'За областями'!E2824</f>
        <v>0</v>
      </c>
      <c r="F2790" s="97">
        <f>'За областями'!F2824</f>
        <v>0</v>
      </c>
      <c r="G2790" s="125">
        <f>'За областями'!G2824</f>
        <v>0</v>
      </c>
      <c r="H2790" s="97">
        <f>'За областями'!H2824</f>
        <v>0</v>
      </c>
      <c r="I2790" s="97">
        <f>'За областями'!I2824</f>
        <v>0</v>
      </c>
      <c r="J2790" s="97">
        <f>'За областями'!J2824</f>
        <v>0</v>
      </c>
      <c r="K2790" s="97">
        <f>'За областями'!K2824</f>
        <v>0</v>
      </c>
      <c r="L2790" s="97">
        <f>'За областями'!L2824</f>
        <v>0</v>
      </c>
      <c r="M2790" s="97">
        <f>'За областями'!M2824</f>
        <v>0</v>
      </c>
      <c r="N2790" s="97">
        <f>'За областями'!N2824</f>
        <v>0</v>
      </c>
      <c r="O2790" s="97">
        <f>'За областями'!O2824</f>
        <v>0</v>
      </c>
      <c r="P2790" s="97">
        <f>'За областями'!P2824</f>
        <v>0</v>
      </c>
    </row>
    <row r="2791" spans="1:16">
      <c r="A2791" s="95" t="s">
        <v>38</v>
      </c>
      <c r="B2791" s="98" t="s">
        <v>134</v>
      </c>
      <c r="C2791" s="97">
        <f>'За областями'!C2981</f>
        <v>3</v>
      </c>
      <c r="D2791" s="97">
        <f>'За областями'!D2981</f>
        <v>0</v>
      </c>
      <c r="E2791" s="97">
        <f>'За областями'!E2981</f>
        <v>0</v>
      </c>
      <c r="F2791" s="97">
        <f>'За областями'!F2981</f>
        <v>2</v>
      </c>
      <c r="G2791" s="125">
        <f>'За областями'!G2981</f>
        <v>0</v>
      </c>
      <c r="H2791" s="97">
        <f>'За областями'!H2981</f>
        <v>0</v>
      </c>
      <c r="I2791" s="97">
        <f>'За областями'!I2981</f>
        <v>0</v>
      </c>
      <c r="J2791" s="97">
        <f>'За областями'!J2981</f>
        <v>0</v>
      </c>
      <c r="K2791" s="97">
        <f>'За областями'!K2981</f>
        <v>0</v>
      </c>
      <c r="L2791" s="97">
        <f>'За областями'!L2981</f>
        <v>1</v>
      </c>
      <c r="M2791" s="97">
        <f>'За областями'!M2981</f>
        <v>0</v>
      </c>
      <c r="N2791" s="97">
        <f>'За областями'!N2981</f>
        <v>0</v>
      </c>
      <c r="O2791" s="97">
        <f>'За областями'!O2981</f>
        <v>0</v>
      </c>
      <c r="P2791" s="97">
        <f>'За областями'!P2981</f>
        <v>0</v>
      </c>
    </row>
    <row r="2792" spans="1:16">
      <c r="A2792" s="95" t="s">
        <v>40</v>
      </c>
      <c r="B2792" s="98" t="s">
        <v>135</v>
      </c>
      <c r="C2792" s="97">
        <f>'За областями'!C3138</f>
        <v>12</v>
      </c>
      <c r="D2792" s="97">
        <f>'За областями'!D3138</f>
        <v>0</v>
      </c>
      <c r="E2792" s="97">
        <f>'За областями'!E3138</f>
        <v>0</v>
      </c>
      <c r="F2792" s="97">
        <f>'За областями'!F3138</f>
        <v>11</v>
      </c>
      <c r="G2792" s="125">
        <f>'За областями'!G3138</f>
        <v>11</v>
      </c>
      <c r="H2792" s="97">
        <f>'За областями'!H3138</f>
        <v>0</v>
      </c>
      <c r="I2792" s="97">
        <f>'За областями'!I3138</f>
        <v>0</v>
      </c>
      <c r="J2792" s="97">
        <f>'За областями'!J3138</f>
        <v>0</v>
      </c>
      <c r="K2792" s="97">
        <f>'За областями'!K3138</f>
        <v>0</v>
      </c>
      <c r="L2792" s="97">
        <f>'За областями'!L3138</f>
        <v>1</v>
      </c>
      <c r="M2792" s="97">
        <f>'За областями'!M3138</f>
        <v>0</v>
      </c>
      <c r="N2792" s="97">
        <f>'За областями'!N3138</f>
        <v>0</v>
      </c>
      <c r="O2792" s="97">
        <f>'За областями'!O3138</f>
        <v>0</v>
      </c>
      <c r="P2792" s="97">
        <f>'За областями'!P3138</f>
        <v>0</v>
      </c>
    </row>
    <row r="2793" spans="1:16">
      <c r="A2793" s="95" t="s">
        <v>42</v>
      </c>
      <c r="B2793" s="100" t="s">
        <v>136</v>
      </c>
      <c r="C2793" s="97">
        <f>'За областями'!C3295</f>
        <v>1</v>
      </c>
      <c r="D2793" s="97">
        <f>'За областями'!D3295</f>
        <v>0</v>
      </c>
      <c r="E2793" s="97">
        <f>'За областями'!E3295</f>
        <v>0</v>
      </c>
      <c r="F2793" s="97">
        <f>'За областями'!F3295</f>
        <v>1</v>
      </c>
      <c r="G2793" s="125">
        <f>'За областями'!G3295</f>
        <v>0</v>
      </c>
      <c r="H2793" s="97">
        <f>'За областями'!H3295</f>
        <v>0</v>
      </c>
      <c r="I2793" s="97">
        <f>'За областями'!I3295</f>
        <v>0</v>
      </c>
      <c r="J2793" s="97">
        <f>'За областями'!J3295</f>
        <v>0</v>
      </c>
      <c r="K2793" s="97">
        <f>'За областями'!K3295</f>
        <v>0</v>
      </c>
      <c r="L2793" s="97">
        <f>'За областями'!L3295</f>
        <v>0</v>
      </c>
      <c r="M2793" s="97">
        <f>'За областями'!M3295</f>
        <v>0</v>
      </c>
      <c r="N2793" s="97">
        <f>'За областями'!N3295</f>
        <v>0</v>
      </c>
      <c r="O2793" s="97">
        <f>'За областями'!O3295</f>
        <v>0</v>
      </c>
      <c r="P2793" s="97">
        <f>'За областями'!P3295</f>
        <v>0</v>
      </c>
    </row>
    <row r="2794" spans="1:16">
      <c r="A2794" s="95" t="s">
        <v>44</v>
      </c>
      <c r="B2794" s="98" t="s">
        <v>137</v>
      </c>
      <c r="C2794" s="97">
        <f>'За областями'!C3452</f>
        <v>0</v>
      </c>
      <c r="D2794" s="97">
        <f>'За областями'!D3452</f>
        <v>0</v>
      </c>
      <c r="E2794" s="97">
        <f>'За областями'!E3452</f>
        <v>0</v>
      </c>
      <c r="F2794" s="97">
        <f>'За областями'!F3452</f>
        <v>0</v>
      </c>
      <c r="G2794" s="125">
        <f>'За областями'!G3452</f>
        <v>0</v>
      </c>
      <c r="H2794" s="97">
        <f>'За областями'!H3452</f>
        <v>0</v>
      </c>
      <c r="I2794" s="97">
        <f>'За областями'!I3452</f>
        <v>0</v>
      </c>
      <c r="J2794" s="97">
        <f>'За областями'!J3452</f>
        <v>0</v>
      </c>
      <c r="K2794" s="97">
        <f>'За областями'!K3452</f>
        <v>0</v>
      </c>
      <c r="L2794" s="97">
        <f>'За областями'!L3452</f>
        <v>0</v>
      </c>
      <c r="M2794" s="97">
        <f>'За областями'!M3452</f>
        <v>0</v>
      </c>
      <c r="N2794" s="97">
        <f>'За областями'!N3452</f>
        <v>0</v>
      </c>
      <c r="O2794" s="97">
        <f>'За областями'!O3452</f>
        <v>0</v>
      </c>
      <c r="P2794" s="97">
        <f>'За областями'!P3452</f>
        <v>0</v>
      </c>
    </row>
    <row r="2795" spans="1:16">
      <c r="A2795" s="95" t="s">
        <v>45</v>
      </c>
      <c r="B2795" s="98" t="s">
        <v>138</v>
      </c>
      <c r="C2795" s="97">
        <f>'За областями'!C3608</f>
        <v>0</v>
      </c>
      <c r="D2795" s="97">
        <f>'За областями'!D3608</f>
        <v>0</v>
      </c>
      <c r="E2795" s="97">
        <f>'За областями'!E3608</f>
        <v>0</v>
      </c>
      <c r="F2795" s="97">
        <f>'За областями'!F3608</f>
        <v>0</v>
      </c>
      <c r="G2795" s="125">
        <f>'За областями'!G3608</f>
        <v>0</v>
      </c>
      <c r="H2795" s="97">
        <f>'За областями'!H3608</f>
        <v>0</v>
      </c>
      <c r="I2795" s="97">
        <f>'За областями'!I3608</f>
        <v>0</v>
      </c>
      <c r="J2795" s="97">
        <f>'За областями'!J3608</f>
        <v>0</v>
      </c>
      <c r="K2795" s="97">
        <f>'За областями'!K3608</f>
        <v>0</v>
      </c>
      <c r="L2795" s="97">
        <f>'За областями'!L3608</f>
        <v>0</v>
      </c>
      <c r="M2795" s="97">
        <f>'За областями'!M3608</f>
        <v>0</v>
      </c>
      <c r="N2795" s="97">
        <f>'За областями'!N3608</f>
        <v>0</v>
      </c>
      <c r="O2795" s="97">
        <f>'За областями'!O3608</f>
        <v>0</v>
      </c>
      <c r="P2795" s="97">
        <f>'За областями'!P3608</f>
        <v>0</v>
      </c>
    </row>
    <row r="2796" spans="1:16">
      <c r="A2796" s="95" t="s">
        <v>46</v>
      </c>
      <c r="B2796" s="98" t="s">
        <v>145</v>
      </c>
      <c r="C2796" s="97">
        <f>'За областями'!C3765</f>
        <v>1</v>
      </c>
      <c r="D2796" s="97">
        <f>'За областями'!D3765</f>
        <v>0</v>
      </c>
      <c r="E2796" s="97">
        <f>'За областями'!E3765</f>
        <v>0</v>
      </c>
      <c r="F2796" s="97">
        <f>'За областями'!F3765</f>
        <v>1</v>
      </c>
      <c r="G2796" s="125">
        <f>'За областями'!G3765</f>
        <v>0</v>
      </c>
      <c r="H2796" s="97">
        <f>'За областями'!H3765</f>
        <v>0</v>
      </c>
      <c r="I2796" s="97">
        <f>'За областями'!I3765</f>
        <v>0</v>
      </c>
      <c r="J2796" s="97">
        <f>'За областями'!J3765</f>
        <v>0</v>
      </c>
      <c r="K2796" s="97">
        <f>'За областями'!K3765</f>
        <v>0</v>
      </c>
      <c r="L2796" s="97">
        <f>'За областями'!L3765</f>
        <v>0</v>
      </c>
      <c r="M2796" s="97">
        <f>'За областями'!M3765</f>
        <v>0</v>
      </c>
      <c r="N2796" s="97">
        <f>'За областями'!N3765</f>
        <v>0</v>
      </c>
      <c r="O2796" s="97">
        <f>'За областями'!O3765</f>
        <v>0</v>
      </c>
      <c r="P2796" s="97">
        <f>'За областями'!P3765</f>
        <v>0</v>
      </c>
    </row>
    <row r="2797" spans="1:16">
      <c r="A2797" s="95" t="s">
        <v>47</v>
      </c>
      <c r="B2797" s="98" t="s">
        <v>140</v>
      </c>
      <c r="C2797" s="97">
        <f>'За областями'!C3922</f>
        <v>2</v>
      </c>
      <c r="D2797" s="97">
        <f>'За областями'!D3922</f>
        <v>1</v>
      </c>
      <c r="E2797" s="97">
        <f>'За областями'!E3922</f>
        <v>0</v>
      </c>
      <c r="F2797" s="97">
        <f>'За областями'!F3922</f>
        <v>1</v>
      </c>
      <c r="G2797" s="125">
        <f>'За областями'!G3922</f>
        <v>0</v>
      </c>
      <c r="H2797" s="97">
        <f>'За областями'!H3922</f>
        <v>0</v>
      </c>
      <c r="I2797" s="97">
        <f>'За областями'!I3922</f>
        <v>0</v>
      </c>
      <c r="J2797" s="97">
        <f>'За областями'!J3922</f>
        <v>0</v>
      </c>
      <c r="K2797" s="97">
        <f>'За областями'!K3922</f>
        <v>0</v>
      </c>
      <c r="L2797" s="97">
        <f>'За областями'!L3922</f>
        <v>0</v>
      </c>
      <c r="M2797" s="97">
        <f>'За областями'!M3922</f>
        <v>0</v>
      </c>
      <c r="N2797" s="97">
        <f>'За областями'!N3922</f>
        <v>0</v>
      </c>
      <c r="O2797" s="97">
        <f>'За областями'!O3922</f>
        <v>0</v>
      </c>
      <c r="P2797" s="97">
        <f>'За областями'!P3922</f>
        <v>0</v>
      </c>
    </row>
    <row r="2798" spans="1:16">
      <c r="A2798" s="101"/>
      <c r="B2798" s="101" t="s">
        <v>141</v>
      </c>
      <c r="C2798" s="103">
        <f>SUM(C2773:C2797)</f>
        <v>53</v>
      </c>
      <c r="D2798" s="103">
        <f t="shared" ref="D2798:P2798" si="117">SUM(D2773:D2797)</f>
        <v>1</v>
      </c>
      <c r="E2798" s="103">
        <f t="shared" si="117"/>
        <v>0</v>
      </c>
      <c r="F2798" s="103">
        <f t="shared" si="117"/>
        <v>47</v>
      </c>
      <c r="G2798" s="127">
        <f t="shared" si="117"/>
        <v>19</v>
      </c>
      <c r="H2798" s="103">
        <f t="shared" si="117"/>
        <v>0</v>
      </c>
      <c r="I2798" s="103">
        <f t="shared" si="117"/>
        <v>0</v>
      </c>
      <c r="J2798" s="103">
        <f t="shared" si="117"/>
        <v>0</v>
      </c>
      <c r="K2798" s="103">
        <f t="shared" si="117"/>
        <v>2</v>
      </c>
      <c r="L2798" s="103">
        <f t="shared" si="117"/>
        <v>3</v>
      </c>
      <c r="M2798" s="103">
        <f t="shared" si="117"/>
        <v>0</v>
      </c>
      <c r="N2798" s="103">
        <f t="shared" si="117"/>
        <v>0</v>
      </c>
      <c r="O2798" s="103">
        <f t="shared" si="117"/>
        <v>0</v>
      </c>
      <c r="P2798" s="103">
        <f t="shared" si="117"/>
        <v>0</v>
      </c>
    </row>
    <row r="2799" spans="1:16">
      <c r="A2799" s="107"/>
      <c r="B2799" s="107" t="s">
        <v>141</v>
      </c>
      <c r="C2799" s="108">
        <f>SUM(C2658,C2686,C2714,C2742,C2770,C2798)</f>
        <v>74</v>
      </c>
      <c r="D2799" s="108">
        <f t="shared" ref="D2799:P2799" si="118">SUM(D2658,D2686,D2714,D2742,D2770,D2798)</f>
        <v>2</v>
      </c>
      <c r="E2799" s="108">
        <f t="shared" si="118"/>
        <v>0</v>
      </c>
      <c r="F2799" s="108">
        <f t="shared" si="118"/>
        <v>67</v>
      </c>
      <c r="G2799" s="129">
        <f t="shared" si="118"/>
        <v>25</v>
      </c>
      <c r="H2799" s="108">
        <f t="shared" si="118"/>
        <v>0</v>
      </c>
      <c r="I2799" s="108">
        <f t="shared" si="118"/>
        <v>0</v>
      </c>
      <c r="J2799" s="108">
        <f t="shared" si="118"/>
        <v>0</v>
      </c>
      <c r="K2799" s="108">
        <f t="shared" si="118"/>
        <v>2</v>
      </c>
      <c r="L2799" s="108">
        <f t="shared" si="118"/>
        <v>3</v>
      </c>
      <c r="M2799" s="108">
        <f t="shared" si="118"/>
        <v>0</v>
      </c>
      <c r="N2799" s="108">
        <f t="shared" si="118"/>
        <v>0</v>
      </c>
      <c r="O2799" s="108">
        <f t="shared" si="118"/>
        <v>0</v>
      </c>
      <c r="P2799" s="108">
        <f t="shared" si="118"/>
        <v>0</v>
      </c>
    </row>
    <row r="2800" spans="1:16">
      <c r="A2800" s="116"/>
      <c r="B2800" s="116" t="s">
        <v>150</v>
      </c>
      <c r="C2800" s="117">
        <f>SUM(C265,C379,C494,C608,C778,C864,C950,C1036,C1206,C1572,C1826,C1968,C2054,C2084,C2114,C2228,C2287,C2345,C2487,C2629,C2799)</f>
        <v>36657</v>
      </c>
      <c r="D2800" s="117">
        <f t="shared" ref="D2800:P2800" si="119">SUM(D265,D379,D494,D608,D778,D864,D950,D1036,D1206,D1572,D1826,D1968,D2054,D2084,D2114,D2228,D2287,D2345,D2487,D2629,D2799)</f>
        <v>92</v>
      </c>
      <c r="E2800" s="117">
        <f t="shared" si="119"/>
        <v>306</v>
      </c>
      <c r="F2800" s="117">
        <f t="shared" si="119"/>
        <v>35040</v>
      </c>
      <c r="G2800" s="133">
        <f t="shared" si="119"/>
        <v>13904</v>
      </c>
      <c r="H2800" s="117">
        <f t="shared" si="119"/>
        <v>547</v>
      </c>
      <c r="I2800" s="117">
        <f t="shared" si="119"/>
        <v>241</v>
      </c>
      <c r="J2800" s="117">
        <f t="shared" si="119"/>
        <v>274</v>
      </c>
      <c r="K2800" s="117">
        <f t="shared" si="119"/>
        <v>86</v>
      </c>
      <c r="L2800" s="117">
        <f t="shared" si="119"/>
        <v>382</v>
      </c>
      <c r="M2800" s="117">
        <f t="shared" si="119"/>
        <v>204</v>
      </c>
      <c r="N2800" s="117">
        <f t="shared" si="119"/>
        <v>66</v>
      </c>
      <c r="O2800" s="117">
        <f t="shared" si="119"/>
        <v>138</v>
      </c>
      <c r="P2800" s="117">
        <f t="shared" si="119"/>
        <v>16</v>
      </c>
    </row>
    <row r="2802" spans="1:12">
      <c r="B2802" s="118" t="s">
        <v>205</v>
      </c>
    </row>
    <row r="2803" spans="1:12">
      <c r="B2803" s="118" t="s">
        <v>156</v>
      </c>
    </row>
    <row r="2804" spans="1:12">
      <c r="B2804" s="119" t="s">
        <v>206</v>
      </c>
    </row>
    <row r="2806" spans="1:12" ht="15.75" customHeight="1">
      <c r="A2806" s="85" t="s">
        <v>207</v>
      </c>
      <c r="B2806" s="171" t="s">
        <v>350</v>
      </c>
      <c r="C2806" s="171"/>
      <c r="D2806" s="171"/>
      <c r="E2806" s="171"/>
      <c r="F2806" s="171"/>
      <c r="G2806" s="171"/>
      <c r="H2806" s="171"/>
      <c r="I2806" s="171"/>
      <c r="J2806" s="171"/>
      <c r="K2806" s="171"/>
      <c r="L2806" s="171"/>
    </row>
    <row r="2807" spans="1:12" ht="19.5" customHeight="1">
      <c r="A2807"/>
      <c r="B2807" s="171"/>
      <c r="C2807" s="171"/>
      <c r="D2807" s="171"/>
      <c r="E2807" s="171"/>
      <c r="F2807" s="171"/>
      <c r="G2807" s="171"/>
      <c r="H2807" s="171"/>
      <c r="I2807" s="171"/>
      <c r="J2807" s="171"/>
      <c r="K2807" s="171"/>
      <c r="L2807" s="171"/>
    </row>
    <row r="2808" spans="1:12" ht="12" customHeight="1">
      <c r="A2808"/>
      <c r="B2808"/>
      <c r="C2808"/>
      <c r="D2808"/>
      <c r="E2808"/>
      <c r="F2808"/>
      <c r="G2808"/>
      <c r="H2808"/>
      <c r="I2808"/>
      <c r="J2808"/>
      <c r="K2808"/>
      <c r="L2808"/>
    </row>
    <row r="2809" spans="1:12" ht="26.25" customHeight="1">
      <c r="A2809" s="167" t="s">
        <v>249</v>
      </c>
      <c r="B2809" s="170" t="s">
        <v>351</v>
      </c>
      <c r="C2809" s="170"/>
      <c r="D2809" s="170"/>
      <c r="E2809" s="170"/>
      <c r="F2809" s="170"/>
      <c r="G2809" s="170"/>
      <c r="H2809" s="170"/>
      <c r="I2809" s="170"/>
      <c r="J2809" s="170"/>
      <c r="K2809" s="170"/>
      <c r="L2809" s="170"/>
    </row>
  </sheetData>
  <sheetProtection selectLockedCells="1" selectUnlockedCells="1"/>
  <mergeCells count="235">
    <mergeCell ref="A2688:P2688"/>
    <mergeCell ref="A2687:P2687"/>
    <mergeCell ref="A2716:P2716"/>
    <mergeCell ref="A2715:P2715"/>
    <mergeCell ref="A2744:P2744"/>
    <mergeCell ref="A2743:P2743"/>
    <mergeCell ref="A2772:P2772"/>
    <mergeCell ref="A2771:P2771"/>
    <mergeCell ref="A2574:P2574"/>
    <mergeCell ref="A2660:P2660"/>
    <mergeCell ref="A2659:P2659"/>
    <mergeCell ref="A2490:P2490"/>
    <mergeCell ref="A2489:P2489"/>
    <mergeCell ref="A2488:P2488"/>
    <mergeCell ref="A2518:P2518"/>
    <mergeCell ref="A2517:P2517"/>
    <mergeCell ref="A2546:P2546"/>
    <mergeCell ref="A2545:P2545"/>
    <mergeCell ref="A722:P722"/>
    <mergeCell ref="A723:P723"/>
    <mergeCell ref="A1827:P1827"/>
    <mergeCell ref="A2231:P2231"/>
    <mergeCell ref="A2230:P2230"/>
    <mergeCell ref="A2229:P2229"/>
    <mergeCell ref="A2259:P2259"/>
    <mergeCell ref="A2057:P2057"/>
    <mergeCell ref="A1885:P1885"/>
    <mergeCell ref="A1913:P1913"/>
    <mergeCell ref="A1912:P1912"/>
    <mergeCell ref="A1940:P1940"/>
    <mergeCell ref="A1941:P1941"/>
    <mergeCell ref="A1971:P1971"/>
    <mergeCell ref="A1970:P1970"/>
    <mergeCell ref="A1969:P1969"/>
    <mergeCell ref="A1998:P1998"/>
    <mergeCell ref="A2573:P2573"/>
    <mergeCell ref="A2602:P2602"/>
    <mergeCell ref="A2601:P2601"/>
    <mergeCell ref="A2632:P2632"/>
    <mergeCell ref="A2631:P2631"/>
    <mergeCell ref="A2630:P2630"/>
    <mergeCell ref="A466:P466"/>
    <mergeCell ref="A467:P467"/>
    <mergeCell ref="A495:P495"/>
    <mergeCell ref="A496:P496"/>
    <mergeCell ref="A497:P497"/>
    <mergeCell ref="A1095:P1095"/>
    <mergeCell ref="A1094:P1094"/>
    <mergeCell ref="A1123:P1123"/>
    <mergeCell ref="A1122:P1122"/>
    <mergeCell ref="A809:P809"/>
    <mergeCell ref="A836:P836"/>
    <mergeCell ref="A837:P837"/>
    <mergeCell ref="A895:P895"/>
    <mergeCell ref="A894:P894"/>
    <mergeCell ref="A609:P609"/>
    <mergeCell ref="A610:P610"/>
    <mergeCell ref="A611:P611"/>
    <mergeCell ref="A922:P922"/>
    <mergeCell ref="A2:P2"/>
    <mergeCell ref="A3:P3"/>
    <mergeCell ref="A4:P4"/>
    <mergeCell ref="B5:B10"/>
    <mergeCell ref="A5:A10"/>
    <mergeCell ref="A12:P12"/>
    <mergeCell ref="A13:P13"/>
    <mergeCell ref="A14:P14"/>
    <mergeCell ref="A41:P41"/>
    <mergeCell ref="C5:O5"/>
    <mergeCell ref="P5:P10"/>
    <mergeCell ref="C6:C10"/>
    <mergeCell ref="D6:O6"/>
    <mergeCell ref="D7:D10"/>
    <mergeCell ref="E7:E10"/>
    <mergeCell ref="F7:G9"/>
    <mergeCell ref="H7:J9"/>
    <mergeCell ref="K7:K10"/>
    <mergeCell ref="L7:L10"/>
    <mergeCell ref="M7:O9"/>
    <mergeCell ref="A2404:P2404"/>
    <mergeCell ref="A2432:P2432"/>
    <mergeCell ref="A2431:P2431"/>
    <mergeCell ref="A2460:P2460"/>
    <mergeCell ref="A2459:P2459"/>
    <mergeCell ref="A2260:P2260"/>
    <mergeCell ref="A2290:P2290"/>
    <mergeCell ref="A2289:P2289"/>
    <mergeCell ref="A2288:P2288"/>
    <mergeCell ref="A2318:P2318"/>
    <mergeCell ref="A2317:P2317"/>
    <mergeCell ref="A2348:P2348"/>
    <mergeCell ref="A2347:P2347"/>
    <mergeCell ref="A2346:P2346"/>
    <mergeCell ref="A2376:P2376"/>
    <mergeCell ref="A2375:P2375"/>
    <mergeCell ref="A2403:P2403"/>
    <mergeCell ref="A1828:P1828"/>
    <mergeCell ref="A2173:P2173"/>
    <mergeCell ref="A2172:P2172"/>
    <mergeCell ref="A2201:P2201"/>
    <mergeCell ref="A2200:P2200"/>
    <mergeCell ref="A2232:P2232"/>
    <mergeCell ref="A1999:P1999"/>
    <mergeCell ref="A2027:P2027"/>
    <mergeCell ref="A2056:P2056"/>
    <mergeCell ref="A1857:P1857"/>
    <mergeCell ref="A2055:P2055"/>
    <mergeCell ref="A2087:P2087"/>
    <mergeCell ref="A2086:P2086"/>
    <mergeCell ref="A2085:P2085"/>
    <mergeCell ref="A2117:P2117"/>
    <mergeCell ref="A2116:P2116"/>
    <mergeCell ref="A2115:P2115"/>
    <mergeCell ref="A2145:P2145"/>
    <mergeCell ref="A2144:P2144"/>
    <mergeCell ref="A1489:P1489"/>
    <mergeCell ref="A1488:P1488"/>
    <mergeCell ref="A1856:P1856"/>
    <mergeCell ref="A1884:P1884"/>
    <mergeCell ref="A1575:P1575"/>
    <mergeCell ref="A1574:P1574"/>
    <mergeCell ref="A1573:P1573"/>
    <mergeCell ref="A1603:P1603"/>
    <mergeCell ref="A1602:P1602"/>
    <mergeCell ref="A1631:P1631"/>
    <mergeCell ref="A1630:P1630"/>
    <mergeCell ref="A1659:P1659"/>
    <mergeCell ref="A1658:P1658"/>
    <mergeCell ref="A1687:P1687"/>
    <mergeCell ref="A1686:P1686"/>
    <mergeCell ref="A1715:P1715"/>
    <mergeCell ref="A1714:P1714"/>
    <mergeCell ref="A1743:P1743"/>
    <mergeCell ref="A1742:P1742"/>
    <mergeCell ref="A1771:P1771"/>
    <mergeCell ref="A1770:P1770"/>
    <mergeCell ref="A1799:P1799"/>
    <mergeCell ref="A1798:P1798"/>
    <mergeCell ref="A1829:P1829"/>
    <mergeCell ref="A1207:P1207"/>
    <mergeCell ref="A1151:P1151"/>
    <mergeCell ref="A1150:P1150"/>
    <mergeCell ref="A1179:P1179"/>
    <mergeCell ref="A1178:P1178"/>
    <mergeCell ref="A1517:P1517"/>
    <mergeCell ref="A1516:P1516"/>
    <mergeCell ref="A1545:P1545"/>
    <mergeCell ref="A1544:P1544"/>
    <mergeCell ref="A1265:P1265"/>
    <mergeCell ref="A1293:P1293"/>
    <mergeCell ref="A1292:P1292"/>
    <mergeCell ref="A1321:P1321"/>
    <mergeCell ref="A1320:P1320"/>
    <mergeCell ref="A1349:P1349"/>
    <mergeCell ref="A1348:P1348"/>
    <mergeCell ref="A1376:P1376"/>
    <mergeCell ref="A1377:P1377"/>
    <mergeCell ref="A1405:P1405"/>
    <mergeCell ref="A1404:P1404"/>
    <mergeCell ref="A1433:P1433"/>
    <mergeCell ref="A1432:P1432"/>
    <mergeCell ref="A1461:P1461"/>
    <mergeCell ref="A1460:P1460"/>
    <mergeCell ref="A638:P638"/>
    <mergeCell ref="A639:P639"/>
    <mergeCell ref="A666:P666"/>
    <mergeCell ref="A667:P667"/>
    <mergeCell ref="A694:P694"/>
    <mergeCell ref="A695:P695"/>
    <mergeCell ref="A1237:P1237"/>
    <mergeCell ref="A1236:P1236"/>
    <mergeCell ref="A1264:P1264"/>
    <mergeCell ref="A923:P923"/>
    <mergeCell ref="A953:P953"/>
    <mergeCell ref="A952:P952"/>
    <mergeCell ref="A951:P951"/>
    <mergeCell ref="A981:P981"/>
    <mergeCell ref="A980:P980"/>
    <mergeCell ref="A1009:P1009"/>
    <mergeCell ref="A1008:P1008"/>
    <mergeCell ref="A1039:P1039"/>
    <mergeCell ref="A1038:P1038"/>
    <mergeCell ref="A1037:P1037"/>
    <mergeCell ref="A1067:P1067"/>
    <mergeCell ref="A1066:P1066"/>
    <mergeCell ref="A1209:P1209"/>
    <mergeCell ref="A1208:P1208"/>
    <mergeCell ref="A209:P209"/>
    <mergeCell ref="A210:P210"/>
    <mergeCell ref="A237:P237"/>
    <mergeCell ref="A750:P750"/>
    <mergeCell ref="A751:P751"/>
    <mergeCell ref="A779:P779"/>
    <mergeCell ref="A780:P780"/>
    <mergeCell ref="A781:P781"/>
    <mergeCell ref="A808:P808"/>
    <mergeCell ref="A268:P268"/>
    <mergeCell ref="A295:P295"/>
    <mergeCell ref="A296:P296"/>
    <mergeCell ref="A323:P323"/>
    <mergeCell ref="A324:P324"/>
    <mergeCell ref="A351:P351"/>
    <mergeCell ref="A352:P352"/>
    <mergeCell ref="A380:P380"/>
    <mergeCell ref="A381:P381"/>
    <mergeCell ref="A382:P382"/>
    <mergeCell ref="A383:P383"/>
    <mergeCell ref="A410:P410"/>
    <mergeCell ref="A411:P411"/>
    <mergeCell ref="A438:P438"/>
    <mergeCell ref="A439:P439"/>
    <mergeCell ref="B2809:L2809"/>
    <mergeCell ref="B2806:L2807"/>
    <mergeCell ref="A238:P238"/>
    <mergeCell ref="A266:P266"/>
    <mergeCell ref="A267:P267"/>
    <mergeCell ref="A865:P865"/>
    <mergeCell ref="A867:P867"/>
    <mergeCell ref="A866:P866"/>
    <mergeCell ref="A42:P42"/>
    <mergeCell ref="A69:P69"/>
    <mergeCell ref="A70:P70"/>
    <mergeCell ref="A524:P524"/>
    <mergeCell ref="A525:P525"/>
    <mergeCell ref="A552:P552"/>
    <mergeCell ref="A553:P553"/>
    <mergeCell ref="A580:P580"/>
    <mergeCell ref="A581:P581"/>
    <mergeCell ref="A97:P97"/>
    <mergeCell ref="A98:P98"/>
    <mergeCell ref="A125:P125"/>
    <mergeCell ref="A126:P126"/>
    <mergeCell ref="A153:P153"/>
    <mergeCell ref="A154:P154"/>
    <mergeCell ref="A182:P182"/>
  </mergeCells>
  <hyperlinks>
    <hyperlink ref="B2804" r:id="rId1"/>
  </hyperlinks>
  <pageMargins left="0.75" right="0.75" top="1" bottom="1" header="0.5" footer="0.5"/>
  <pageSetup paperSize="9" orientation="landscape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2:V3931"/>
  <sheetViews>
    <sheetView zoomScale="85" zoomScaleNormal="85" workbookViewId="0"/>
  </sheetViews>
  <sheetFormatPr defaultColWidth="8.85546875" defaultRowHeight="15.75"/>
  <cols>
    <col min="1" max="1" width="6.5703125" style="15" customWidth="1"/>
    <col min="2" max="2" width="53.42578125" style="18" customWidth="1"/>
    <col min="3" max="3" width="13.5703125" style="15" customWidth="1"/>
    <col min="4" max="16384" width="8.85546875" style="15"/>
  </cols>
  <sheetData>
    <row r="2" spans="1:16">
      <c r="A2" s="302" t="s">
        <v>113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</row>
    <row r="3" spans="1:16">
      <c r="A3" s="302" t="s">
        <v>219</v>
      </c>
      <c r="B3" s="302"/>
      <c r="C3" s="302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2"/>
      <c r="O3" s="302"/>
      <c r="P3" s="302"/>
    </row>
    <row r="4" spans="1:16">
      <c r="A4" s="302" t="s">
        <v>248</v>
      </c>
      <c r="B4" s="302"/>
      <c r="C4" s="302"/>
      <c r="D4" s="302"/>
      <c r="E4" s="302"/>
      <c r="F4" s="302"/>
      <c r="G4" s="302"/>
      <c r="H4" s="302"/>
      <c r="I4" s="302"/>
      <c r="J4" s="302"/>
      <c r="K4" s="302"/>
      <c r="L4" s="302"/>
      <c r="M4" s="302"/>
      <c r="N4" s="302"/>
      <c r="O4" s="302"/>
      <c r="P4" s="302"/>
    </row>
    <row r="5" spans="1:16">
      <c r="A5" s="141"/>
      <c r="B5" s="141"/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1"/>
      <c r="P5" s="16"/>
    </row>
    <row r="6" spans="1:16">
      <c r="A6" s="305" t="s">
        <v>0</v>
      </c>
      <c r="B6" s="308" t="s">
        <v>1</v>
      </c>
      <c r="C6" s="311" t="s">
        <v>2</v>
      </c>
      <c r="D6" s="311"/>
      <c r="E6" s="311"/>
      <c r="F6" s="311"/>
      <c r="G6" s="311"/>
      <c r="H6" s="311"/>
      <c r="I6" s="311"/>
      <c r="J6" s="311"/>
      <c r="K6" s="311"/>
      <c r="L6" s="311"/>
      <c r="M6" s="311"/>
      <c r="N6" s="311"/>
      <c r="O6" s="311"/>
      <c r="P6" s="312" t="s">
        <v>210</v>
      </c>
    </row>
    <row r="7" spans="1:16">
      <c r="A7" s="306"/>
      <c r="B7" s="309"/>
      <c r="C7" s="315" t="s">
        <v>165</v>
      </c>
      <c r="D7" s="318" t="s">
        <v>3</v>
      </c>
      <c r="E7" s="318"/>
      <c r="F7" s="318"/>
      <c r="G7" s="318"/>
      <c r="H7" s="318"/>
      <c r="I7" s="318"/>
      <c r="J7" s="318"/>
      <c r="K7" s="318"/>
      <c r="L7" s="318"/>
      <c r="M7" s="318"/>
      <c r="N7" s="318"/>
      <c r="O7" s="318"/>
      <c r="P7" s="313"/>
    </row>
    <row r="8" spans="1:16">
      <c r="A8" s="306"/>
      <c r="B8" s="309"/>
      <c r="C8" s="316"/>
      <c r="D8" s="312" t="s">
        <v>4</v>
      </c>
      <c r="E8" s="312" t="s">
        <v>5</v>
      </c>
      <c r="F8" s="319" t="s">
        <v>6</v>
      </c>
      <c r="G8" s="320"/>
      <c r="H8" s="325" t="s">
        <v>7</v>
      </c>
      <c r="I8" s="326"/>
      <c r="J8" s="327"/>
      <c r="K8" s="312" t="s">
        <v>8</v>
      </c>
      <c r="L8" s="312" t="s">
        <v>9</v>
      </c>
      <c r="M8" s="303" t="s">
        <v>10</v>
      </c>
      <c r="N8" s="303"/>
      <c r="O8" s="303"/>
      <c r="P8" s="313"/>
    </row>
    <row r="9" spans="1:16">
      <c r="A9" s="306"/>
      <c r="B9" s="309"/>
      <c r="C9" s="316"/>
      <c r="D9" s="313"/>
      <c r="E9" s="313"/>
      <c r="F9" s="321"/>
      <c r="G9" s="322"/>
      <c r="H9" s="328"/>
      <c r="I9" s="329"/>
      <c r="J9" s="330"/>
      <c r="K9" s="313"/>
      <c r="L9" s="313"/>
      <c r="M9" s="303"/>
      <c r="N9" s="303"/>
      <c r="O9" s="303"/>
      <c r="P9" s="313"/>
    </row>
    <row r="10" spans="1:16" ht="34.5" customHeight="1">
      <c r="A10" s="306"/>
      <c r="B10" s="309"/>
      <c r="C10" s="316"/>
      <c r="D10" s="313"/>
      <c r="E10" s="313"/>
      <c r="F10" s="323"/>
      <c r="G10" s="324"/>
      <c r="H10" s="331"/>
      <c r="I10" s="332"/>
      <c r="J10" s="333"/>
      <c r="K10" s="313"/>
      <c r="L10" s="313"/>
      <c r="M10" s="303"/>
      <c r="N10" s="303"/>
      <c r="O10" s="303"/>
      <c r="P10" s="313"/>
    </row>
    <row r="11" spans="1:16" ht="108" customHeight="1">
      <c r="A11" s="307"/>
      <c r="B11" s="310"/>
      <c r="C11" s="317"/>
      <c r="D11" s="314"/>
      <c r="E11" s="314"/>
      <c r="F11" s="140" t="s">
        <v>208</v>
      </c>
      <c r="G11" s="140" t="s">
        <v>211</v>
      </c>
      <c r="H11" s="39" t="s">
        <v>208</v>
      </c>
      <c r="I11" s="39" t="s">
        <v>167</v>
      </c>
      <c r="J11" s="39" t="s">
        <v>166</v>
      </c>
      <c r="K11" s="314"/>
      <c r="L11" s="314"/>
      <c r="M11" s="142" t="s">
        <v>208</v>
      </c>
      <c r="N11" s="142" t="s">
        <v>212</v>
      </c>
      <c r="O11" s="142" t="s">
        <v>213</v>
      </c>
      <c r="P11" s="314"/>
    </row>
    <row r="12" spans="1:16">
      <c r="A12" s="40">
        <v>1</v>
      </c>
      <c r="B12" s="40">
        <v>2</v>
      </c>
      <c r="C12" s="40">
        <v>3</v>
      </c>
      <c r="D12" s="40">
        <v>4</v>
      </c>
      <c r="E12" s="40">
        <v>5</v>
      </c>
      <c r="F12" s="40">
        <v>6</v>
      </c>
      <c r="G12" s="40">
        <v>7</v>
      </c>
      <c r="H12" s="40">
        <v>8</v>
      </c>
      <c r="I12" s="40">
        <v>9</v>
      </c>
      <c r="J12" s="40">
        <v>10</v>
      </c>
      <c r="K12" s="40">
        <v>11</v>
      </c>
      <c r="L12" s="40">
        <v>12</v>
      </c>
      <c r="M12" s="40">
        <v>13</v>
      </c>
      <c r="N12" s="40">
        <v>14</v>
      </c>
      <c r="O12" s="40">
        <v>15</v>
      </c>
      <c r="P12" s="40">
        <v>16</v>
      </c>
    </row>
    <row r="13" spans="1:16">
      <c r="A13" s="304" t="s">
        <v>11</v>
      </c>
      <c r="B13" s="304"/>
      <c r="C13" s="304"/>
      <c r="D13" s="304"/>
      <c r="E13" s="304"/>
      <c r="F13" s="304"/>
      <c r="G13" s="304"/>
      <c r="H13" s="304"/>
      <c r="I13" s="304"/>
      <c r="J13" s="304"/>
      <c r="K13" s="304"/>
      <c r="L13" s="304"/>
      <c r="M13" s="304"/>
      <c r="N13" s="304"/>
      <c r="O13" s="304"/>
      <c r="P13" s="304"/>
    </row>
    <row r="14" spans="1:16">
      <c r="A14" s="304" t="s">
        <v>12</v>
      </c>
      <c r="B14" s="304"/>
      <c r="C14" s="304"/>
      <c r="D14" s="304"/>
      <c r="E14" s="304"/>
      <c r="F14" s="304"/>
      <c r="G14" s="304"/>
      <c r="H14" s="304"/>
      <c r="I14" s="304"/>
      <c r="J14" s="304"/>
      <c r="K14" s="304"/>
      <c r="L14" s="304"/>
      <c r="M14" s="304"/>
      <c r="N14" s="304"/>
      <c r="O14" s="304"/>
      <c r="P14" s="304"/>
    </row>
    <row r="15" spans="1:16" ht="31.5">
      <c r="A15" s="13">
        <v>1</v>
      </c>
      <c r="B15" s="13" t="s">
        <v>157</v>
      </c>
      <c r="C15" s="41">
        <f>SUM(D15,E15,F15,H15,K15,L15,M15)</f>
        <v>495</v>
      </c>
      <c r="D15" s="41"/>
      <c r="E15" s="41">
        <v>3</v>
      </c>
      <c r="F15" s="41">
        <v>486</v>
      </c>
      <c r="G15" s="41">
        <v>202</v>
      </c>
      <c r="H15" s="41">
        <f>SUM(I15:J15)</f>
        <v>4</v>
      </c>
      <c r="I15" s="41">
        <v>2</v>
      </c>
      <c r="J15" s="41">
        <v>2</v>
      </c>
      <c r="K15" s="41">
        <v>1</v>
      </c>
      <c r="L15" s="41">
        <v>1</v>
      </c>
      <c r="M15" s="41">
        <f>SUM(N15:O15)</f>
        <v>0</v>
      </c>
      <c r="N15" s="41"/>
      <c r="O15" s="41"/>
      <c r="P15" s="41"/>
    </row>
    <row r="16" spans="1:16">
      <c r="A16" s="13">
        <v>2</v>
      </c>
      <c r="B16" s="13" t="s">
        <v>348</v>
      </c>
      <c r="C16" s="41">
        <f t="shared" ref="C16:C22" si="0">SUM(D16,E16,F16,H16,K16,L16,M16)</f>
        <v>927</v>
      </c>
      <c r="D16" s="41"/>
      <c r="E16" s="41">
        <v>3</v>
      </c>
      <c r="F16" s="41">
        <v>914</v>
      </c>
      <c r="G16" s="41">
        <v>577</v>
      </c>
      <c r="H16" s="41">
        <f t="shared" ref="H16:H23" si="1">SUM(I16:J16)</f>
        <v>8</v>
      </c>
      <c r="I16" s="41">
        <v>3</v>
      </c>
      <c r="J16" s="41">
        <v>5</v>
      </c>
      <c r="K16" s="41">
        <v>2</v>
      </c>
      <c r="L16" s="41"/>
      <c r="M16" s="41">
        <f t="shared" ref="M16:M23" si="2">SUM(N16:O16)</f>
        <v>0</v>
      </c>
      <c r="N16" s="41"/>
      <c r="O16" s="41"/>
      <c r="P16" s="41"/>
    </row>
    <row r="17" spans="1:22" ht="31.5">
      <c r="A17" s="13">
        <v>3</v>
      </c>
      <c r="B17" s="13" t="s">
        <v>168</v>
      </c>
      <c r="C17" s="41">
        <f t="shared" si="0"/>
        <v>0</v>
      </c>
      <c r="D17" s="41"/>
      <c r="E17" s="41"/>
      <c r="F17" s="41"/>
      <c r="G17" s="41"/>
      <c r="H17" s="41">
        <f t="shared" si="1"/>
        <v>0</v>
      </c>
      <c r="I17" s="41"/>
      <c r="J17" s="41"/>
      <c r="K17" s="41"/>
      <c r="L17" s="41"/>
      <c r="M17" s="41">
        <f t="shared" si="2"/>
        <v>0</v>
      </c>
      <c r="N17" s="41"/>
      <c r="O17" s="41"/>
      <c r="P17" s="41"/>
    </row>
    <row r="18" spans="1:22">
      <c r="A18" s="13">
        <v>4</v>
      </c>
      <c r="B18" s="13" t="s">
        <v>169</v>
      </c>
      <c r="C18" s="41">
        <f t="shared" si="0"/>
        <v>0</v>
      </c>
      <c r="D18" s="41"/>
      <c r="E18" s="41"/>
      <c r="F18" s="41"/>
      <c r="G18" s="41"/>
      <c r="H18" s="41">
        <f t="shared" si="1"/>
        <v>0</v>
      </c>
      <c r="I18" s="41"/>
      <c r="J18" s="41"/>
      <c r="K18" s="41"/>
      <c r="L18" s="41"/>
      <c r="M18" s="41">
        <f t="shared" si="2"/>
        <v>0</v>
      </c>
      <c r="N18" s="41"/>
      <c r="O18" s="41"/>
      <c r="P18" s="41"/>
    </row>
    <row r="19" spans="1:22">
      <c r="A19" s="13">
        <v>5</v>
      </c>
      <c r="B19" s="13" t="s">
        <v>250</v>
      </c>
      <c r="C19" s="41">
        <f t="shared" si="0"/>
        <v>13</v>
      </c>
      <c r="D19" s="41"/>
      <c r="E19" s="41"/>
      <c r="F19" s="41">
        <v>13</v>
      </c>
      <c r="G19" s="41">
        <v>5</v>
      </c>
      <c r="H19" s="41">
        <f t="shared" si="1"/>
        <v>0</v>
      </c>
      <c r="I19" s="41"/>
      <c r="J19" s="41"/>
      <c r="K19" s="41"/>
      <c r="L19" s="41"/>
      <c r="M19" s="41">
        <f t="shared" si="2"/>
        <v>0</v>
      </c>
      <c r="N19" s="41"/>
      <c r="O19" s="41"/>
      <c r="P19" s="41"/>
    </row>
    <row r="20" spans="1:22">
      <c r="A20" s="13">
        <v>6</v>
      </c>
      <c r="B20" s="13" t="s">
        <v>251</v>
      </c>
      <c r="C20" s="41">
        <f t="shared" si="0"/>
        <v>1</v>
      </c>
      <c r="D20" s="41"/>
      <c r="E20" s="41"/>
      <c r="F20" s="41">
        <v>1</v>
      </c>
      <c r="G20" s="41">
        <v>1</v>
      </c>
      <c r="H20" s="41">
        <f t="shared" si="1"/>
        <v>0</v>
      </c>
      <c r="I20" s="41"/>
      <c r="J20" s="41"/>
      <c r="K20" s="41"/>
      <c r="L20" s="41"/>
      <c r="M20" s="41">
        <f t="shared" si="2"/>
        <v>0</v>
      </c>
      <c r="N20" s="41"/>
      <c r="O20" s="41"/>
      <c r="P20" s="41"/>
    </row>
    <row r="21" spans="1:22">
      <c r="A21" s="13">
        <v>7</v>
      </c>
      <c r="B21" s="13" t="s">
        <v>161</v>
      </c>
      <c r="C21" s="41">
        <f t="shared" si="0"/>
        <v>1</v>
      </c>
      <c r="D21" s="41"/>
      <c r="E21" s="41"/>
      <c r="F21" s="41">
        <v>1</v>
      </c>
      <c r="G21" s="41">
        <v>1</v>
      </c>
      <c r="H21" s="41">
        <f t="shared" si="1"/>
        <v>0</v>
      </c>
      <c r="I21" s="41"/>
      <c r="J21" s="41"/>
      <c r="K21" s="41"/>
      <c r="L21" s="41"/>
      <c r="M21" s="41">
        <f t="shared" si="2"/>
        <v>0</v>
      </c>
      <c r="N21" s="41"/>
      <c r="O21" s="41"/>
      <c r="P21" s="41"/>
    </row>
    <row r="22" spans="1:22">
      <c r="A22" s="13">
        <v>8</v>
      </c>
      <c r="B22" s="13" t="s">
        <v>22</v>
      </c>
      <c r="C22" s="41">
        <f t="shared" si="0"/>
        <v>12</v>
      </c>
      <c r="D22" s="41"/>
      <c r="E22" s="41"/>
      <c r="F22" s="41">
        <v>12</v>
      </c>
      <c r="G22" s="41">
        <v>1</v>
      </c>
      <c r="H22" s="41">
        <f t="shared" si="1"/>
        <v>0</v>
      </c>
      <c r="I22" s="41"/>
      <c r="J22" s="41"/>
      <c r="K22" s="41"/>
      <c r="L22" s="41"/>
      <c r="M22" s="41">
        <f t="shared" si="2"/>
        <v>0</v>
      </c>
      <c r="N22" s="41"/>
      <c r="O22" s="41"/>
      <c r="P22" s="41"/>
    </row>
    <row r="23" spans="1:22" ht="31.5">
      <c r="A23" s="13">
        <v>9</v>
      </c>
      <c r="B23" s="13" t="s">
        <v>170</v>
      </c>
      <c r="C23" s="41">
        <f>SUM(D23,E23,F23,H23,K23,L23,M23)</f>
        <v>0</v>
      </c>
      <c r="D23" s="41"/>
      <c r="E23" s="41"/>
      <c r="F23" s="41"/>
      <c r="G23" s="41"/>
      <c r="H23" s="41">
        <f t="shared" si="1"/>
        <v>0</v>
      </c>
      <c r="I23" s="41"/>
      <c r="J23" s="41"/>
      <c r="K23" s="41"/>
      <c r="L23" s="41"/>
      <c r="M23" s="41">
        <f t="shared" si="2"/>
        <v>0</v>
      </c>
      <c r="N23" s="41"/>
      <c r="O23" s="41"/>
      <c r="P23" s="41"/>
      <c r="Q23" s="17"/>
      <c r="R23" s="17"/>
      <c r="S23" s="17"/>
      <c r="T23" s="17"/>
      <c r="U23" s="17"/>
      <c r="V23" s="17"/>
    </row>
    <row r="24" spans="1:22">
      <c r="A24" s="13"/>
      <c r="B24" s="13" t="s">
        <v>165</v>
      </c>
      <c r="C24" s="41">
        <f>SUM(C15:C23)</f>
        <v>1449</v>
      </c>
      <c r="D24" s="41">
        <f>SUM(D15:D23)</f>
        <v>0</v>
      </c>
      <c r="E24" s="41">
        <f t="shared" ref="E24:P24" si="3">SUM(E15:E23)</f>
        <v>6</v>
      </c>
      <c r="F24" s="41">
        <f t="shared" si="3"/>
        <v>1427</v>
      </c>
      <c r="G24" s="41">
        <f t="shared" si="3"/>
        <v>787</v>
      </c>
      <c r="H24" s="41">
        <f t="shared" si="3"/>
        <v>12</v>
      </c>
      <c r="I24" s="41">
        <f t="shared" si="3"/>
        <v>5</v>
      </c>
      <c r="J24" s="41">
        <f t="shared" si="3"/>
        <v>7</v>
      </c>
      <c r="K24" s="41">
        <f t="shared" si="3"/>
        <v>3</v>
      </c>
      <c r="L24" s="41">
        <f t="shared" si="3"/>
        <v>1</v>
      </c>
      <c r="M24" s="41">
        <f t="shared" si="3"/>
        <v>0</v>
      </c>
      <c r="N24" s="41">
        <f t="shared" si="3"/>
        <v>0</v>
      </c>
      <c r="O24" s="41">
        <f t="shared" si="3"/>
        <v>0</v>
      </c>
      <c r="P24" s="41">
        <f t="shared" si="3"/>
        <v>0</v>
      </c>
    </row>
    <row r="25" spans="1:22">
      <c r="A25" s="298" t="s">
        <v>23</v>
      </c>
      <c r="B25" s="298"/>
      <c r="C25" s="298"/>
      <c r="D25" s="298"/>
      <c r="E25" s="298"/>
      <c r="F25" s="298"/>
      <c r="G25" s="298"/>
      <c r="H25" s="298"/>
      <c r="I25" s="298"/>
      <c r="J25" s="298"/>
      <c r="K25" s="298"/>
      <c r="L25" s="298"/>
      <c r="M25" s="298"/>
      <c r="N25" s="298"/>
      <c r="O25" s="298"/>
      <c r="P25" s="298"/>
    </row>
    <row r="26" spans="1:22">
      <c r="A26" s="13">
        <v>10</v>
      </c>
      <c r="B26" s="13" t="s">
        <v>162</v>
      </c>
      <c r="C26" s="41">
        <f t="shared" ref="C26:C29" si="4">SUM(D26:E26,F26,H26,K26,L26,M26)</f>
        <v>30</v>
      </c>
      <c r="D26" s="41"/>
      <c r="E26" s="41"/>
      <c r="F26" s="41">
        <v>28</v>
      </c>
      <c r="G26" s="41">
        <v>23</v>
      </c>
      <c r="H26" s="41">
        <f>SUM(I26:J26)</f>
        <v>2</v>
      </c>
      <c r="I26" s="41"/>
      <c r="J26" s="41">
        <v>2</v>
      </c>
      <c r="K26" s="41"/>
      <c r="L26" s="41"/>
      <c r="M26" s="41">
        <f>SUM(N26:O26)</f>
        <v>0</v>
      </c>
      <c r="N26" s="41"/>
      <c r="O26" s="41"/>
      <c r="P26" s="41"/>
    </row>
    <row r="27" spans="1:22">
      <c r="A27" s="13">
        <v>11</v>
      </c>
      <c r="B27" s="13" t="s">
        <v>171</v>
      </c>
      <c r="C27" s="41">
        <f t="shared" si="4"/>
        <v>0</v>
      </c>
      <c r="D27" s="41"/>
      <c r="E27" s="41"/>
      <c r="F27" s="41"/>
      <c r="G27" s="41"/>
      <c r="H27" s="41">
        <f t="shared" ref="H27:H29" si="5">SUM(I27:J27)</f>
        <v>0</v>
      </c>
      <c r="I27" s="41"/>
      <c r="J27" s="41"/>
      <c r="K27" s="41"/>
      <c r="L27" s="41"/>
      <c r="M27" s="41">
        <f t="shared" ref="M27:M29" si="6">SUM(N27:O27)</f>
        <v>0</v>
      </c>
      <c r="N27" s="41"/>
      <c r="O27" s="41"/>
      <c r="P27" s="41"/>
    </row>
    <row r="28" spans="1:22">
      <c r="A28" s="13">
        <v>12</v>
      </c>
      <c r="B28" s="13" t="s">
        <v>163</v>
      </c>
      <c r="C28" s="41">
        <f t="shared" si="4"/>
        <v>141</v>
      </c>
      <c r="D28" s="41"/>
      <c r="E28" s="41">
        <v>1</v>
      </c>
      <c r="F28" s="41">
        <v>123</v>
      </c>
      <c r="G28" s="41">
        <v>87</v>
      </c>
      <c r="H28" s="41">
        <f t="shared" si="5"/>
        <v>13</v>
      </c>
      <c r="I28" s="41">
        <v>7</v>
      </c>
      <c r="J28" s="41">
        <v>6</v>
      </c>
      <c r="K28" s="41"/>
      <c r="L28" s="41">
        <v>3</v>
      </c>
      <c r="M28" s="41">
        <f t="shared" si="6"/>
        <v>1</v>
      </c>
      <c r="N28" s="41"/>
      <c r="O28" s="41">
        <v>1</v>
      </c>
      <c r="P28" s="41"/>
    </row>
    <row r="29" spans="1:22">
      <c r="A29" s="13">
        <v>13</v>
      </c>
      <c r="B29" s="13" t="s">
        <v>164</v>
      </c>
      <c r="C29" s="41">
        <f t="shared" si="4"/>
        <v>0</v>
      </c>
      <c r="D29" s="41"/>
      <c r="E29" s="41"/>
      <c r="F29" s="41"/>
      <c r="G29" s="41"/>
      <c r="H29" s="41">
        <f t="shared" si="5"/>
        <v>0</v>
      </c>
      <c r="I29" s="41"/>
      <c r="J29" s="41"/>
      <c r="K29" s="41"/>
      <c r="L29" s="41"/>
      <c r="M29" s="41">
        <f t="shared" si="6"/>
        <v>0</v>
      </c>
      <c r="N29" s="41"/>
      <c r="O29" s="41"/>
      <c r="P29" s="41"/>
    </row>
    <row r="30" spans="1:22">
      <c r="A30" s="13"/>
      <c r="B30" s="13" t="s">
        <v>165</v>
      </c>
      <c r="C30" s="41">
        <f>SUM(C26:C29)</f>
        <v>171</v>
      </c>
      <c r="D30" s="41">
        <f t="shared" ref="D30:P30" si="7">SUM(D26:D29)</f>
        <v>0</v>
      </c>
      <c r="E30" s="41">
        <f t="shared" si="7"/>
        <v>1</v>
      </c>
      <c r="F30" s="41">
        <f t="shared" si="7"/>
        <v>151</v>
      </c>
      <c r="G30" s="41">
        <f t="shared" si="7"/>
        <v>110</v>
      </c>
      <c r="H30" s="41">
        <f t="shared" si="7"/>
        <v>15</v>
      </c>
      <c r="I30" s="41">
        <f t="shared" si="7"/>
        <v>7</v>
      </c>
      <c r="J30" s="41">
        <f t="shared" si="7"/>
        <v>8</v>
      </c>
      <c r="K30" s="41">
        <f t="shared" si="7"/>
        <v>0</v>
      </c>
      <c r="L30" s="41">
        <f t="shared" si="7"/>
        <v>3</v>
      </c>
      <c r="M30" s="41">
        <f t="shared" si="7"/>
        <v>1</v>
      </c>
      <c r="N30" s="41">
        <f t="shared" si="7"/>
        <v>0</v>
      </c>
      <c r="O30" s="41">
        <f t="shared" si="7"/>
        <v>1</v>
      </c>
      <c r="P30" s="41">
        <f t="shared" si="7"/>
        <v>0</v>
      </c>
    </row>
    <row r="31" spans="1:22">
      <c r="A31" s="298" t="s">
        <v>28</v>
      </c>
      <c r="B31" s="298"/>
      <c r="C31" s="298"/>
      <c r="D31" s="298"/>
      <c r="E31" s="298"/>
      <c r="F31" s="298"/>
      <c r="G31" s="298"/>
      <c r="H31" s="298"/>
      <c r="I31" s="298"/>
      <c r="J31" s="298"/>
      <c r="K31" s="298"/>
      <c r="L31" s="298"/>
      <c r="M31" s="298"/>
      <c r="N31" s="298"/>
      <c r="O31" s="298"/>
      <c r="P31" s="298"/>
    </row>
    <row r="32" spans="1:22">
      <c r="A32" s="298" t="s">
        <v>29</v>
      </c>
      <c r="B32" s="298"/>
      <c r="C32" s="298"/>
      <c r="D32" s="298"/>
      <c r="E32" s="298"/>
      <c r="F32" s="298"/>
      <c r="G32" s="298"/>
      <c r="H32" s="298"/>
      <c r="I32" s="298"/>
      <c r="J32" s="298"/>
      <c r="K32" s="298"/>
      <c r="L32" s="298"/>
      <c r="M32" s="298"/>
      <c r="N32" s="298"/>
      <c r="O32" s="298"/>
      <c r="P32" s="298"/>
    </row>
    <row r="33" spans="1:16" ht="31.5">
      <c r="A33" s="13">
        <v>14</v>
      </c>
      <c r="B33" s="13" t="s">
        <v>172</v>
      </c>
      <c r="C33" s="41">
        <f>SUM(D33:E33,F33,H33,K33,L33,M33)</f>
        <v>158</v>
      </c>
      <c r="D33" s="41"/>
      <c r="E33" s="41">
        <v>1</v>
      </c>
      <c r="F33" s="41">
        <v>154</v>
      </c>
      <c r="G33" s="41">
        <v>57</v>
      </c>
      <c r="H33" s="41">
        <f>SUM(I33:J33)</f>
        <v>0</v>
      </c>
      <c r="I33" s="41"/>
      <c r="J33" s="41"/>
      <c r="K33" s="41"/>
      <c r="L33" s="41">
        <v>1</v>
      </c>
      <c r="M33" s="41">
        <f>SUM(N33:O33)</f>
        <v>2</v>
      </c>
      <c r="N33" s="41">
        <v>1</v>
      </c>
      <c r="O33" s="41">
        <v>1</v>
      </c>
      <c r="P33" s="41"/>
    </row>
    <row r="34" spans="1:16" ht="31.5">
      <c r="A34" s="13">
        <v>15</v>
      </c>
      <c r="B34" s="13" t="s">
        <v>32</v>
      </c>
      <c r="C34" s="41">
        <f t="shared" ref="C34:C36" si="8">SUM(D34:E34,F34,H34,K34,L34,M34)</f>
        <v>20</v>
      </c>
      <c r="D34" s="41"/>
      <c r="E34" s="41"/>
      <c r="F34" s="41">
        <v>20</v>
      </c>
      <c r="G34" s="41">
        <v>0</v>
      </c>
      <c r="H34" s="41">
        <f t="shared" ref="H34:H36" si="9">SUM(I34:J34)</f>
        <v>0</v>
      </c>
      <c r="I34" s="41"/>
      <c r="J34" s="41"/>
      <c r="K34" s="41"/>
      <c r="L34" s="41"/>
      <c r="M34" s="41">
        <f t="shared" ref="M34:M36" si="10">SUM(N34:O34)</f>
        <v>0</v>
      </c>
      <c r="N34" s="41"/>
      <c r="O34" s="41"/>
      <c r="P34" s="41"/>
    </row>
    <row r="35" spans="1:16" ht="31.5">
      <c r="A35" s="13">
        <v>16</v>
      </c>
      <c r="B35" s="13" t="s">
        <v>173</v>
      </c>
      <c r="C35" s="41">
        <f t="shared" si="8"/>
        <v>0</v>
      </c>
      <c r="D35" s="41"/>
      <c r="E35" s="41"/>
      <c r="F35" s="41"/>
      <c r="G35" s="41"/>
      <c r="H35" s="41">
        <f t="shared" si="9"/>
        <v>0</v>
      </c>
      <c r="I35" s="41"/>
      <c r="J35" s="41"/>
      <c r="K35" s="41"/>
      <c r="L35" s="41"/>
      <c r="M35" s="41">
        <f t="shared" si="10"/>
        <v>0</v>
      </c>
      <c r="N35" s="41"/>
      <c r="O35" s="41"/>
      <c r="P35" s="41"/>
    </row>
    <row r="36" spans="1:16">
      <c r="A36" s="13">
        <v>17</v>
      </c>
      <c r="B36" s="13" t="s">
        <v>35</v>
      </c>
      <c r="C36" s="41">
        <f t="shared" si="8"/>
        <v>13</v>
      </c>
      <c r="D36" s="41"/>
      <c r="E36" s="41"/>
      <c r="F36" s="41">
        <v>13</v>
      </c>
      <c r="G36" s="41">
        <v>7</v>
      </c>
      <c r="H36" s="41">
        <f t="shared" si="9"/>
        <v>0</v>
      </c>
      <c r="I36" s="41"/>
      <c r="J36" s="41"/>
      <c r="K36" s="41"/>
      <c r="L36" s="41"/>
      <c r="M36" s="41">
        <f t="shared" si="10"/>
        <v>0</v>
      </c>
      <c r="N36" s="41"/>
      <c r="O36" s="41"/>
      <c r="P36" s="41"/>
    </row>
    <row r="37" spans="1:16">
      <c r="A37" s="13"/>
      <c r="B37" s="13" t="s">
        <v>165</v>
      </c>
      <c r="C37" s="41">
        <f t="shared" ref="C37:P37" si="11">SUM(C33:C36)</f>
        <v>191</v>
      </c>
      <c r="D37" s="41">
        <f t="shared" si="11"/>
        <v>0</v>
      </c>
      <c r="E37" s="41">
        <f t="shared" si="11"/>
        <v>1</v>
      </c>
      <c r="F37" s="41">
        <f t="shared" si="11"/>
        <v>187</v>
      </c>
      <c r="G37" s="41">
        <f t="shared" si="11"/>
        <v>64</v>
      </c>
      <c r="H37" s="41">
        <f t="shared" si="11"/>
        <v>0</v>
      </c>
      <c r="I37" s="41">
        <f t="shared" si="11"/>
        <v>0</v>
      </c>
      <c r="J37" s="41">
        <f t="shared" si="11"/>
        <v>0</v>
      </c>
      <c r="K37" s="41">
        <f t="shared" si="11"/>
        <v>0</v>
      </c>
      <c r="L37" s="41">
        <f t="shared" si="11"/>
        <v>1</v>
      </c>
      <c r="M37" s="41">
        <f t="shared" si="11"/>
        <v>2</v>
      </c>
      <c r="N37" s="41">
        <f t="shared" si="11"/>
        <v>1</v>
      </c>
      <c r="O37" s="41">
        <f t="shared" si="11"/>
        <v>1</v>
      </c>
      <c r="P37" s="41">
        <f t="shared" si="11"/>
        <v>0</v>
      </c>
    </row>
    <row r="38" spans="1:16">
      <c r="A38" s="298" t="s">
        <v>36</v>
      </c>
      <c r="B38" s="298"/>
      <c r="C38" s="298"/>
      <c r="D38" s="298"/>
      <c r="E38" s="298"/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</row>
    <row r="39" spans="1:16" ht="31.5">
      <c r="A39" s="13">
        <v>18</v>
      </c>
      <c r="B39" s="13" t="s">
        <v>174</v>
      </c>
      <c r="C39" s="41">
        <f>SUM(D39:E39,F39,H39,K39,L39,M39)</f>
        <v>0</v>
      </c>
      <c r="D39" s="41"/>
      <c r="E39" s="41"/>
      <c r="F39" s="41"/>
      <c r="G39" s="41"/>
      <c r="H39" s="41">
        <f>SUM(I39:J39)</f>
        <v>0</v>
      </c>
      <c r="I39" s="41"/>
      <c r="J39" s="41"/>
      <c r="K39" s="41"/>
      <c r="L39" s="41"/>
      <c r="M39" s="41">
        <f>SUM(N39:O39)</f>
        <v>0</v>
      </c>
      <c r="N39" s="41"/>
      <c r="O39" s="41"/>
      <c r="P39" s="41"/>
    </row>
    <row r="40" spans="1:16">
      <c r="A40" s="13">
        <v>19</v>
      </c>
      <c r="B40" s="13" t="s">
        <v>39</v>
      </c>
      <c r="C40" s="41">
        <f t="shared" ref="C40:C42" si="12">SUM(D40:E40,F40,H40,K40,L40,M40)</f>
        <v>0</v>
      </c>
      <c r="D40" s="41"/>
      <c r="E40" s="41"/>
      <c r="F40" s="41"/>
      <c r="G40" s="41"/>
      <c r="H40" s="41">
        <f t="shared" ref="H40:H42" si="13">SUM(I40:J40)</f>
        <v>0</v>
      </c>
      <c r="I40" s="41"/>
      <c r="J40" s="41"/>
      <c r="K40" s="41"/>
      <c r="L40" s="41"/>
      <c r="M40" s="41">
        <f t="shared" ref="M40:M42" si="14">SUM(N40:O40)</f>
        <v>0</v>
      </c>
      <c r="N40" s="41"/>
      <c r="O40" s="41"/>
      <c r="P40" s="41"/>
    </row>
    <row r="41" spans="1:16">
      <c r="A41" s="13">
        <v>20</v>
      </c>
      <c r="B41" s="13" t="s">
        <v>41</v>
      </c>
      <c r="C41" s="41">
        <f t="shared" si="12"/>
        <v>0</v>
      </c>
      <c r="D41" s="41"/>
      <c r="E41" s="41"/>
      <c r="F41" s="41"/>
      <c r="G41" s="41"/>
      <c r="H41" s="41">
        <f t="shared" si="13"/>
        <v>0</v>
      </c>
      <c r="I41" s="41"/>
      <c r="J41" s="41"/>
      <c r="K41" s="41"/>
      <c r="L41" s="41"/>
      <c r="M41" s="41">
        <f t="shared" si="14"/>
        <v>0</v>
      </c>
      <c r="N41" s="41"/>
      <c r="O41" s="41"/>
      <c r="P41" s="41"/>
    </row>
    <row r="42" spans="1:16">
      <c r="A42" s="13">
        <v>21</v>
      </c>
      <c r="B42" s="13" t="s">
        <v>216</v>
      </c>
      <c r="C42" s="41">
        <f t="shared" si="12"/>
        <v>11</v>
      </c>
      <c r="D42" s="41"/>
      <c r="E42" s="41"/>
      <c r="F42" s="41">
        <v>11</v>
      </c>
      <c r="G42" s="41">
        <v>9</v>
      </c>
      <c r="H42" s="41">
        <f t="shared" si="13"/>
        <v>0</v>
      </c>
      <c r="I42" s="41"/>
      <c r="J42" s="41"/>
      <c r="K42" s="41"/>
      <c r="L42" s="41"/>
      <c r="M42" s="41">
        <f t="shared" si="14"/>
        <v>0</v>
      </c>
      <c r="N42" s="41"/>
      <c r="O42" s="41"/>
      <c r="P42" s="41"/>
    </row>
    <row r="43" spans="1:16">
      <c r="A43" s="13"/>
      <c r="B43" s="13" t="s">
        <v>165</v>
      </c>
      <c r="C43" s="41">
        <f t="shared" ref="C43:P43" si="15">SUM(C39:C42)</f>
        <v>11</v>
      </c>
      <c r="D43" s="41">
        <f t="shared" si="15"/>
        <v>0</v>
      </c>
      <c r="E43" s="41">
        <f t="shared" si="15"/>
        <v>0</v>
      </c>
      <c r="F43" s="41">
        <f t="shared" si="15"/>
        <v>11</v>
      </c>
      <c r="G43" s="41">
        <f t="shared" si="15"/>
        <v>9</v>
      </c>
      <c r="H43" s="41">
        <f t="shared" si="15"/>
        <v>0</v>
      </c>
      <c r="I43" s="41">
        <f t="shared" si="15"/>
        <v>0</v>
      </c>
      <c r="J43" s="41">
        <f t="shared" si="15"/>
        <v>0</v>
      </c>
      <c r="K43" s="41">
        <f t="shared" si="15"/>
        <v>0</v>
      </c>
      <c r="L43" s="41">
        <f t="shared" si="15"/>
        <v>0</v>
      </c>
      <c r="M43" s="41">
        <f t="shared" si="15"/>
        <v>0</v>
      </c>
      <c r="N43" s="41">
        <f t="shared" si="15"/>
        <v>0</v>
      </c>
      <c r="O43" s="41">
        <f t="shared" si="15"/>
        <v>0</v>
      </c>
      <c r="P43" s="41">
        <f t="shared" si="15"/>
        <v>0</v>
      </c>
    </row>
    <row r="44" spans="1:16">
      <c r="A44" s="298" t="s">
        <v>43</v>
      </c>
      <c r="B44" s="298"/>
      <c r="C44" s="298"/>
      <c r="D44" s="298"/>
      <c r="E44" s="298"/>
      <c r="F44" s="298"/>
      <c r="G44" s="298"/>
      <c r="H44" s="298"/>
      <c r="I44" s="298"/>
      <c r="J44" s="298"/>
      <c r="K44" s="298"/>
      <c r="L44" s="298"/>
      <c r="M44" s="298"/>
      <c r="N44" s="298"/>
      <c r="O44" s="298"/>
      <c r="P44" s="298"/>
    </row>
    <row r="45" spans="1:16">
      <c r="A45" s="13">
        <v>22</v>
      </c>
      <c r="B45" s="13" t="s">
        <v>175</v>
      </c>
      <c r="C45" s="41">
        <f>SUM(D45:E45,F45,H45,K45,L45,M45)</f>
        <v>42</v>
      </c>
      <c r="D45" s="41"/>
      <c r="E45" s="41">
        <v>1</v>
      </c>
      <c r="F45" s="41">
        <v>41</v>
      </c>
      <c r="G45" s="41">
        <v>14</v>
      </c>
      <c r="H45" s="41">
        <f>SUM(I45:J45)</f>
        <v>0</v>
      </c>
      <c r="I45" s="41"/>
      <c r="J45" s="41"/>
      <c r="K45" s="41"/>
      <c r="L45" s="41"/>
      <c r="M45" s="41">
        <f>SUM(N45:O45)</f>
        <v>0</v>
      </c>
      <c r="N45" s="41"/>
      <c r="O45" s="41"/>
      <c r="P45" s="41"/>
    </row>
    <row r="46" spans="1:16">
      <c r="A46" s="13">
        <v>23</v>
      </c>
      <c r="B46" s="13" t="s">
        <v>176</v>
      </c>
      <c r="C46" s="41">
        <f t="shared" ref="C46:C50" si="16">SUM(D46:E46,F46,H46,K46,L46,M46)</f>
        <v>0</v>
      </c>
      <c r="D46" s="41"/>
      <c r="E46" s="41"/>
      <c r="F46" s="41"/>
      <c r="G46" s="41"/>
      <c r="H46" s="41">
        <f t="shared" ref="H46:H50" si="17">SUM(I46:J46)</f>
        <v>0</v>
      </c>
      <c r="I46" s="41"/>
      <c r="J46" s="41"/>
      <c r="K46" s="41"/>
      <c r="L46" s="41"/>
      <c r="M46" s="41">
        <f t="shared" ref="M46:M50" si="18">SUM(N46:O46)</f>
        <v>0</v>
      </c>
      <c r="N46" s="41"/>
      <c r="O46" s="41"/>
      <c r="P46" s="41"/>
    </row>
    <row r="47" spans="1:16" ht="31.5">
      <c r="A47" s="13">
        <v>24</v>
      </c>
      <c r="B47" s="13" t="s">
        <v>177</v>
      </c>
      <c r="C47" s="41">
        <f t="shared" si="16"/>
        <v>0</v>
      </c>
      <c r="D47" s="41"/>
      <c r="E47" s="41"/>
      <c r="F47" s="41"/>
      <c r="G47" s="41"/>
      <c r="H47" s="41">
        <f t="shared" si="17"/>
        <v>0</v>
      </c>
      <c r="I47" s="41"/>
      <c r="J47" s="41"/>
      <c r="K47" s="41"/>
      <c r="L47" s="41"/>
      <c r="M47" s="41">
        <f t="shared" si="18"/>
        <v>0</v>
      </c>
      <c r="N47" s="41"/>
      <c r="O47" s="41"/>
      <c r="P47" s="41"/>
    </row>
    <row r="48" spans="1:16" ht="31.5">
      <c r="A48" s="13">
        <v>25</v>
      </c>
      <c r="B48" s="13" t="s">
        <v>48</v>
      </c>
      <c r="C48" s="41">
        <f t="shared" si="16"/>
        <v>0</v>
      </c>
      <c r="D48" s="41"/>
      <c r="E48" s="41"/>
      <c r="F48" s="41"/>
      <c r="G48" s="41"/>
      <c r="H48" s="41">
        <f t="shared" si="17"/>
        <v>0</v>
      </c>
      <c r="I48" s="41"/>
      <c r="J48" s="41"/>
      <c r="K48" s="41"/>
      <c r="L48" s="41"/>
      <c r="M48" s="41">
        <f t="shared" si="18"/>
        <v>0</v>
      </c>
      <c r="N48" s="41"/>
      <c r="O48" s="41"/>
      <c r="P48" s="41"/>
    </row>
    <row r="49" spans="1:16">
      <c r="A49" s="13">
        <v>26</v>
      </c>
      <c r="B49" s="13" t="s">
        <v>204</v>
      </c>
      <c r="C49" s="41">
        <f t="shared" si="16"/>
        <v>9</v>
      </c>
      <c r="D49" s="41"/>
      <c r="E49" s="41">
        <v>1</v>
      </c>
      <c r="F49" s="41">
        <v>8</v>
      </c>
      <c r="G49" s="41">
        <v>1</v>
      </c>
      <c r="H49" s="41">
        <f t="shared" si="17"/>
        <v>0</v>
      </c>
      <c r="I49" s="41"/>
      <c r="J49" s="41"/>
      <c r="K49" s="41"/>
      <c r="L49" s="41"/>
      <c r="M49" s="41">
        <f t="shared" si="18"/>
        <v>0</v>
      </c>
      <c r="N49" s="41"/>
      <c r="O49" s="41"/>
      <c r="P49" s="41"/>
    </row>
    <row r="50" spans="1:16">
      <c r="A50" s="13">
        <v>27</v>
      </c>
      <c r="B50" s="13" t="s">
        <v>49</v>
      </c>
      <c r="C50" s="41">
        <f t="shared" si="16"/>
        <v>105</v>
      </c>
      <c r="D50" s="41"/>
      <c r="E50" s="41">
        <v>1</v>
      </c>
      <c r="F50" s="41">
        <v>102</v>
      </c>
      <c r="G50" s="41">
        <v>16</v>
      </c>
      <c r="H50" s="41">
        <f t="shared" si="17"/>
        <v>0</v>
      </c>
      <c r="I50" s="41"/>
      <c r="J50" s="41"/>
      <c r="K50" s="41"/>
      <c r="L50" s="41">
        <v>1</v>
      </c>
      <c r="M50" s="41">
        <f t="shared" si="18"/>
        <v>1</v>
      </c>
      <c r="N50" s="41"/>
      <c r="O50" s="41">
        <v>1</v>
      </c>
      <c r="P50" s="41"/>
    </row>
    <row r="51" spans="1:16">
      <c r="A51" s="13"/>
      <c r="B51" s="13" t="s">
        <v>165</v>
      </c>
      <c r="C51" s="41">
        <f>SUM(C45:C50)</f>
        <v>156</v>
      </c>
      <c r="D51" s="41">
        <f t="shared" ref="D51:P51" si="19">SUM(D45:D50)</f>
        <v>0</v>
      </c>
      <c r="E51" s="41">
        <f t="shared" si="19"/>
        <v>3</v>
      </c>
      <c r="F51" s="41">
        <f t="shared" si="19"/>
        <v>151</v>
      </c>
      <c r="G51" s="41">
        <f t="shared" si="19"/>
        <v>31</v>
      </c>
      <c r="H51" s="41">
        <f t="shared" si="19"/>
        <v>0</v>
      </c>
      <c r="I51" s="41">
        <f t="shared" si="19"/>
        <v>0</v>
      </c>
      <c r="J51" s="41">
        <f t="shared" si="19"/>
        <v>0</v>
      </c>
      <c r="K51" s="41">
        <f t="shared" si="19"/>
        <v>0</v>
      </c>
      <c r="L51" s="41">
        <f t="shared" si="19"/>
        <v>1</v>
      </c>
      <c r="M51" s="41">
        <f t="shared" si="19"/>
        <v>1</v>
      </c>
      <c r="N51" s="41">
        <f t="shared" si="19"/>
        <v>0</v>
      </c>
      <c r="O51" s="41">
        <f t="shared" si="19"/>
        <v>1</v>
      </c>
      <c r="P51" s="41">
        <f t="shared" si="19"/>
        <v>0</v>
      </c>
    </row>
    <row r="52" spans="1:16">
      <c r="A52" s="298" t="s">
        <v>50</v>
      </c>
      <c r="B52" s="298"/>
      <c r="C52" s="298"/>
      <c r="D52" s="298"/>
      <c r="E52" s="298"/>
      <c r="F52" s="298"/>
      <c r="G52" s="298"/>
      <c r="H52" s="298"/>
      <c r="I52" s="298"/>
      <c r="J52" s="298"/>
      <c r="K52" s="298"/>
      <c r="L52" s="298"/>
      <c r="M52" s="298"/>
      <c r="N52" s="298"/>
      <c r="O52" s="298"/>
      <c r="P52" s="298"/>
    </row>
    <row r="53" spans="1:16" ht="31.5">
      <c r="A53" s="13">
        <v>28</v>
      </c>
      <c r="B53" s="13" t="s">
        <v>178</v>
      </c>
      <c r="C53" s="41">
        <f>SUM(D53:E53,F53,H53,K53,L53,M53)</f>
        <v>105</v>
      </c>
      <c r="D53" s="41"/>
      <c r="E53" s="41">
        <v>1</v>
      </c>
      <c r="F53" s="41">
        <v>103</v>
      </c>
      <c r="G53" s="41">
        <v>0</v>
      </c>
      <c r="H53" s="41">
        <f>SUM(I53:J53)</f>
        <v>0</v>
      </c>
      <c r="I53" s="41"/>
      <c r="J53" s="41"/>
      <c r="K53" s="41"/>
      <c r="L53" s="41">
        <v>1</v>
      </c>
      <c r="M53" s="41">
        <f>SUM(N53:O53)</f>
        <v>0</v>
      </c>
      <c r="N53" s="41"/>
      <c r="O53" s="41"/>
      <c r="P53" s="41"/>
    </row>
    <row r="54" spans="1:16" ht="31.5">
      <c r="A54" s="13">
        <v>29</v>
      </c>
      <c r="B54" s="13" t="s">
        <v>179</v>
      </c>
      <c r="C54" s="41">
        <f t="shared" ref="C54:C55" si="20">SUM(D54:E54,F54,H54,K54,L54,M54)</f>
        <v>1</v>
      </c>
      <c r="D54" s="41"/>
      <c r="E54" s="41"/>
      <c r="F54" s="41">
        <v>1</v>
      </c>
      <c r="G54" s="41">
        <v>0</v>
      </c>
      <c r="H54" s="41">
        <f t="shared" ref="H54:H55" si="21">SUM(I54:J54)</f>
        <v>0</v>
      </c>
      <c r="I54" s="41"/>
      <c r="J54" s="41"/>
      <c r="K54" s="41"/>
      <c r="L54" s="41"/>
      <c r="M54" s="41">
        <f t="shared" ref="M54:M55" si="22">SUM(N54:O54)</f>
        <v>0</v>
      </c>
      <c r="N54" s="41"/>
      <c r="O54" s="41"/>
      <c r="P54" s="41"/>
    </row>
    <row r="55" spans="1:16">
      <c r="A55" s="13">
        <v>30</v>
      </c>
      <c r="B55" s="13" t="s">
        <v>51</v>
      </c>
      <c r="C55" s="41">
        <f t="shared" si="20"/>
        <v>0</v>
      </c>
      <c r="D55" s="41"/>
      <c r="E55" s="41"/>
      <c r="F55" s="41"/>
      <c r="G55" s="41"/>
      <c r="H55" s="41">
        <f t="shared" si="21"/>
        <v>0</v>
      </c>
      <c r="I55" s="41"/>
      <c r="J55" s="41"/>
      <c r="K55" s="41"/>
      <c r="L55" s="41"/>
      <c r="M55" s="41">
        <f t="shared" si="22"/>
        <v>0</v>
      </c>
      <c r="N55" s="41"/>
      <c r="O55" s="41"/>
      <c r="P55" s="41"/>
    </row>
    <row r="56" spans="1:16">
      <c r="A56" s="13"/>
      <c r="B56" s="13" t="s">
        <v>165</v>
      </c>
      <c r="C56" s="41">
        <f t="shared" ref="C56:P56" si="23">SUM(C53:C55)</f>
        <v>106</v>
      </c>
      <c r="D56" s="41">
        <f t="shared" si="23"/>
        <v>0</v>
      </c>
      <c r="E56" s="41">
        <f t="shared" si="23"/>
        <v>1</v>
      </c>
      <c r="F56" s="41">
        <f t="shared" si="23"/>
        <v>104</v>
      </c>
      <c r="G56" s="41">
        <f t="shared" si="23"/>
        <v>0</v>
      </c>
      <c r="H56" s="41">
        <f t="shared" si="23"/>
        <v>0</v>
      </c>
      <c r="I56" s="41">
        <f t="shared" si="23"/>
        <v>0</v>
      </c>
      <c r="J56" s="41">
        <f t="shared" si="23"/>
        <v>0</v>
      </c>
      <c r="K56" s="41">
        <f t="shared" si="23"/>
        <v>0</v>
      </c>
      <c r="L56" s="41">
        <f t="shared" si="23"/>
        <v>1</v>
      </c>
      <c r="M56" s="41">
        <f t="shared" si="23"/>
        <v>0</v>
      </c>
      <c r="N56" s="41">
        <f t="shared" si="23"/>
        <v>0</v>
      </c>
      <c r="O56" s="41">
        <f t="shared" si="23"/>
        <v>0</v>
      </c>
      <c r="P56" s="41">
        <f t="shared" si="23"/>
        <v>0</v>
      </c>
    </row>
    <row r="57" spans="1:16">
      <c r="A57" s="298" t="s">
        <v>52</v>
      </c>
      <c r="B57" s="298"/>
      <c r="C57" s="298"/>
      <c r="D57" s="298"/>
      <c r="E57" s="298"/>
      <c r="F57" s="298"/>
      <c r="G57" s="298"/>
      <c r="H57" s="298"/>
      <c r="I57" s="298"/>
      <c r="J57" s="298"/>
      <c r="K57" s="298"/>
      <c r="L57" s="298"/>
      <c r="M57" s="298"/>
      <c r="N57" s="298"/>
      <c r="O57" s="298"/>
      <c r="P57" s="298"/>
    </row>
    <row r="58" spans="1:16" ht="31.5">
      <c r="A58" s="13">
        <v>31</v>
      </c>
      <c r="B58" s="13" t="s">
        <v>180</v>
      </c>
      <c r="C58" s="41">
        <f>SUM(D58:E58,H58,F58,K58,L58,M58)</f>
        <v>1</v>
      </c>
      <c r="D58" s="41"/>
      <c r="E58" s="41"/>
      <c r="F58" s="41">
        <v>1</v>
      </c>
      <c r="G58" s="41">
        <v>1</v>
      </c>
      <c r="H58" s="41">
        <f>SUM(I58:J58)</f>
        <v>0</v>
      </c>
      <c r="I58" s="41"/>
      <c r="J58" s="41"/>
      <c r="K58" s="41"/>
      <c r="L58" s="41"/>
      <c r="M58" s="41">
        <f>SUM(N58:O58)</f>
        <v>0</v>
      </c>
      <c r="N58" s="41"/>
      <c r="O58" s="41"/>
      <c r="P58" s="41"/>
    </row>
    <row r="59" spans="1:16">
      <c r="A59" s="13">
        <v>32</v>
      </c>
      <c r="B59" s="13" t="s">
        <v>181</v>
      </c>
      <c r="C59" s="41">
        <f t="shared" ref="C59:C60" si="24">SUM(D59:E59,H59,F59,K59,L59,M59)</f>
        <v>1</v>
      </c>
      <c r="D59" s="41"/>
      <c r="E59" s="41"/>
      <c r="F59" s="41">
        <v>1</v>
      </c>
      <c r="G59" s="41">
        <v>1</v>
      </c>
      <c r="H59" s="41">
        <f t="shared" ref="H59:H60" si="25">SUM(I59:J59)</f>
        <v>0</v>
      </c>
      <c r="I59" s="41"/>
      <c r="J59" s="41"/>
      <c r="K59" s="41"/>
      <c r="L59" s="41"/>
      <c r="M59" s="41">
        <f t="shared" ref="M59:M60" si="26">SUM(N59:O59)</f>
        <v>0</v>
      </c>
      <c r="N59" s="41"/>
      <c r="O59" s="41"/>
      <c r="P59" s="41"/>
    </row>
    <row r="60" spans="1:16">
      <c r="A60" s="13">
        <v>32</v>
      </c>
      <c r="B60" s="13" t="s">
        <v>53</v>
      </c>
      <c r="C60" s="41">
        <f t="shared" si="24"/>
        <v>0</v>
      </c>
      <c r="D60" s="41"/>
      <c r="E60" s="41"/>
      <c r="F60" s="41"/>
      <c r="G60" s="41"/>
      <c r="H60" s="41">
        <f t="shared" si="25"/>
        <v>0</v>
      </c>
      <c r="I60" s="41"/>
      <c r="J60" s="41"/>
      <c r="K60" s="41"/>
      <c r="L60" s="41"/>
      <c r="M60" s="41">
        <f t="shared" si="26"/>
        <v>0</v>
      </c>
      <c r="N60" s="41"/>
      <c r="O60" s="41"/>
      <c r="P60" s="41"/>
    </row>
    <row r="61" spans="1:16">
      <c r="A61" s="13"/>
      <c r="B61" s="13" t="s">
        <v>165</v>
      </c>
      <c r="C61" s="41">
        <f>SUM(C58:C60)</f>
        <v>2</v>
      </c>
      <c r="D61" s="41">
        <f t="shared" ref="D61:P61" si="27">SUM(D58:D60)</f>
        <v>0</v>
      </c>
      <c r="E61" s="41">
        <f t="shared" si="27"/>
        <v>0</v>
      </c>
      <c r="F61" s="41">
        <f t="shared" si="27"/>
        <v>2</v>
      </c>
      <c r="G61" s="41">
        <f t="shared" si="27"/>
        <v>2</v>
      </c>
      <c r="H61" s="41">
        <f t="shared" si="27"/>
        <v>0</v>
      </c>
      <c r="I61" s="41">
        <f t="shared" si="27"/>
        <v>0</v>
      </c>
      <c r="J61" s="41">
        <f t="shared" si="27"/>
        <v>0</v>
      </c>
      <c r="K61" s="41">
        <f t="shared" si="27"/>
        <v>0</v>
      </c>
      <c r="L61" s="41">
        <f t="shared" si="27"/>
        <v>0</v>
      </c>
      <c r="M61" s="41">
        <f t="shared" si="27"/>
        <v>0</v>
      </c>
      <c r="N61" s="41">
        <f t="shared" si="27"/>
        <v>0</v>
      </c>
      <c r="O61" s="41">
        <f t="shared" si="27"/>
        <v>0</v>
      </c>
      <c r="P61" s="41">
        <f t="shared" si="27"/>
        <v>0</v>
      </c>
    </row>
    <row r="62" spans="1:16">
      <c r="A62" s="298" t="s">
        <v>54</v>
      </c>
      <c r="B62" s="298"/>
      <c r="C62" s="298"/>
      <c r="D62" s="298"/>
      <c r="E62" s="298"/>
      <c r="F62" s="298"/>
      <c r="G62" s="298"/>
      <c r="H62" s="298"/>
      <c r="I62" s="298"/>
      <c r="J62" s="298"/>
      <c r="K62" s="298"/>
      <c r="L62" s="298"/>
      <c r="M62" s="298"/>
      <c r="N62" s="298"/>
      <c r="O62" s="298"/>
      <c r="P62" s="298"/>
    </row>
    <row r="63" spans="1:16">
      <c r="A63" s="13">
        <v>34</v>
      </c>
      <c r="B63" s="13" t="s">
        <v>182</v>
      </c>
      <c r="C63" s="41">
        <f>SUM(D63:E63,F63,H63,K63,L63,M63)</f>
        <v>0</v>
      </c>
      <c r="D63" s="41"/>
      <c r="E63" s="41"/>
      <c r="F63" s="41"/>
      <c r="G63" s="41"/>
      <c r="H63" s="41">
        <f>SUM(I63:J63)</f>
        <v>0</v>
      </c>
      <c r="I63" s="41"/>
      <c r="J63" s="41"/>
      <c r="K63" s="41"/>
      <c r="L63" s="41"/>
      <c r="M63" s="41">
        <f>SUM(N63:O63)</f>
        <v>0</v>
      </c>
      <c r="N63" s="41"/>
      <c r="O63" s="41"/>
      <c r="P63" s="41"/>
    </row>
    <row r="64" spans="1:16">
      <c r="A64" s="13">
        <v>35</v>
      </c>
      <c r="B64" s="13" t="s">
        <v>55</v>
      </c>
      <c r="C64" s="41">
        <f t="shared" ref="C64:C65" si="28">SUM(D64:E64,F64,H64,K64,L64,M64)</f>
        <v>0</v>
      </c>
      <c r="D64" s="41"/>
      <c r="E64" s="41"/>
      <c r="F64" s="41"/>
      <c r="G64" s="41"/>
      <c r="H64" s="41">
        <f t="shared" ref="H64:H65" si="29">SUM(I64:J64)</f>
        <v>0</v>
      </c>
      <c r="I64" s="41"/>
      <c r="J64" s="41"/>
      <c r="K64" s="41"/>
      <c r="L64" s="41"/>
      <c r="M64" s="41">
        <f t="shared" ref="M64:M65" si="30">SUM(N64:O64)</f>
        <v>0</v>
      </c>
      <c r="N64" s="41"/>
      <c r="O64" s="41"/>
      <c r="P64" s="41"/>
    </row>
    <row r="65" spans="1:16">
      <c r="A65" s="13">
        <v>36</v>
      </c>
      <c r="B65" s="13" t="s">
        <v>56</v>
      </c>
      <c r="C65" s="41">
        <f t="shared" si="28"/>
        <v>0</v>
      </c>
      <c r="D65" s="41"/>
      <c r="E65" s="41"/>
      <c r="F65" s="41"/>
      <c r="G65" s="41"/>
      <c r="H65" s="41">
        <f t="shared" si="29"/>
        <v>0</v>
      </c>
      <c r="I65" s="41"/>
      <c r="J65" s="41"/>
      <c r="K65" s="41"/>
      <c r="L65" s="41"/>
      <c r="M65" s="41">
        <f t="shared" si="30"/>
        <v>0</v>
      </c>
      <c r="N65" s="41"/>
      <c r="O65" s="41"/>
      <c r="P65" s="41"/>
    </row>
    <row r="66" spans="1:16">
      <c r="A66" s="13"/>
      <c r="B66" s="13" t="s">
        <v>165</v>
      </c>
      <c r="C66" s="41">
        <f>SUM(C63:C65)</f>
        <v>0</v>
      </c>
      <c r="D66" s="41">
        <f t="shared" ref="D66:P66" si="31">SUM(D63:D65)</f>
        <v>0</v>
      </c>
      <c r="E66" s="41">
        <f t="shared" si="31"/>
        <v>0</v>
      </c>
      <c r="F66" s="41">
        <f t="shared" si="31"/>
        <v>0</v>
      </c>
      <c r="G66" s="41">
        <f t="shared" si="31"/>
        <v>0</v>
      </c>
      <c r="H66" s="41">
        <f t="shared" si="31"/>
        <v>0</v>
      </c>
      <c r="I66" s="41">
        <f t="shared" si="31"/>
        <v>0</v>
      </c>
      <c r="J66" s="41">
        <f t="shared" si="31"/>
        <v>0</v>
      </c>
      <c r="K66" s="41">
        <f t="shared" si="31"/>
        <v>0</v>
      </c>
      <c r="L66" s="41">
        <f t="shared" si="31"/>
        <v>0</v>
      </c>
      <c r="M66" s="41">
        <f t="shared" si="31"/>
        <v>0</v>
      </c>
      <c r="N66" s="41">
        <f t="shared" si="31"/>
        <v>0</v>
      </c>
      <c r="O66" s="41">
        <f t="shared" si="31"/>
        <v>0</v>
      </c>
      <c r="P66" s="41">
        <f t="shared" si="31"/>
        <v>0</v>
      </c>
    </row>
    <row r="67" spans="1:16">
      <c r="A67" s="298" t="s">
        <v>57</v>
      </c>
      <c r="B67" s="298"/>
      <c r="C67" s="298"/>
      <c r="D67" s="298"/>
      <c r="E67" s="298"/>
      <c r="F67" s="298"/>
      <c r="G67" s="298"/>
      <c r="H67" s="298"/>
      <c r="I67" s="298"/>
      <c r="J67" s="298"/>
      <c r="K67" s="298"/>
      <c r="L67" s="298"/>
      <c r="M67" s="298"/>
      <c r="N67" s="298"/>
      <c r="O67" s="298"/>
      <c r="P67" s="298"/>
    </row>
    <row r="68" spans="1:16" ht="31.5">
      <c r="A68" s="13">
        <v>37</v>
      </c>
      <c r="B68" s="13" t="s">
        <v>183</v>
      </c>
      <c r="C68" s="41">
        <f>SUM(D68:E68,F68,H68,K68,L68,M68)</f>
        <v>0</v>
      </c>
      <c r="D68" s="41"/>
      <c r="E68" s="41"/>
      <c r="F68" s="41"/>
      <c r="G68" s="41"/>
      <c r="H68" s="41">
        <f>SUM(I68:J68)</f>
        <v>0</v>
      </c>
      <c r="I68" s="41"/>
      <c r="J68" s="41"/>
      <c r="K68" s="41"/>
      <c r="L68" s="41"/>
      <c r="M68" s="41">
        <f>SUM(N68:O68)</f>
        <v>0</v>
      </c>
      <c r="N68" s="41"/>
      <c r="O68" s="41"/>
      <c r="P68" s="41"/>
    </row>
    <row r="69" spans="1:16">
      <c r="A69" s="13">
        <v>38</v>
      </c>
      <c r="B69" s="13" t="s">
        <v>184</v>
      </c>
      <c r="C69" s="41">
        <f t="shared" ref="C69:C73" si="32">SUM(D69:E69,F69,H69,K69,L69,M69)</f>
        <v>0</v>
      </c>
      <c r="D69" s="41"/>
      <c r="E69" s="41"/>
      <c r="F69" s="41"/>
      <c r="G69" s="41"/>
      <c r="H69" s="41">
        <f t="shared" ref="H69:H73" si="33">SUM(I69:J69)</f>
        <v>0</v>
      </c>
      <c r="I69" s="41"/>
      <c r="J69" s="41"/>
      <c r="K69" s="41"/>
      <c r="L69" s="41"/>
      <c r="M69" s="41">
        <f t="shared" ref="M69:M73" si="34">SUM(N69:O69)</f>
        <v>0</v>
      </c>
      <c r="N69" s="41"/>
      <c r="O69" s="41"/>
      <c r="P69" s="41"/>
    </row>
    <row r="70" spans="1:16">
      <c r="A70" s="13">
        <v>39</v>
      </c>
      <c r="B70" s="13" t="s">
        <v>58</v>
      </c>
      <c r="C70" s="41">
        <f t="shared" si="32"/>
        <v>2</v>
      </c>
      <c r="D70" s="41"/>
      <c r="E70" s="41"/>
      <c r="F70" s="41">
        <v>2</v>
      </c>
      <c r="G70" s="41">
        <v>0</v>
      </c>
      <c r="H70" s="41">
        <f t="shared" si="33"/>
        <v>0</v>
      </c>
      <c r="I70" s="41"/>
      <c r="J70" s="41"/>
      <c r="K70" s="41"/>
      <c r="L70" s="41"/>
      <c r="M70" s="41">
        <f t="shared" si="34"/>
        <v>0</v>
      </c>
      <c r="N70" s="41"/>
      <c r="O70" s="41"/>
      <c r="P70" s="41"/>
    </row>
    <row r="71" spans="1:16" ht="31.5">
      <c r="A71" s="13">
        <v>40</v>
      </c>
      <c r="B71" s="13" t="s">
        <v>59</v>
      </c>
      <c r="C71" s="41">
        <f t="shared" si="32"/>
        <v>1</v>
      </c>
      <c r="D71" s="41"/>
      <c r="E71" s="41"/>
      <c r="F71" s="41">
        <v>1</v>
      </c>
      <c r="G71" s="41">
        <v>1</v>
      </c>
      <c r="H71" s="41">
        <f t="shared" si="33"/>
        <v>0</v>
      </c>
      <c r="I71" s="41"/>
      <c r="J71" s="41"/>
      <c r="K71" s="41"/>
      <c r="L71" s="41"/>
      <c r="M71" s="41">
        <f t="shared" si="34"/>
        <v>0</v>
      </c>
      <c r="N71" s="41"/>
      <c r="O71" s="41"/>
      <c r="P71" s="41"/>
    </row>
    <row r="72" spans="1:16">
      <c r="A72" s="13">
        <v>41</v>
      </c>
      <c r="B72" s="13" t="s">
        <v>60</v>
      </c>
      <c r="C72" s="41">
        <f t="shared" si="32"/>
        <v>7</v>
      </c>
      <c r="D72" s="41"/>
      <c r="E72" s="41"/>
      <c r="F72" s="41">
        <v>7</v>
      </c>
      <c r="G72" s="41">
        <v>7</v>
      </c>
      <c r="H72" s="41">
        <f t="shared" si="33"/>
        <v>0</v>
      </c>
      <c r="I72" s="41"/>
      <c r="J72" s="41"/>
      <c r="K72" s="41"/>
      <c r="L72" s="41"/>
      <c r="M72" s="41">
        <f t="shared" si="34"/>
        <v>0</v>
      </c>
      <c r="N72" s="41"/>
      <c r="O72" s="41"/>
      <c r="P72" s="41"/>
    </row>
    <row r="73" spans="1:16">
      <c r="A73" s="13">
        <v>42</v>
      </c>
      <c r="B73" s="13" t="s">
        <v>185</v>
      </c>
      <c r="C73" s="41">
        <f t="shared" si="32"/>
        <v>42</v>
      </c>
      <c r="D73" s="41"/>
      <c r="E73" s="41">
        <v>1</v>
      </c>
      <c r="F73" s="41">
        <v>41</v>
      </c>
      <c r="G73" s="41">
        <v>16</v>
      </c>
      <c r="H73" s="41">
        <f t="shared" si="33"/>
        <v>0</v>
      </c>
      <c r="I73" s="41"/>
      <c r="J73" s="41"/>
      <c r="K73" s="41"/>
      <c r="L73" s="41"/>
      <c r="M73" s="41">
        <f t="shared" si="34"/>
        <v>0</v>
      </c>
      <c r="N73" s="41"/>
      <c r="O73" s="41"/>
      <c r="P73" s="41"/>
    </row>
    <row r="74" spans="1:16">
      <c r="A74" s="13"/>
      <c r="B74" s="13" t="s">
        <v>165</v>
      </c>
      <c r="C74" s="41">
        <f>SUM(C68:C73)</f>
        <v>52</v>
      </c>
      <c r="D74" s="41">
        <f t="shared" ref="D74:P74" si="35">SUM(D68:D73)</f>
        <v>0</v>
      </c>
      <c r="E74" s="41">
        <f t="shared" si="35"/>
        <v>1</v>
      </c>
      <c r="F74" s="41">
        <f t="shared" si="35"/>
        <v>51</v>
      </c>
      <c r="G74" s="41">
        <f t="shared" si="35"/>
        <v>24</v>
      </c>
      <c r="H74" s="41">
        <f t="shared" si="35"/>
        <v>0</v>
      </c>
      <c r="I74" s="41">
        <f t="shared" si="35"/>
        <v>0</v>
      </c>
      <c r="J74" s="41">
        <f t="shared" si="35"/>
        <v>0</v>
      </c>
      <c r="K74" s="41">
        <f t="shared" si="35"/>
        <v>0</v>
      </c>
      <c r="L74" s="41">
        <f t="shared" si="35"/>
        <v>0</v>
      </c>
      <c r="M74" s="41">
        <f t="shared" si="35"/>
        <v>0</v>
      </c>
      <c r="N74" s="41">
        <f t="shared" si="35"/>
        <v>0</v>
      </c>
      <c r="O74" s="41">
        <f t="shared" si="35"/>
        <v>0</v>
      </c>
      <c r="P74" s="41">
        <f t="shared" si="35"/>
        <v>0</v>
      </c>
    </row>
    <row r="75" spans="1:16">
      <c r="A75" s="298" t="s">
        <v>61</v>
      </c>
      <c r="B75" s="298"/>
      <c r="C75" s="298"/>
      <c r="D75" s="298"/>
      <c r="E75" s="298"/>
      <c r="F75" s="298"/>
      <c r="G75" s="298"/>
      <c r="H75" s="298"/>
      <c r="I75" s="298"/>
      <c r="J75" s="298"/>
      <c r="K75" s="298"/>
      <c r="L75" s="298"/>
      <c r="M75" s="298"/>
      <c r="N75" s="298"/>
      <c r="O75" s="298"/>
      <c r="P75" s="298"/>
    </row>
    <row r="76" spans="1:16">
      <c r="A76" s="13">
        <v>43</v>
      </c>
      <c r="B76" s="13" t="s">
        <v>186</v>
      </c>
      <c r="C76" s="41">
        <f>SUM(D76:E76,F76,H76,K76,L76,M76)</f>
        <v>1</v>
      </c>
      <c r="D76" s="41"/>
      <c r="E76" s="41"/>
      <c r="F76" s="41">
        <v>1</v>
      </c>
      <c r="G76" s="41">
        <v>0</v>
      </c>
      <c r="H76" s="41">
        <f>SUM(I76:J76)</f>
        <v>0</v>
      </c>
      <c r="I76" s="41"/>
      <c r="J76" s="41"/>
      <c r="K76" s="41"/>
      <c r="L76" s="41"/>
      <c r="M76" s="41">
        <f>SUM(N76:O76)</f>
        <v>0</v>
      </c>
      <c r="N76" s="41"/>
      <c r="O76" s="41"/>
      <c r="P76" s="41"/>
    </row>
    <row r="77" spans="1:16">
      <c r="A77" s="13">
        <v>44</v>
      </c>
      <c r="B77" s="13" t="s">
        <v>187</v>
      </c>
      <c r="C77" s="41">
        <f t="shared" ref="C77:C88" si="36">SUM(D77:E77,F77,H77,K77,L77,M77)</f>
        <v>0</v>
      </c>
      <c r="D77" s="41"/>
      <c r="E77" s="41"/>
      <c r="F77" s="41"/>
      <c r="G77" s="41"/>
      <c r="H77" s="41">
        <f t="shared" ref="H77:H88" si="37">SUM(I77:J77)</f>
        <v>0</v>
      </c>
      <c r="I77" s="41"/>
      <c r="J77" s="41"/>
      <c r="K77" s="41"/>
      <c r="L77" s="41"/>
      <c r="M77" s="41">
        <f t="shared" ref="M77:M88" si="38">SUM(N77:O77)</f>
        <v>0</v>
      </c>
      <c r="N77" s="41"/>
      <c r="O77" s="41"/>
      <c r="P77" s="41"/>
    </row>
    <row r="78" spans="1:16">
      <c r="A78" s="13">
        <v>45</v>
      </c>
      <c r="B78" s="13" t="s">
        <v>188</v>
      </c>
      <c r="C78" s="41">
        <f t="shared" si="36"/>
        <v>0</v>
      </c>
      <c r="D78" s="41"/>
      <c r="E78" s="41"/>
      <c r="F78" s="41"/>
      <c r="G78" s="41"/>
      <c r="H78" s="41">
        <f t="shared" si="37"/>
        <v>0</v>
      </c>
      <c r="I78" s="41"/>
      <c r="J78" s="41"/>
      <c r="K78" s="41"/>
      <c r="L78" s="41"/>
      <c r="M78" s="41">
        <f t="shared" si="38"/>
        <v>0</v>
      </c>
      <c r="N78" s="41"/>
      <c r="O78" s="41"/>
      <c r="P78" s="41"/>
    </row>
    <row r="79" spans="1:16">
      <c r="A79" s="13">
        <v>46</v>
      </c>
      <c r="B79" s="13" t="s">
        <v>189</v>
      </c>
      <c r="C79" s="41">
        <f t="shared" si="36"/>
        <v>0</v>
      </c>
      <c r="D79" s="41"/>
      <c r="E79" s="41"/>
      <c r="F79" s="41"/>
      <c r="G79" s="41"/>
      <c r="H79" s="41">
        <f t="shared" si="37"/>
        <v>0</v>
      </c>
      <c r="I79" s="41"/>
      <c r="J79" s="41"/>
      <c r="K79" s="41"/>
      <c r="L79" s="41"/>
      <c r="M79" s="41">
        <f t="shared" si="38"/>
        <v>0</v>
      </c>
      <c r="N79" s="41"/>
      <c r="O79" s="41"/>
      <c r="P79" s="41"/>
    </row>
    <row r="80" spans="1:16">
      <c r="A80" s="13">
        <v>47</v>
      </c>
      <c r="B80" s="13" t="s">
        <v>62</v>
      </c>
      <c r="C80" s="41">
        <f t="shared" si="36"/>
        <v>0</v>
      </c>
      <c r="D80" s="41"/>
      <c r="E80" s="41"/>
      <c r="F80" s="41"/>
      <c r="G80" s="41"/>
      <c r="H80" s="41">
        <f t="shared" si="37"/>
        <v>0</v>
      </c>
      <c r="I80" s="41"/>
      <c r="J80" s="41"/>
      <c r="K80" s="41"/>
      <c r="L80" s="41"/>
      <c r="M80" s="41">
        <f t="shared" si="38"/>
        <v>0</v>
      </c>
      <c r="N80" s="41"/>
      <c r="O80" s="41"/>
      <c r="P80" s="41"/>
    </row>
    <row r="81" spans="1:16">
      <c r="A81" s="13">
        <v>48</v>
      </c>
      <c r="B81" s="13" t="s">
        <v>63</v>
      </c>
      <c r="C81" s="41">
        <f t="shared" si="36"/>
        <v>0</v>
      </c>
      <c r="D81" s="41"/>
      <c r="E81" s="41"/>
      <c r="F81" s="41"/>
      <c r="G81" s="41"/>
      <c r="H81" s="41">
        <f t="shared" si="37"/>
        <v>0</v>
      </c>
      <c r="I81" s="41"/>
      <c r="J81" s="41"/>
      <c r="K81" s="41"/>
      <c r="L81" s="41"/>
      <c r="M81" s="41">
        <f t="shared" si="38"/>
        <v>0</v>
      </c>
      <c r="N81" s="41"/>
      <c r="O81" s="41"/>
      <c r="P81" s="41"/>
    </row>
    <row r="82" spans="1:16">
      <c r="A82" s="13">
        <v>49</v>
      </c>
      <c r="B82" s="13" t="s">
        <v>64</v>
      </c>
      <c r="C82" s="41">
        <f t="shared" si="36"/>
        <v>11</v>
      </c>
      <c r="D82" s="41"/>
      <c r="E82" s="41"/>
      <c r="F82" s="41">
        <v>11</v>
      </c>
      <c r="G82" s="41">
        <v>9</v>
      </c>
      <c r="H82" s="41">
        <f t="shared" si="37"/>
        <v>0</v>
      </c>
      <c r="I82" s="41"/>
      <c r="J82" s="41"/>
      <c r="K82" s="41"/>
      <c r="L82" s="41"/>
      <c r="M82" s="41">
        <f t="shared" si="38"/>
        <v>0</v>
      </c>
      <c r="N82" s="41"/>
      <c r="O82" s="41"/>
      <c r="P82" s="41"/>
    </row>
    <row r="83" spans="1:16">
      <c r="A83" s="13">
        <v>50</v>
      </c>
      <c r="B83" s="13" t="s">
        <v>65</v>
      </c>
      <c r="C83" s="41">
        <f t="shared" si="36"/>
        <v>1</v>
      </c>
      <c r="D83" s="41"/>
      <c r="E83" s="41"/>
      <c r="F83" s="41">
        <v>1</v>
      </c>
      <c r="G83" s="41"/>
      <c r="H83" s="41">
        <f t="shared" si="37"/>
        <v>0</v>
      </c>
      <c r="I83" s="41"/>
      <c r="J83" s="41"/>
      <c r="K83" s="41"/>
      <c r="L83" s="41"/>
      <c r="M83" s="41">
        <f t="shared" si="38"/>
        <v>0</v>
      </c>
      <c r="N83" s="41"/>
      <c r="O83" s="41"/>
      <c r="P83" s="41"/>
    </row>
    <row r="84" spans="1:16" ht="31.5">
      <c r="A84" s="13">
        <v>51</v>
      </c>
      <c r="B84" s="13" t="s">
        <v>190</v>
      </c>
      <c r="C84" s="41">
        <f t="shared" si="36"/>
        <v>0</v>
      </c>
      <c r="D84" s="41"/>
      <c r="E84" s="41"/>
      <c r="F84" s="41"/>
      <c r="G84" s="41"/>
      <c r="H84" s="41">
        <f t="shared" si="37"/>
        <v>0</v>
      </c>
      <c r="I84" s="41"/>
      <c r="J84" s="41"/>
      <c r="K84" s="41"/>
      <c r="L84" s="41"/>
      <c r="M84" s="41">
        <f t="shared" si="38"/>
        <v>0</v>
      </c>
      <c r="N84" s="41"/>
      <c r="O84" s="41"/>
      <c r="P84" s="41"/>
    </row>
    <row r="85" spans="1:16">
      <c r="A85" s="13">
        <v>52</v>
      </c>
      <c r="B85" s="13" t="s">
        <v>191</v>
      </c>
      <c r="C85" s="41">
        <f t="shared" si="36"/>
        <v>0</v>
      </c>
      <c r="D85" s="41"/>
      <c r="E85" s="41"/>
      <c r="F85" s="41"/>
      <c r="G85" s="41"/>
      <c r="H85" s="41">
        <f t="shared" si="37"/>
        <v>0</v>
      </c>
      <c r="I85" s="41"/>
      <c r="J85" s="41"/>
      <c r="K85" s="41"/>
      <c r="L85" s="41"/>
      <c r="M85" s="41">
        <f t="shared" si="38"/>
        <v>0</v>
      </c>
      <c r="N85" s="41"/>
      <c r="O85" s="41"/>
      <c r="P85" s="41"/>
    </row>
    <row r="86" spans="1:16">
      <c r="A86" s="13">
        <v>53</v>
      </c>
      <c r="B86" s="13" t="s">
        <v>66</v>
      </c>
      <c r="C86" s="41">
        <f t="shared" si="36"/>
        <v>21</v>
      </c>
      <c r="D86" s="41"/>
      <c r="E86" s="41"/>
      <c r="F86" s="41">
        <v>21</v>
      </c>
      <c r="G86" s="41">
        <v>1</v>
      </c>
      <c r="H86" s="41">
        <f t="shared" si="37"/>
        <v>0</v>
      </c>
      <c r="I86" s="41"/>
      <c r="J86" s="41"/>
      <c r="K86" s="41"/>
      <c r="L86" s="41"/>
      <c r="M86" s="41">
        <f t="shared" si="38"/>
        <v>0</v>
      </c>
      <c r="N86" s="41"/>
      <c r="O86" s="41"/>
      <c r="P86" s="41"/>
    </row>
    <row r="87" spans="1:16" ht="31.5">
      <c r="A87" s="13">
        <v>54</v>
      </c>
      <c r="B87" s="13" t="s">
        <v>192</v>
      </c>
      <c r="C87" s="41">
        <f t="shared" si="36"/>
        <v>1</v>
      </c>
      <c r="D87" s="41"/>
      <c r="E87" s="41"/>
      <c r="F87" s="41">
        <v>1</v>
      </c>
      <c r="G87" s="41">
        <v>1</v>
      </c>
      <c r="H87" s="41">
        <f t="shared" si="37"/>
        <v>0</v>
      </c>
      <c r="I87" s="41"/>
      <c r="J87" s="41"/>
      <c r="K87" s="41"/>
      <c r="L87" s="41"/>
      <c r="M87" s="41">
        <f t="shared" si="38"/>
        <v>0</v>
      </c>
      <c r="N87" s="41"/>
      <c r="O87" s="41"/>
      <c r="P87" s="41"/>
    </row>
    <row r="88" spans="1:16">
      <c r="A88" s="13">
        <v>55</v>
      </c>
      <c r="B88" s="13" t="s">
        <v>67</v>
      </c>
      <c r="C88" s="41">
        <f t="shared" si="36"/>
        <v>1</v>
      </c>
      <c r="D88" s="41"/>
      <c r="E88" s="41"/>
      <c r="F88" s="41">
        <v>1</v>
      </c>
      <c r="G88" s="41">
        <v>1</v>
      </c>
      <c r="H88" s="41">
        <f t="shared" si="37"/>
        <v>0</v>
      </c>
      <c r="I88" s="41"/>
      <c r="J88" s="41"/>
      <c r="K88" s="41"/>
      <c r="L88" s="41"/>
      <c r="M88" s="41">
        <f t="shared" si="38"/>
        <v>0</v>
      </c>
      <c r="N88" s="41"/>
      <c r="O88" s="41"/>
      <c r="P88" s="41"/>
    </row>
    <row r="89" spans="1:16">
      <c r="A89" s="13"/>
      <c r="B89" s="13" t="s">
        <v>165</v>
      </c>
      <c r="C89" s="41">
        <f>SUM(C76:C88)</f>
        <v>36</v>
      </c>
      <c r="D89" s="41">
        <f t="shared" ref="D89:P89" si="39">SUM(D76:D88)</f>
        <v>0</v>
      </c>
      <c r="E89" s="41">
        <f t="shared" si="39"/>
        <v>0</v>
      </c>
      <c r="F89" s="41">
        <f t="shared" si="39"/>
        <v>36</v>
      </c>
      <c r="G89" s="41">
        <f t="shared" si="39"/>
        <v>12</v>
      </c>
      <c r="H89" s="41">
        <f t="shared" si="39"/>
        <v>0</v>
      </c>
      <c r="I89" s="41">
        <f t="shared" si="39"/>
        <v>0</v>
      </c>
      <c r="J89" s="41">
        <f t="shared" si="39"/>
        <v>0</v>
      </c>
      <c r="K89" s="41">
        <f t="shared" si="39"/>
        <v>0</v>
      </c>
      <c r="L89" s="41">
        <f t="shared" si="39"/>
        <v>0</v>
      </c>
      <c r="M89" s="41">
        <f t="shared" si="39"/>
        <v>0</v>
      </c>
      <c r="N89" s="41">
        <f t="shared" si="39"/>
        <v>0</v>
      </c>
      <c r="O89" s="41">
        <f t="shared" si="39"/>
        <v>0</v>
      </c>
      <c r="P89" s="41">
        <f t="shared" si="39"/>
        <v>0</v>
      </c>
    </row>
    <row r="90" spans="1:16">
      <c r="A90" s="298" t="s">
        <v>68</v>
      </c>
      <c r="B90" s="298"/>
      <c r="C90" s="298"/>
      <c r="D90" s="298"/>
      <c r="E90" s="298"/>
      <c r="F90" s="298"/>
      <c r="G90" s="298"/>
      <c r="H90" s="298"/>
      <c r="I90" s="298"/>
      <c r="J90" s="298"/>
      <c r="K90" s="298"/>
      <c r="L90" s="298"/>
      <c r="M90" s="298"/>
      <c r="N90" s="298"/>
      <c r="O90" s="298"/>
      <c r="P90" s="298"/>
    </row>
    <row r="91" spans="1:16">
      <c r="A91" s="13">
        <v>56</v>
      </c>
      <c r="B91" s="13" t="s">
        <v>69</v>
      </c>
      <c r="C91" s="41">
        <f>SUM(D91:E91,F91,H91,K91,L91,M91)</f>
        <v>0</v>
      </c>
      <c r="D91" s="41"/>
      <c r="E91" s="41"/>
      <c r="F91" s="41"/>
      <c r="G91" s="41"/>
      <c r="H91" s="41">
        <f>SUM(I91:J91)</f>
        <v>0</v>
      </c>
      <c r="I91" s="41"/>
      <c r="J91" s="41"/>
      <c r="K91" s="41"/>
      <c r="L91" s="41"/>
      <c r="M91" s="41">
        <f>SUM(N91:O91)</f>
        <v>0</v>
      </c>
      <c r="N91" s="41"/>
      <c r="O91" s="41"/>
      <c r="P91" s="41"/>
    </row>
    <row r="92" spans="1:16">
      <c r="A92" s="13">
        <v>57</v>
      </c>
      <c r="B92" s="13" t="s">
        <v>70</v>
      </c>
      <c r="C92" s="41">
        <f t="shared" ref="C92:C99" si="40">SUM(D92:E92,F92,H92,K92,L92,M92)</f>
        <v>1</v>
      </c>
      <c r="D92" s="41"/>
      <c r="E92" s="41"/>
      <c r="F92" s="41">
        <v>1</v>
      </c>
      <c r="G92" s="41">
        <v>1</v>
      </c>
      <c r="H92" s="41">
        <f t="shared" ref="H92:H99" si="41">SUM(I92:J92)</f>
        <v>0</v>
      </c>
      <c r="I92" s="41"/>
      <c r="J92" s="41"/>
      <c r="K92" s="41"/>
      <c r="L92" s="41"/>
      <c r="M92" s="41">
        <f t="shared" ref="M92:M99" si="42">SUM(N92:O92)</f>
        <v>0</v>
      </c>
      <c r="N92" s="41"/>
      <c r="O92" s="41"/>
      <c r="P92" s="41"/>
    </row>
    <row r="93" spans="1:16">
      <c r="A93" s="13">
        <v>58</v>
      </c>
      <c r="B93" s="13" t="s">
        <v>193</v>
      </c>
      <c r="C93" s="41">
        <f t="shared" si="40"/>
        <v>0</v>
      </c>
      <c r="D93" s="41"/>
      <c r="E93" s="41"/>
      <c r="F93" s="41"/>
      <c r="G93" s="41"/>
      <c r="H93" s="41">
        <f t="shared" si="41"/>
        <v>0</v>
      </c>
      <c r="I93" s="41"/>
      <c r="J93" s="41"/>
      <c r="K93" s="41"/>
      <c r="L93" s="41"/>
      <c r="M93" s="41">
        <f t="shared" si="42"/>
        <v>0</v>
      </c>
      <c r="N93" s="41"/>
      <c r="O93" s="41"/>
      <c r="P93" s="41"/>
    </row>
    <row r="94" spans="1:16" ht="31.5">
      <c r="A94" s="13">
        <v>59</v>
      </c>
      <c r="B94" s="13" t="s">
        <v>153</v>
      </c>
      <c r="C94" s="41">
        <f t="shared" si="40"/>
        <v>0</v>
      </c>
      <c r="D94" s="41"/>
      <c r="E94" s="41"/>
      <c r="F94" s="41"/>
      <c r="G94" s="41"/>
      <c r="H94" s="41">
        <f t="shared" si="41"/>
        <v>0</v>
      </c>
      <c r="I94" s="41"/>
      <c r="J94" s="41"/>
      <c r="K94" s="41"/>
      <c r="L94" s="41"/>
      <c r="M94" s="41">
        <f t="shared" si="42"/>
        <v>0</v>
      </c>
      <c r="N94" s="41"/>
      <c r="O94" s="41"/>
      <c r="P94" s="41"/>
    </row>
    <row r="95" spans="1:16">
      <c r="A95" s="13">
        <v>60</v>
      </c>
      <c r="B95" s="13" t="s">
        <v>71</v>
      </c>
      <c r="C95" s="41">
        <f t="shared" si="40"/>
        <v>0</v>
      </c>
      <c r="D95" s="41"/>
      <c r="E95" s="41"/>
      <c r="F95" s="41"/>
      <c r="G95" s="41"/>
      <c r="H95" s="41">
        <f t="shared" si="41"/>
        <v>0</v>
      </c>
      <c r="I95" s="41"/>
      <c r="J95" s="41"/>
      <c r="K95" s="41"/>
      <c r="L95" s="41"/>
      <c r="M95" s="41">
        <f t="shared" si="42"/>
        <v>0</v>
      </c>
      <c r="N95" s="41"/>
      <c r="O95" s="41"/>
      <c r="P95" s="41"/>
    </row>
    <row r="96" spans="1:16">
      <c r="A96" s="13">
        <v>61</v>
      </c>
      <c r="B96" s="13" t="s">
        <v>72</v>
      </c>
      <c r="C96" s="41">
        <f t="shared" si="40"/>
        <v>0</v>
      </c>
      <c r="D96" s="41"/>
      <c r="E96" s="41"/>
      <c r="F96" s="41"/>
      <c r="G96" s="41"/>
      <c r="H96" s="41">
        <f t="shared" si="41"/>
        <v>0</v>
      </c>
      <c r="I96" s="41"/>
      <c r="J96" s="41"/>
      <c r="K96" s="41"/>
      <c r="L96" s="41"/>
      <c r="M96" s="41">
        <f t="shared" si="42"/>
        <v>0</v>
      </c>
      <c r="N96" s="41"/>
      <c r="O96" s="41"/>
      <c r="P96" s="41"/>
    </row>
    <row r="97" spans="1:16" ht="31.5">
      <c r="A97" s="13">
        <v>62</v>
      </c>
      <c r="B97" s="13" t="s">
        <v>73</v>
      </c>
      <c r="C97" s="41">
        <f t="shared" si="40"/>
        <v>0</v>
      </c>
      <c r="D97" s="41"/>
      <c r="E97" s="41"/>
      <c r="F97" s="41"/>
      <c r="G97" s="41"/>
      <c r="H97" s="41">
        <f t="shared" si="41"/>
        <v>0</v>
      </c>
      <c r="I97" s="41"/>
      <c r="J97" s="41"/>
      <c r="K97" s="41"/>
      <c r="L97" s="41"/>
      <c r="M97" s="41">
        <f t="shared" si="42"/>
        <v>0</v>
      </c>
      <c r="N97" s="41"/>
      <c r="O97" s="41"/>
      <c r="P97" s="41"/>
    </row>
    <row r="98" spans="1:16">
      <c r="A98" s="13">
        <v>63</v>
      </c>
      <c r="B98" s="13" t="s">
        <v>74</v>
      </c>
      <c r="C98" s="41">
        <f t="shared" si="40"/>
        <v>4</v>
      </c>
      <c r="D98" s="41"/>
      <c r="E98" s="41"/>
      <c r="F98" s="41">
        <v>4</v>
      </c>
      <c r="G98" s="41">
        <v>2</v>
      </c>
      <c r="H98" s="41">
        <f t="shared" si="41"/>
        <v>0</v>
      </c>
      <c r="I98" s="41"/>
      <c r="J98" s="41"/>
      <c r="K98" s="41"/>
      <c r="L98" s="41"/>
      <c r="M98" s="41">
        <f t="shared" si="42"/>
        <v>0</v>
      </c>
      <c r="N98" s="41"/>
      <c r="O98" s="41"/>
      <c r="P98" s="41"/>
    </row>
    <row r="99" spans="1:16">
      <c r="A99" s="13">
        <v>64</v>
      </c>
      <c r="B99" s="13" t="s">
        <v>75</v>
      </c>
      <c r="C99" s="41">
        <f t="shared" si="40"/>
        <v>0</v>
      </c>
      <c r="D99" s="41"/>
      <c r="E99" s="41"/>
      <c r="F99" s="41"/>
      <c r="G99" s="41"/>
      <c r="H99" s="41">
        <f t="shared" si="41"/>
        <v>0</v>
      </c>
      <c r="I99" s="41"/>
      <c r="J99" s="41"/>
      <c r="K99" s="41"/>
      <c r="L99" s="41"/>
      <c r="M99" s="41">
        <f t="shared" si="42"/>
        <v>0</v>
      </c>
      <c r="N99" s="41"/>
      <c r="O99" s="41"/>
      <c r="P99" s="41"/>
    </row>
    <row r="100" spans="1:16">
      <c r="A100" s="13"/>
      <c r="B100" s="13" t="s">
        <v>165</v>
      </c>
      <c r="C100" s="41">
        <f t="shared" ref="C100:P100" si="43">SUM(C91:C99)</f>
        <v>5</v>
      </c>
      <c r="D100" s="41">
        <f t="shared" si="43"/>
        <v>0</v>
      </c>
      <c r="E100" s="41">
        <f t="shared" si="43"/>
        <v>0</v>
      </c>
      <c r="F100" s="41">
        <f t="shared" si="43"/>
        <v>5</v>
      </c>
      <c r="G100" s="41">
        <f t="shared" si="43"/>
        <v>3</v>
      </c>
      <c r="H100" s="41">
        <f t="shared" si="43"/>
        <v>0</v>
      </c>
      <c r="I100" s="41">
        <f t="shared" si="43"/>
        <v>0</v>
      </c>
      <c r="J100" s="41">
        <f t="shared" si="43"/>
        <v>0</v>
      </c>
      <c r="K100" s="41">
        <f t="shared" si="43"/>
        <v>0</v>
      </c>
      <c r="L100" s="41">
        <f t="shared" si="43"/>
        <v>0</v>
      </c>
      <c r="M100" s="41">
        <f t="shared" si="43"/>
        <v>0</v>
      </c>
      <c r="N100" s="41">
        <f t="shared" si="43"/>
        <v>0</v>
      </c>
      <c r="O100" s="41">
        <f t="shared" si="43"/>
        <v>0</v>
      </c>
      <c r="P100" s="41">
        <f t="shared" si="43"/>
        <v>0</v>
      </c>
    </row>
    <row r="101" spans="1:16">
      <c r="A101" s="298" t="s">
        <v>76</v>
      </c>
      <c r="B101" s="298"/>
      <c r="C101" s="298"/>
      <c r="D101" s="298"/>
      <c r="E101" s="298"/>
      <c r="F101" s="298"/>
      <c r="G101" s="298"/>
      <c r="H101" s="298"/>
      <c r="I101" s="298"/>
      <c r="J101" s="298"/>
      <c r="K101" s="298"/>
      <c r="L101" s="298"/>
      <c r="M101" s="298"/>
      <c r="N101" s="298"/>
      <c r="O101" s="298"/>
      <c r="P101" s="298"/>
    </row>
    <row r="102" spans="1:16" ht="31.5">
      <c r="A102" s="13">
        <v>65</v>
      </c>
      <c r="B102" s="13" t="s">
        <v>77</v>
      </c>
      <c r="C102" s="41">
        <f>SUM(D102:E102,F102,H102,K102,L102,M102)</f>
        <v>3</v>
      </c>
      <c r="D102" s="41"/>
      <c r="E102" s="41"/>
      <c r="F102" s="41">
        <v>3</v>
      </c>
      <c r="G102" s="41">
        <v>3</v>
      </c>
      <c r="H102" s="41">
        <f>SUM(I102:J102)</f>
        <v>0</v>
      </c>
      <c r="I102" s="41"/>
      <c r="J102" s="41"/>
      <c r="K102" s="41"/>
      <c r="L102" s="41"/>
      <c r="M102" s="41">
        <f>SUM(N102:O102)</f>
        <v>0</v>
      </c>
      <c r="N102" s="41"/>
      <c r="O102" s="41"/>
      <c r="P102" s="41"/>
    </row>
    <row r="103" spans="1:16" ht="31.5">
      <c r="A103" s="13">
        <v>66</v>
      </c>
      <c r="B103" s="13" t="s">
        <v>78</v>
      </c>
      <c r="C103" s="41">
        <f t="shared" ref="C103:C106" si="44">SUM(D103:E103,F103,H103,K103,L103,M103)</f>
        <v>0</v>
      </c>
      <c r="D103" s="41"/>
      <c r="E103" s="41"/>
      <c r="F103" s="41"/>
      <c r="G103" s="41"/>
      <c r="H103" s="41">
        <f t="shared" ref="H103:H106" si="45">SUM(I103:J103)</f>
        <v>0</v>
      </c>
      <c r="I103" s="41"/>
      <c r="J103" s="41"/>
      <c r="K103" s="41"/>
      <c r="L103" s="41"/>
      <c r="M103" s="41">
        <f t="shared" ref="M103:M106" si="46">SUM(N103:O103)</f>
        <v>0</v>
      </c>
      <c r="N103" s="41"/>
      <c r="O103" s="41"/>
      <c r="P103" s="41"/>
    </row>
    <row r="104" spans="1:16">
      <c r="A104" s="13">
        <v>67</v>
      </c>
      <c r="B104" s="13" t="s">
        <v>79</v>
      </c>
      <c r="C104" s="41">
        <f t="shared" si="44"/>
        <v>12</v>
      </c>
      <c r="D104" s="41"/>
      <c r="E104" s="41">
        <v>1</v>
      </c>
      <c r="F104" s="41">
        <v>11</v>
      </c>
      <c r="G104" s="41">
        <v>7</v>
      </c>
      <c r="H104" s="41">
        <f t="shared" si="45"/>
        <v>0</v>
      </c>
      <c r="I104" s="41"/>
      <c r="J104" s="41"/>
      <c r="K104" s="41"/>
      <c r="L104" s="41"/>
      <c r="M104" s="41">
        <f t="shared" si="46"/>
        <v>0</v>
      </c>
      <c r="N104" s="41"/>
      <c r="O104" s="41"/>
      <c r="P104" s="41"/>
    </row>
    <row r="105" spans="1:16" ht="31.5">
      <c r="A105" s="13">
        <v>68</v>
      </c>
      <c r="B105" s="13" t="s">
        <v>80</v>
      </c>
      <c r="C105" s="41">
        <f t="shared" si="44"/>
        <v>3</v>
      </c>
      <c r="D105" s="41"/>
      <c r="E105" s="41"/>
      <c r="F105" s="41">
        <v>3</v>
      </c>
      <c r="G105" s="41"/>
      <c r="H105" s="41">
        <f t="shared" si="45"/>
        <v>0</v>
      </c>
      <c r="I105" s="41"/>
      <c r="J105" s="41"/>
      <c r="K105" s="41"/>
      <c r="L105" s="41"/>
      <c r="M105" s="41">
        <f t="shared" si="46"/>
        <v>0</v>
      </c>
      <c r="N105" s="41"/>
      <c r="O105" s="41"/>
      <c r="P105" s="41"/>
    </row>
    <row r="106" spans="1:16">
      <c r="A106" s="13">
        <v>69</v>
      </c>
      <c r="B106" s="13" t="s">
        <v>81</v>
      </c>
      <c r="C106" s="41">
        <f t="shared" si="44"/>
        <v>12</v>
      </c>
      <c r="D106" s="41"/>
      <c r="E106" s="41"/>
      <c r="F106" s="41">
        <v>12</v>
      </c>
      <c r="G106" s="41">
        <v>10</v>
      </c>
      <c r="H106" s="41">
        <f t="shared" si="45"/>
        <v>0</v>
      </c>
      <c r="I106" s="41"/>
      <c r="J106" s="41"/>
      <c r="K106" s="41"/>
      <c r="L106" s="41"/>
      <c r="M106" s="41">
        <f t="shared" si="46"/>
        <v>0</v>
      </c>
      <c r="N106" s="41"/>
      <c r="O106" s="41"/>
      <c r="P106" s="41"/>
    </row>
    <row r="107" spans="1:16">
      <c r="A107" s="13"/>
      <c r="B107" s="13" t="s">
        <v>165</v>
      </c>
      <c r="C107" s="41">
        <f t="shared" ref="C107:P107" si="47">SUM(C102:C106)</f>
        <v>30</v>
      </c>
      <c r="D107" s="41">
        <f t="shared" si="47"/>
        <v>0</v>
      </c>
      <c r="E107" s="41">
        <f t="shared" si="47"/>
        <v>1</v>
      </c>
      <c r="F107" s="41">
        <f t="shared" si="47"/>
        <v>29</v>
      </c>
      <c r="G107" s="41">
        <f t="shared" si="47"/>
        <v>20</v>
      </c>
      <c r="H107" s="41">
        <f t="shared" si="47"/>
        <v>0</v>
      </c>
      <c r="I107" s="41">
        <f t="shared" si="47"/>
        <v>0</v>
      </c>
      <c r="J107" s="41">
        <f t="shared" si="47"/>
        <v>0</v>
      </c>
      <c r="K107" s="41">
        <f t="shared" si="47"/>
        <v>0</v>
      </c>
      <c r="L107" s="41">
        <f t="shared" si="47"/>
        <v>0</v>
      </c>
      <c r="M107" s="41">
        <f t="shared" si="47"/>
        <v>0</v>
      </c>
      <c r="N107" s="41">
        <f t="shared" si="47"/>
        <v>0</v>
      </c>
      <c r="O107" s="41">
        <f t="shared" si="47"/>
        <v>0</v>
      </c>
      <c r="P107" s="41">
        <f t="shared" si="47"/>
        <v>0</v>
      </c>
    </row>
    <row r="108" spans="1:16">
      <c r="A108" s="298" t="s">
        <v>82</v>
      </c>
      <c r="B108" s="298"/>
      <c r="C108" s="298"/>
      <c r="D108" s="298"/>
      <c r="E108" s="298"/>
      <c r="F108" s="298"/>
      <c r="G108" s="298"/>
      <c r="H108" s="298"/>
      <c r="I108" s="298"/>
      <c r="J108" s="298"/>
      <c r="K108" s="298"/>
      <c r="L108" s="298"/>
      <c r="M108" s="298"/>
      <c r="N108" s="298"/>
      <c r="O108" s="298"/>
      <c r="P108" s="298"/>
    </row>
    <row r="109" spans="1:16">
      <c r="A109" s="13">
        <v>70</v>
      </c>
      <c r="B109" s="13" t="s">
        <v>83</v>
      </c>
      <c r="C109" s="41">
        <f>SUM(D109:E109,F109,H109,K109,L109,M109)</f>
        <v>0</v>
      </c>
      <c r="D109" s="41"/>
      <c r="E109" s="41"/>
      <c r="F109" s="41"/>
      <c r="G109" s="41"/>
      <c r="H109" s="41">
        <f>SUM(I109:J109)</f>
        <v>0</v>
      </c>
      <c r="I109" s="41"/>
      <c r="J109" s="41"/>
      <c r="K109" s="41"/>
      <c r="L109" s="41"/>
      <c r="M109" s="41">
        <f>SUM(N109:O109)</f>
        <v>0</v>
      </c>
      <c r="N109" s="41"/>
      <c r="O109" s="41"/>
      <c r="P109" s="41"/>
    </row>
    <row r="110" spans="1:16" ht="31.5">
      <c r="A110" s="13">
        <v>71</v>
      </c>
      <c r="B110" s="13" t="s">
        <v>194</v>
      </c>
      <c r="C110" s="41">
        <f t="shared" ref="C110:C111" si="48">SUM(D110:E110,F110,H110,K110,L110,M110)</f>
        <v>0</v>
      </c>
      <c r="D110" s="41"/>
      <c r="E110" s="41"/>
      <c r="F110" s="41"/>
      <c r="G110" s="41"/>
      <c r="H110" s="41">
        <f t="shared" ref="H110:H111" si="49">SUM(I110:J110)</f>
        <v>0</v>
      </c>
      <c r="I110" s="41"/>
      <c r="J110" s="41"/>
      <c r="K110" s="41"/>
      <c r="L110" s="41"/>
      <c r="M110" s="41">
        <f t="shared" ref="M110:M111" si="50">SUM(N110:O110)</f>
        <v>0</v>
      </c>
      <c r="N110" s="41"/>
      <c r="O110" s="41"/>
      <c r="P110" s="41"/>
    </row>
    <row r="111" spans="1:16">
      <c r="A111" s="13">
        <v>72</v>
      </c>
      <c r="B111" s="13" t="s">
        <v>195</v>
      </c>
      <c r="C111" s="41">
        <f t="shared" si="48"/>
        <v>1</v>
      </c>
      <c r="D111" s="41"/>
      <c r="E111" s="41"/>
      <c r="F111" s="41">
        <v>1</v>
      </c>
      <c r="G111" s="41">
        <v>1</v>
      </c>
      <c r="H111" s="41">
        <f t="shared" si="49"/>
        <v>0</v>
      </c>
      <c r="I111" s="41"/>
      <c r="J111" s="41"/>
      <c r="K111" s="41"/>
      <c r="L111" s="41"/>
      <c r="M111" s="41">
        <f t="shared" si="50"/>
        <v>0</v>
      </c>
      <c r="N111" s="41"/>
      <c r="O111" s="41"/>
      <c r="P111" s="41"/>
    </row>
    <row r="112" spans="1:16">
      <c r="A112" s="13"/>
      <c r="B112" s="13" t="s">
        <v>165</v>
      </c>
      <c r="C112" s="41">
        <f t="shared" ref="C112:P112" si="51">SUM(C109:C111)</f>
        <v>1</v>
      </c>
      <c r="D112" s="41">
        <f t="shared" si="51"/>
        <v>0</v>
      </c>
      <c r="E112" s="41">
        <f t="shared" si="51"/>
        <v>0</v>
      </c>
      <c r="F112" s="41">
        <f t="shared" si="51"/>
        <v>1</v>
      </c>
      <c r="G112" s="41">
        <f t="shared" si="51"/>
        <v>1</v>
      </c>
      <c r="H112" s="41">
        <f t="shared" si="51"/>
        <v>0</v>
      </c>
      <c r="I112" s="41">
        <f t="shared" si="51"/>
        <v>0</v>
      </c>
      <c r="J112" s="41">
        <f t="shared" si="51"/>
        <v>0</v>
      </c>
      <c r="K112" s="41">
        <f t="shared" si="51"/>
        <v>0</v>
      </c>
      <c r="L112" s="41">
        <f t="shared" si="51"/>
        <v>0</v>
      </c>
      <c r="M112" s="41">
        <f t="shared" si="51"/>
        <v>0</v>
      </c>
      <c r="N112" s="41">
        <f t="shared" si="51"/>
        <v>0</v>
      </c>
      <c r="O112" s="41">
        <f t="shared" si="51"/>
        <v>0</v>
      </c>
      <c r="P112" s="41">
        <f t="shared" si="51"/>
        <v>0</v>
      </c>
    </row>
    <row r="113" spans="1:16">
      <c r="A113" s="298" t="s">
        <v>84</v>
      </c>
      <c r="B113" s="298"/>
      <c r="C113" s="298"/>
      <c r="D113" s="298"/>
      <c r="E113" s="298"/>
      <c r="F113" s="298"/>
      <c r="G113" s="298"/>
      <c r="H113" s="298"/>
      <c r="I113" s="298"/>
      <c r="J113" s="298"/>
      <c r="K113" s="298"/>
      <c r="L113" s="298"/>
      <c r="M113" s="298"/>
      <c r="N113" s="298"/>
      <c r="O113" s="298"/>
      <c r="P113" s="298"/>
    </row>
    <row r="114" spans="1:16">
      <c r="A114" s="13">
        <v>73</v>
      </c>
      <c r="B114" s="13" t="s">
        <v>85</v>
      </c>
      <c r="C114" s="41">
        <f>SUM(D114:E114,F114,H114,K114,L114,M114)</f>
        <v>0</v>
      </c>
      <c r="D114" s="41"/>
      <c r="E114" s="41"/>
      <c r="F114" s="41"/>
      <c r="G114" s="41"/>
      <c r="H114" s="41">
        <f>SUM(I114:J114)</f>
        <v>0</v>
      </c>
      <c r="I114" s="41"/>
      <c r="J114" s="41"/>
      <c r="K114" s="41"/>
      <c r="L114" s="41"/>
      <c r="M114" s="41">
        <f>SUM(N114:O114)</f>
        <v>0</v>
      </c>
      <c r="N114" s="41"/>
      <c r="O114" s="41"/>
      <c r="P114" s="41"/>
    </row>
    <row r="115" spans="1:16">
      <c r="A115" s="13"/>
      <c r="B115" s="13" t="s">
        <v>165</v>
      </c>
      <c r="C115" s="41">
        <f>SUM(C114)</f>
        <v>0</v>
      </c>
      <c r="D115" s="41">
        <f t="shared" ref="D115:P115" si="52">SUM(D114)</f>
        <v>0</v>
      </c>
      <c r="E115" s="41">
        <f t="shared" si="52"/>
        <v>0</v>
      </c>
      <c r="F115" s="41">
        <f t="shared" si="52"/>
        <v>0</v>
      </c>
      <c r="G115" s="41">
        <f t="shared" si="52"/>
        <v>0</v>
      </c>
      <c r="H115" s="41">
        <f t="shared" si="52"/>
        <v>0</v>
      </c>
      <c r="I115" s="41">
        <f t="shared" si="52"/>
        <v>0</v>
      </c>
      <c r="J115" s="41">
        <f t="shared" si="52"/>
        <v>0</v>
      </c>
      <c r="K115" s="41">
        <f t="shared" si="52"/>
        <v>0</v>
      </c>
      <c r="L115" s="41">
        <f t="shared" si="52"/>
        <v>0</v>
      </c>
      <c r="M115" s="41">
        <f t="shared" si="52"/>
        <v>0</v>
      </c>
      <c r="N115" s="41">
        <f t="shared" si="52"/>
        <v>0</v>
      </c>
      <c r="O115" s="41">
        <f t="shared" si="52"/>
        <v>0</v>
      </c>
      <c r="P115" s="41">
        <f t="shared" si="52"/>
        <v>0</v>
      </c>
    </row>
    <row r="116" spans="1:16">
      <c r="A116" s="298" t="s">
        <v>86</v>
      </c>
      <c r="B116" s="298"/>
      <c r="C116" s="298"/>
      <c r="D116" s="298"/>
      <c r="E116" s="298"/>
      <c r="F116" s="298"/>
      <c r="G116" s="298"/>
      <c r="H116" s="298"/>
      <c r="I116" s="298"/>
      <c r="J116" s="298"/>
      <c r="K116" s="298"/>
      <c r="L116" s="298"/>
      <c r="M116" s="298"/>
      <c r="N116" s="298"/>
      <c r="O116" s="298"/>
      <c r="P116" s="298"/>
    </row>
    <row r="117" spans="1:16" ht="31.5">
      <c r="A117" s="13">
        <v>74</v>
      </c>
      <c r="B117" s="13" t="s">
        <v>196</v>
      </c>
      <c r="C117" s="41">
        <f>SUM(D117:E117,F117,H117,K117,L117,M117)</f>
        <v>1</v>
      </c>
      <c r="D117" s="41"/>
      <c r="E117" s="41"/>
      <c r="F117" s="41">
        <v>1</v>
      </c>
      <c r="G117" s="41">
        <v>1</v>
      </c>
      <c r="H117" s="41">
        <f>SUM(I117:J117)</f>
        <v>0</v>
      </c>
      <c r="I117" s="41"/>
      <c r="J117" s="41"/>
      <c r="K117" s="41"/>
      <c r="L117" s="41"/>
      <c r="M117" s="41">
        <f>SUM(N117:O117)</f>
        <v>0</v>
      </c>
      <c r="N117" s="41"/>
      <c r="O117" s="41"/>
      <c r="P117" s="41"/>
    </row>
    <row r="118" spans="1:16">
      <c r="A118" s="13"/>
      <c r="B118" s="13" t="s">
        <v>165</v>
      </c>
      <c r="C118" s="41">
        <f t="shared" ref="C118:P118" si="53">SUM(C117)</f>
        <v>1</v>
      </c>
      <c r="D118" s="41">
        <f t="shared" si="53"/>
        <v>0</v>
      </c>
      <c r="E118" s="41">
        <f t="shared" si="53"/>
        <v>0</v>
      </c>
      <c r="F118" s="41">
        <f t="shared" si="53"/>
        <v>1</v>
      </c>
      <c r="G118" s="41">
        <f t="shared" si="53"/>
        <v>1</v>
      </c>
      <c r="H118" s="41">
        <f t="shared" si="53"/>
        <v>0</v>
      </c>
      <c r="I118" s="41">
        <f t="shared" si="53"/>
        <v>0</v>
      </c>
      <c r="J118" s="41">
        <f t="shared" si="53"/>
        <v>0</v>
      </c>
      <c r="K118" s="41">
        <f t="shared" si="53"/>
        <v>0</v>
      </c>
      <c r="L118" s="41">
        <f t="shared" si="53"/>
        <v>0</v>
      </c>
      <c r="M118" s="41">
        <f t="shared" si="53"/>
        <v>0</v>
      </c>
      <c r="N118" s="41">
        <f t="shared" si="53"/>
        <v>0</v>
      </c>
      <c r="O118" s="41">
        <f t="shared" si="53"/>
        <v>0</v>
      </c>
      <c r="P118" s="41">
        <f t="shared" si="53"/>
        <v>0</v>
      </c>
    </row>
    <row r="119" spans="1:16">
      <c r="A119" s="298" t="s">
        <v>87</v>
      </c>
      <c r="B119" s="298"/>
      <c r="C119" s="298"/>
      <c r="D119" s="298"/>
      <c r="E119" s="298"/>
      <c r="F119" s="298"/>
      <c r="G119" s="298"/>
      <c r="H119" s="298"/>
      <c r="I119" s="298"/>
      <c r="J119" s="298"/>
      <c r="K119" s="298"/>
      <c r="L119" s="298"/>
      <c r="M119" s="298"/>
      <c r="N119" s="298"/>
      <c r="O119" s="298"/>
      <c r="P119" s="298"/>
    </row>
    <row r="120" spans="1:16" ht="31.5">
      <c r="A120" s="13">
        <v>75</v>
      </c>
      <c r="B120" s="13" t="s">
        <v>197</v>
      </c>
      <c r="C120" s="41">
        <f>SUM(D120:E120,F120,H120,K120,L120,M120)</f>
        <v>0</v>
      </c>
      <c r="D120" s="41"/>
      <c r="E120" s="41"/>
      <c r="F120" s="41"/>
      <c r="G120" s="41"/>
      <c r="H120" s="41">
        <f>SUM(I120:J120)</f>
        <v>0</v>
      </c>
      <c r="I120" s="41"/>
      <c r="J120" s="41"/>
      <c r="K120" s="41"/>
      <c r="L120" s="41"/>
      <c r="M120" s="41">
        <f>SUM(N120:O120)</f>
        <v>0</v>
      </c>
      <c r="N120" s="41"/>
      <c r="O120" s="41"/>
      <c r="P120" s="41"/>
    </row>
    <row r="121" spans="1:16">
      <c r="A121" s="13">
        <v>76</v>
      </c>
      <c r="B121" s="13" t="s">
        <v>88</v>
      </c>
      <c r="C121" s="41">
        <f t="shared" ref="C121:C123" si="54">SUM(D121:E121,F121,H121,K121,L121,M121)</f>
        <v>0</v>
      </c>
      <c r="D121" s="41"/>
      <c r="E121" s="41"/>
      <c r="F121" s="41"/>
      <c r="G121" s="41"/>
      <c r="H121" s="41">
        <f t="shared" ref="H121:H123" si="55">SUM(I121:J121)</f>
        <v>0</v>
      </c>
      <c r="I121" s="41"/>
      <c r="J121" s="41"/>
      <c r="K121" s="41"/>
      <c r="L121" s="41"/>
      <c r="M121" s="41">
        <f t="shared" ref="M121:M123" si="56">SUM(N121:O121)</f>
        <v>0</v>
      </c>
      <c r="N121" s="41"/>
      <c r="O121" s="41"/>
      <c r="P121" s="41"/>
    </row>
    <row r="122" spans="1:16" ht="31.5">
      <c r="A122" s="13">
        <v>77</v>
      </c>
      <c r="B122" s="13" t="s">
        <v>89</v>
      </c>
      <c r="C122" s="41">
        <f t="shared" si="54"/>
        <v>0</v>
      </c>
      <c r="D122" s="41"/>
      <c r="E122" s="41"/>
      <c r="F122" s="41"/>
      <c r="G122" s="41"/>
      <c r="H122" s="41">
        <f t="shared" si="55"/>
        <v>0</v>
      </c>
      <c r="I122" s="41"/>
      <c r="J122" s="41"/>
      <c r="K122" s="41"/>
      <c r="L122" s="41"/>
      <c r="M122" s="41">
        <f t="shared" si="56"/>
        <v>0</v>
      </c>
      <c r="N122" s="41"/>
      <c r="O122" s="41"/>
      <c r="P122" s="41"/>
    </row>
    <row r="123" spans="1:16">
      <c r="A123" s="13">
        <v>78</v>
      </c>
      <c r="B123" s="13" t="s">
        <v>90</v>
      </c>
      <c r="C123" s="41">
        <f t="shared" si="54"/>
        <v>1</v>
      </c>
      <c r="D123" s="41"/>
      <c r="E123" s="41"/>
      <c r="F123" s="41">
        <v>1</v>
      </c>
      <c r="G123" s="41">
        <v>1</v>
      </c>
      <c r="H123" s="41">
        <f t="shared" si="55"/>
        <v>0</v>
      </c>
      <c r="I123" s="41"/>
      <c r="J123" s="41"/>
      <c r="K123" s="41"/>
      <c r="L123" s="41"/>
      <c r="M123" s="41">
        <f t="shared" si="56"/>
        <v>0</v>
      </c>
      <c r="N123" s="41"/>
      <c r="O123" s="41"/>
      <c r="P123" s="41"/>
    </row>
    <row r="124" spans="1:16">
      <c r="A124" s="13"/>
      <c r="B124" s="13" t="s">
        <v>165</v>
      </c>
      <c r="C124" s="41">
        <f t="shared" ref="C124:P124" si="57">SUM(C120:C123)</f>
        <v>1</v>
      </c>
      <c r="D124" s="41">
        <f t="shared" si="57"/>
        <v>0</v>
      </c>
      <c r="E124" s="41">
        <f t="shared" si="57"/>
        <v>0</v>
      </c>
      <c r="F124" s="41">
        <f t="shared" si="57"/>
        <v>1</v>
      </c>
      <c r="G124" s="41">
        <f t="shared" si="57"/>
        <v>1</v>
      </c>
      <c r="H124" s="41">
        <f t="shared" si="57"/>
        <v>0</v>
      </c>
      <c r="I124" s="41">
        <f t="shared" si="57"/>
        <v>0</v>
      </c>
      <c r="J124" s="41">
        <f t="shared" si="57"/>
        <v>0</v>
      </c>
      <c r="K124" s="41">
        <f t="shared" si="57"/>
        <v>0</v>
      </c>
      <c r="L124" s="41">
        <f t="shared" si="57"/>
        <v>0</v>
      </c>
      <c r="M124" s="41">
        <f t="shared" si="57"/>
        <v>0</v>
      </c>
      <c r="N124" s="41">
        <f t="shared" si="57"/>
        <v>0</v>
      </c>
      <c r="O124" s="41">
        <f t="shared" si="57"/>
        <v>0</v>
      </c>
      <c r="P124" s="41">
        <f t="shared" si="57"/>
        <v>0</v>
      </c>
    </row>
    <row r="125" spans="1:16">
      <c r="A125" s="298" t="s">
        <v>91</v>
      </c>
      <c r="B125" s="298"/>
      <c r="C125" s="298"/>
      <c r="D125" s="298"/>
      <c r="E125" s="298"/>
      <c r="F125" s="298"/>
      <c r="G125" s="298"/>
      <c r="H125" s="298"/>
      <c r="I125" s="298"/>
      <c r="J125" s="298"/>
      <c r="K125" s="298"/>
      <c r="L125" s="298"/>
      <c r="M125" s="298"/>
      <c r="N125" s="298"/>
      <c r="O125" s="298"/>
      <c r="P125" s="298"/>
    </row>
    <row r="126" spans="1:16">
      <c r="A126" s="298" t="s">
        <v>92</v>
      </c>
      <c r="B126" s="298"/>
      <c r="C126" s="298"/>
      <c r="D126" s="298"/>
      <c r="E126" s="298"/>
      <c r="F126" s="298"/>
      <c r="G126" s="298"/>
      <c r="H126" s="298"/>
      <c r="I126" s="298"/>
      <c r="J126" s="298"/>
      <c r="K126" s="298"/>
      <c r="L126" s="298"/>
      <c r="M126" s="298"/>
      <c r="N126" s="298"/>
      <c r="O126" s="298"/>
      <c r="P126" s="298"/>
    </row>
    <row r="127" spans="1:16">
      <c r="A127" s="13">
        <v>79</v>
      </c>
      <c r="B127" s="13" t="s">
        <v>198</v>
      </c>
      <c r="C127" s="41">
        <f>SUM(D127:E127,F127,H127,K127,L127,M127)</f>
        <v>0</v>
      </c>
      <c r="D127" s="41"/>
      <c r="E127" s="41"/>
      <c r="F127" s="41"/>
      <c r="G127" s="41"/>
      <c r="H127" s="41">
        <f>SUM(I127:J127)</f>
        <v>0</v>
      </c>
      <c r="I127" s="41"/>
      <c r="J127" s="41"/>
      <c r="K127" s="41"/>
      <c r="L127" s="41"/>
      <c r="M127" s="41">
        <f>SUM(N127:O127)</f>
        <v>0</v>
      </c>
      <c r="N127" s="41"/>
      <c r="O127" s="41"/>
      <c r="P127" s="41"/>
    </row>
    <row r="128" spans="1:16" ht="31.5">
      <c r="A128" s="13">
        <v>80</v>
      </c>
      <c r="B128" s="13" t="s">
        <v>93</v>
      </c>
      <c r="C128" s="41">
        <f>SUM(D128:E128,F128,H128,K128,L128,M128)</f>
        <v>0</v>
      </c>
      <c r="D128" s="41"/>
      <c r="E128" s="41"/>
      <c r="F128" s="41"/>
      <c r="G128" s="41"/>
      <c r="H128" s="41">
        <f>SUM(I128:J128)</f>
        <v>0</v>
      </c>
      <c r="I128" s="41"/>
      <c r="J128" s="41"/>
      <c r="K128" s="41"/>
      <c r="L128" s="41"/>
      <c r="M128" s="41">
        <f>SUM(N128:O128)</f>
        <v>0</v>
      </c>
      <c r="N128" s="41"/>
      <c r="O128" s="41"/>
      <c r="P128" s="41"/>
    </row>
    <row r="129" spans="1:16">
      <c r="A129" s="13"/>
      <c r="B129" s="13" t="s">
        <v>165</v>
      </c>
      <c r="C129" s="41">
        <f t="shared" ref="C129:P129" si="58">SUM(C127:C128)</f>
        <v>0</v>
      </c>
      <c r="D129" s="41">
        <f t="shared" si="58"/>
        <v>0</v>
      </c>
      <c r="E129" s="41">
        <f t="shared" si="58"/>
        <v>0</v>
      </c>
      <c r="F129" s="41">
        <f t="shared" si="58"/>
        <v>0</v>
      </c>
      <c r="G129" s="41">
        <f t="shared" si="58"/>
        <v>0</v>
      </c>
      <c r="H129" s="41">
        <f t="shared" si="58"/>
        <v>0</v>
      </c>
      <c r="I129" s="41">
        <f t="shared" si="58"/>
        <v>0</v>
      </c>
      <c r="J129" s="41">
        <f t="shared" si="58"/>
        <v>0</v>
      </c>
      <c r="K129" s="41">
        <f t="shared" si="58"/>
        <v>0</v>
      </c>
      <c r="L129" s="41">
        <f t="shared" si="58"/>
        <v>0</v>
      </c>
      <c r="M129" s="41">
        <f t="shared" si="58"/>
        <v>0</v>
      </c>
      <c r="N129" s="41">
        <f t="shared" si="58"/>
        <v>0</v>
      </c>
      <c r="O129" s="41">
        <f t="shared" si="58"/>
        <v>0</v>
      </c>
      <c r="P129" s="41">
        <f t="shared" si="58"/>
        <v>0</v>
      </c>
    </row>
    <row r="130" spans="1:16">
      <c r="A130" s="298" t="s">
        <v>94</v>
      </c>
      <c r="B130" s="298"/>
      <c r="C130" s="298"/>
      <c r="D130" s="298"/>
      <c r="E130" s="298"/>
      <c r="F130" s="298"/>
      <c r="G130" s="298"/>
      <c r="H130" s="298"/>
      <c r="I130" s="298"/>
      <c r="J130" s="298"/>
      <c r="K130" s="298"/>
      <c r="L130" s="298"/>
      <c r="M130" s="298"/>
      <c r="N130" s="298"/>
      <c r="O130" s="298"/>
      <c r="P130" s="298"/>
    </row>
    <row r="131" spans="1:16">
      <c r="A131" s="13">
        <v>81</v>
      </c>
      <c r="B131" s="13" t="s">
        <v>95</v>
      </c>
      <c r="C131" s="41">
        <f>SUM(D131:E131,F131,H131,K131,L131,M131)</f>
        <v>2</v>
      </c>
      <c r="D131" s="41"/>
      <c r="E131" s="41"/>
      <c r="F131" s="41">
        <v>2</v>
      </c>
      <c r="G131" s="41">
        <v>1</v>
      </c>
      <c r="H131" s="41">
        <f>SUM(I131:J131)</f>
        <v>0</v>
      </c>
      <c r="I131" s="41"/>
      <c r="J131" s="41"/>
      <c r="K131" s="41"/>
      <c r="L131" s="41"/>
      <c r="M131" s="41">
        <f>SUM(N131:O131)</f>
        <v>0</v>
      </c>
      <c r="N131" s="41"/>
      <c r="O131" s="41"/>
      <c r="P131" s="41"/>
    </row>
    <row r="132" spans="1:16">
      <c r="A132" s="13">
        <v>82</v>
      </c>
      <c r="B132" s="13" t="s">
        <v>96</v>
      </c>
      <c r="C132" s="41">
        <f>SUM(D132:E132,F132,H132,K132,L132,M132)</f>
        <v>0</v>
      </c>
      <c r="D132" s="41"/>
      <c r="E132" s="41"/>
      <c r="F132" s="41"/>
      <c r="G132" s="41"/>
      <c r="H132" s="41">
        <f>SUM(I132:J132)</f>
        <v>0</v>
      </c>
      <c r="I132" s="41"/>
      <c r="J132" s="41"/>
      <c r="K132" s="41"/>
      <c r="L132" s="41"/>
      <c r="M132" s="41">
        <f>SUM(N132:O132)</f>
        <v>0</v>
      </c>
      <c r="N132" s="41"/>
      <c r="O132" s="41"/>
      <c r="P132" s="41"/>
    </row>
    <row r="133" spans="1:16">
      <c r="A133" s="13"/>
      <c r="B133" s="13" t="s">
        <v>165</v>
      </c>
      <c r="C133" s="41">
        <f t="shared" ref="C133:P133" si="59">SUM(C131:C132)</f>
        <v>2</v>
      </c>
      <c r="D133" s="41">
        <f t="shared" si="59"/>
        <v>0</v>
      </c>
      <c r="E133" s="41">
        <f t="shared" si="59"/>
        <v>0</v>
      </c>
      <c r="F133" s="41">
        <f t="shared" si="59"/>
        <v>2</v>
      </c>
      <c r="G133" s="41">
        <f t="shared" si="59"/>
        <v>1</v>
      </c>
      <c r="H133" s="41">
        <f t="shared" si="59"/>
        <v>0</v>
      </c>
      <c r="I133" s="41">
        <f t="shared" si="59"/>
        <v>0</v>
      </c>
      <c r="J133" s="41">
        <f t="shared" si="59"/>
        <v>0</v>
      </c>
      <c r="K133" s="41">
        <f t="shared" si="59"/>
        <v>0</v>
      </c>
      <c r="L133" s="41">
        <f t="shared" si="59"/>
        <v>0</v>
      </c>
      <c r="M133" s="41">
        <f t="shared" si="59"/>
        <v>0</v>
      </c>
      <c r="N133" s="41">
        <f t="shared" si="59"/>
        <v>0</v>
      </c>
      <c r="O133" s="41">
        <f t="shared" si="59"/>
        <v>0</v>
      </c>
      <c r="P133" s="41">
        <f t="shared" si="59"/>
        <v>0</v>
      </c>
    </row>
    <row r="134" spans="1:16">
      <c r="A134" s="298" t="s">
        <v>97</v>
      </c>
      <c r="B134" s="298"/>
      <c r="C134" s="298"/>
      <c r="D134" s="298"/>
      <c r="E134" s="298"/>
      <c r="F134" s="298"/>
      <c r="G134" s="298"/>
      <c r="H134" s="298"/>
      <c r="I134" s="298"/>
      <c r="J134" s="298"/>
      <c r="K134" s="298"/>
      <c r="L134" s="298"/>
      <c r="M134" s="298"/>
      <c r="N134" s="298"/>
      <c r="O134" s="298"/>
      <c r="P134" s="298"/>
    </row>
    <row r="135" spans="1:16" ht="31.5">
      <c r="A135" s="13">
        <v>83</v>
      </c>
      <c r="B135" s="13" t="s">
        <v>199</v>
      </c>
      <c r="C135" s="41">
        <f>SUM(D135:E135,F135,H135,K135,L135,M135)</f>
        <v>4</v>
      </c>
      <c r="D135" s="41"/>
      <c r="E135" s="41"/>
      <c r="F135" s="41">
        <v>4</v>
      </c>
      <c r="G135" s="41">
        <v>2</v>
      </c>
      <c r="H135" s="41">
        <f>SUM(I135:J135)</f>
        <v>0</v>
      </c>
      <c r="I135" s="41"/>
      <c r="J135" s="41"/>
      <c r="K135" s="41"/>
      <c r="L135" s="41"/>
      <c r="M135" s="41">
        <f>SUM(N135:O135)</f>
        <v>0</v>
      </c>
      <c r="N135" s="41"/>
      <c r="O135" s="41"/>
      <c r="P135" s="41"/>
    </row>
    <row r="136" spans="1:16" ht="31.5">
      <c r="A136" s="13">
        <v>84</v>
      </c>
      <c r="B136" s="13" t="s">
        <v>98</v>
      </c>
      <c r="C136" s="41">
        <f t="shared" ref="C136:C139" si="60">SUM(D136:E136,F136,H136,K136,L136,M136)</f>
        <v>1</v>
      </c>
      <c r="D136" s="41"/>
      <c r="E136" s="41"/>
      <c r="F136" s="41">
        <v>1</v>
      </c>
      <c r="G136" s="41">
        <v>1</v>
      </c>
      <c r="H136" s="41">
        <f t="shared" ref="H136:H139" si="61">SUM(I136:J136)</f>
        <v>0</v>
      </c>
      <c r="I136" s="41"/>
      <c r="J136" s="41"/>
      <c r="K136" s="41"/>
      <c r="L136" s="41"/>
      <c r="M136" s="41">
        <f t="shared" ref="M136:M139" si="62">SUM(N136:O136)</f>
        <v>0</v>
      </c>
      <c r="N136" s="41"/>
      <c r="O136" s="41"/>
      <c r="P136" s="41"/>
    </row>
    <row r="137" spans="1:16" ht="31.5">
      <c r="A137" s="13">
        <v>85</v>
      </c>
      <c r="B137" s="13" t="s">
        <v>200</v>
      </c>
      <c r="C137" s="41">
        <f t="shared" si="60"/>
        <v>1</v>
      </c>
      <c r="D137" s="41"/>
      <c r="E137" s="41"/>
      <c r="F137" s="41">
        <v>1</v>
      </c>
      <c r="G137" s="41">
        <v>0</v>
      </c>
      <c r="H137" s="41">
        <f t="shared" si="61"/>
        <v>0</v>
      </c>
      <c r="I137" s="41"/>
      <c r="J137" s="41"/>
      <c r="K137" s="41"/>
      <c r="L137" s="41"/>
      <c r="M137" s="41">
        <f t="shared" si="62"/>
        <v>0</v>
      </c>
      <c r="N137" s="41"/>
      <c r="O137" s="41"/>
      <c r="P137" s="41"/>
    </row>
    <row r="138" spans="1:16">
      <c r="A138" s="13">
        <v>86</v>
      </c>
      <c r="B138" s="13" t="s">
        <v>99</v>
      </c>
      <c r="C138" s="41">
        <f t="shared" si="60"/>
        <v>0</v>
      </c>
      <c r="D138" s="41"/>
      <c r="E138" s="41"/>
      <c r="F138" s="41"/>
      <c r="G138" s="41"/>
      <c r="H138" s="41">
        <f t="shared" si="61"/>
        <v>0</v>
      </c>
      <c r="I138" s="41"/>
      <c r="J138" s="41"/>
      <c r="K138" s="41"/>
      <c r="L138" s="41"/>
      <c r="M138" s="41">
        <f t="shared" si="62"/>
        <v>0</v>
      </c>
      <c r="N138" s="41"/>
      <c r="O138" s="41"/>
      <c r="P138" s="41"/>
    </row>
    <row r="139" spans="1:16">
      <c r="A139" s="13">
        <v>87</v>
      </c>
      <c r="B139" s="13" t="s">
        <v>100</v>
      </c>
      <c r="C139" s="41">
        <f t="shared" si="60"/>
        <v>12</v>
      </c>
      <c r="D139" s="41"/>
      <c r="E139" s="41">
        <v>1</v>
      </c>
      <c r="F139" s="41">
        <v>7</v>
      </c>
      <c r="G139" s="41">
        <v>2</v>
      </c>
      <c r="H139" s="41">
        <f t="shared" si="61"/>
        <v>0</v>
      </c>
      <c r="I139" s="41"/>
      <c r="J139" s="41"/>
      <c r="K139" s="41">
        <v>2</v>
      </c>
      <c r="L139" s="41">
        <v>1</v>
      </c>
      <c r="M139" s="41">
        <f t="shared" si="62"/>
        <v>1</v>
      </c>
      <c r="N139" s="41"/>
      <c r="O139" s="41">
        <v>1</v>
      </c>
      <c r="P139" s="41"/>
    </row>
    <row r="140" spans="1:16">
      <c r="A140" s="13"/>
      <c r="B140" s="13" t="s">
        <v>165</v>
      </c>
      <c r="C140" s="41">
        <f>SUM(C135:C139)</f>
        <v>18</v>
      </c>
      <c r="D140" s="41">
        <f t="shared" ref="D140:P140" si="63">SUM(D135:D139)</f>
        <v>0</v>
      </c>
      <c r="E140" s="41">
        <f t="shared" si="63"/>
        <v>1</v>
      </c>
      <c r="F140" s="41">
        <f t="shared" si="63"/>
        <v>13</v>
      </c>
      <c r="G140" s="41">
        <f t="shared" si="63"/>
        <v>5</v>
      </c>
      <c r="H140" s="41">
        <f t="shared" si="63"/>
        <v>0</v>
      </c>
      <c r="I140" s="41">
        <f t="shared" si="63"/>
        <v>0</v>
      </c>
      <c r="J140" s="41">
        <f t="shared" si="63"/>
        <v>0</v>
      </c>
      <c r="K140" s="41">
        <f t="shared" si="63"/>
        <v>2</v>
      </c>
      <c r="L140" s="41">
        <f t="shared" si="63"/>
        <v>1</v>
      </c>
      <c r="M140" s="41">
        <f t="shared" si="63"/>
        <v>1</v>
      </c>
      <c r="N140" s="41">
        <f t="shared" si="63"/>
        <v>0</v>
      </c>
      <c r="O140" s="41">
        <f t="shared" si="63"/>
        <v>1</v>
      </c>
      <c r="P140" s="41">
        <f t="shared" si="63"/>
        <v>0</v>
      </c>
    </row>
    <row r="141" spans="1:16">
      <c r="A141" s="298" t="s">
        <v>101</v>
      </c>
      <c r="B141" s="298"/>
      <c r="C141" s="298"/>
      <c r="D141" s="298"/>
      <c r="E141" s="298"/>
      <c r="F141" s="298"/>
      <c r="G141" s="298"/>
      <c r="H141" s="298"/>
      <c r="I141" s="298"/>
      <c r="J141" s="298"/>
      <c r="K141" s="298"/>
      <c r="L141" s="298"/>
      <c r="M141" s="298"/>
      <c r="N141" s="298"/>
      <c r="O141" s="298"/>
      <c r="P141" s="298"/>
    </row>
    <row r="142" spans="1:16">
      <c r="A142" s="13">
        <v>88</v>
      </c>
      <c r="B142" s="13" t="s">
        <v>102</v>
      </c>
      <c r="C142" s="41">
        <f>SUM(D142:E142,F142,H142,K142,L142,M142)</f>
        <v>2</v>
      </c>
      <c r="D142" s="41"/>
      <c r="E142" s="41">
        <v>1</v>
      </c>
      <c r="F142" s="41">
        <v>1</v>
      </c>
      <c r="G142" s="41">
        <v>1</v>
      </c>
      <c r="H142" s="41">
        <f>SUM(I142:J142)</f>
        <v>0</v>
      </c>
      <c r="I142" s="41"/>
      <c r="J142" s="41"/>
      <c r="K142" s="41"/>
      <c r="L142" s="41"/>
      <c r="M142" s="41">
        <f>SUM(N142:O142)</f>
        <v>0</v>
      </c>
      <c r="N142" s="41"/>
      <c r="O142" s="41"/>
      <c r="P142" s="41"/>
    </row>
    <row r="143" spans="1:16">
      <c r="A143" s="13">
        <v>89</v>
      </c>
      <c r="B143" s="13" t="s">
        <v>103</v>
      </c>
      <c r="C143" s="41">
        <f t="shared" ref="C143:C146" si="64">SUM(D143:E143,F143,H143,K143,L143,M143)</f>
        <v>1</v>
      </c>
      <c r="D143" s="41"/>
      <c r="E143" s="41"/>
      <c r="F143" s="41">
        <v>1</v>
      </c>
      <c r="G143" s="41"/>
      <c r="H143" s="41">
        <f t="shared" ref="H143:H146" si="65">SUM(I143:J143)</f>
        <v>0</v>
      </c>
      <c r="I143" s="41"/>
      <c r="J143" s="41"/>
      <c r="K143" s="41"/>
      <c r="L143" s="41"/>
      <c r="M143" s="41">
        <f t="shared" ref="M143:M146" si="66">SUM(N143:O143)</f>
        <v>0</v>
      </c>
      <c r="N143" s="41"/>
      <c r="O143" s="41"/>
      <c r="P143" s="41"/>
    </row>
    <row r="144" spans="1:16" ht="31.5">
      <c r="A144" s="13">
        <v>90</v>
      </c>
      <c r="B144" s="13" t="s">
        <v>104</v>
      </c>
      <c r="C144" s="41">
        <f t="shared" si="64"/>
        <v>1</v>
      </c>
      <c r="D144" s="41"/>
      <c r="E144" s="41"/>
      <c r="F144" s="41">
        <v>1</v>
      </c>
      <c r="G144" s="41"/>
      <c r="H144" s="41">
        <f t="shared" si="65"/>
        <v>0</v>
      </c>
      <c r="I144" s="41"/>
      <c r="J144" s="41"/>
      <c r="K144" s="41"/>
      <c r="L144" s="41"/>
      <c r="M144" s="41">
        <f t="shared" si="66"/>
        <v>0</v>
      </c>
      <c r="N144" s="41"/>
      <c r="O144" s="41"/>
      <c r="P144" s="41"/>
    </row>
    <row r="145" spans="1:16" ht="31.5">
      <c r="A145" s="13">
        <v>91</v>
      </c>
      <c r="B145" s="13" t="s">
        <v>105</v>
      </c>
      <c r="C145" s="41">
        <f t="shared" si="64"/>
        <v>0</v>
      </c>
      <c r="D145" s="41"/>
      <c r="E145" s="41"/>
      <c r="F145" s="41"/>
      <c r="G145" s="41"/>
      <c r="H145" s="41">
        <f t="shared" si="65"/>
        <v>0</v>
      </c>
      <c r="I145" s="41"/>
      <c r="J145" s="41"/>
      <c r="K145" s="41"/>
      <c r="L145" s="41"/>
      <c r="M145" s="41">
        <f t="shared" si="66"/>
        <v>0</v>
      </c>
      <c r="N145" s="41"/>
      <c r="O145" s="41"/>
      <c r="P145" s="41"/>
    </row>
    <row r="146" spans="1:16" ht="31.5">
      <c r="A146" s="13">
        <v>92</v>
      </c>
      <c r="B146" s="13" t="s">
        <v>106</v>
      </c>
      <c r="C146" s="41">
        <f t="shared" si="64"/>
        <v>2</v>
      </c>
      <c r="D146" s="41"/>
      <c r="E146" s="41"/>
      <c r="F146" s="41">
        <v>2</v>
      </c>
      <c r="G146" s="41">
        <v>1</v>
      </c>
      <c r="H146" s="41">
        <f t="shared" si="65"/>
        <v>0</v>
      </c>
      <c r="I146" s="41"/>
      <c r="J146" s="41"/>
      <c r="K146" s="41"/>
      <c r="L146" s="41"/>
      <c r="M146" s="41">
        <f t="shared" si="66"/>
        <v>0</v>
      </c>
      <c r="N146" s="41"/>
      <c r="O146" s="41"/>
      <c r="P146" s="41"/>
    </row>
    <row r="147" spans="1:16">
      <c r="A147" s="13"/>
      <c r="B147" s="13" t="s">
        <v>165</v>
      </c>
      <c r="C147" s="41">
        <f t="shared" ref="C147:P147" si="67">SUM(C142:C146)</f>
        <v>6</v>
      </c>
      <c r="D147" s="41">
        <f t="shared" si="67"/>
        <v>0</v>
      </c>
      <c r="E147" s="41">
        <f t="shared" si="67"/>
        <v>1</v>
      </c>
      <c r="F147" s="41">
        <f t="shared" si="67"/>
        <v>5</v>
      </c>
      <c r="G147" s="41">
        <f t="shared" si="67"/>
        <v>2</v>
      </c>
      <c r="H147" s="41">
        <f t="shared" si="67"/>
        <v>0</v>
      </c>
      <c r="I147" s="41">
        <f t="shared" si="67"/>
        <v>0</v>
      </c>
      <c r="J147" s="41">
        <f t="shared" si="67"/>
        <v>0</v>
      </c>
      <c r="K147" s="41">
        <f t="shared" si="67"/>
        <v>0</v>
      </c>
      <c r="L147" s="41">
        <f t="shared" si="67"/>
        <v>0</v>
      </c>
      <c r="M147" s="41">
        <f t="shared" si="67"/>
        <v>0</v>
      </c>
      <c r="N147" s="41">
        <f t="shared" si="67"/>
        <v>0</v>
      </c>
      <c r="O147" s="41">
        <f t="shared" si="67"/>
        <v>0</v>
      </c>
      <c r="P147" s="41">
        <f t="shared" si="67"/>
        <v>0</v>
      </c>
    </row>
    <row r="148" spans="1:16">
      <c r="A148" s="298" t="s">
        <v>107</v>
      </c>
      <c r="B148" s="298"/>
      <c r="C148" s="298"/>
      <c r="D148" s="298"/>
      <c r="E148" s="298"/>
      <c r="F148" s="298"/>
      <c r="G148" s="298"/>
      <c r="H148" s="298"/>
      <c r="I148" s="298"/>
      <c r="J148" s="298"/>
      <c r="K148" s="298"/>
      <c r="L148" s="298"/>
      <c r="M148" s="298"/>
      <c r="N148" s="298"/>
      <c r="O148" s="298"/>
      <c r="P148" s="298"/>
    </row>
    <row r="149" spans="1:16">
      <c r="A149" s="13">
        <v>93</v>
      </c>
      <c r="B149" s="13" t="s">
        <v>201</v>
      </c>
      <c r="C149" s="41">
        <f>SUM(D149:E149,F149,H149,K149,L149,M149)</f>
        <v>1</v>
      </c>
      <c r="D149" s="41"/>
      <c r="E149" s="41"/>
      <c r="F149" s="41">
        <v>1</v>
      </c>
      <c r="G149" s="41"/>
      <c r="H149" s="41">
        <f>SUM(I149:J149)</f>
        <v>0</v>
      </c>
      <c r="I149" s="41"/>
      <c r="J149" s="41"/>
      <c r="K149" s="41"/>
      <c r="L149" s="41"/>
      <c r="M149" s="41">
        <f>SUM(N149:O149)</f>
        <v>0</v>
      </c>
      <c r="N149" s="41"/>
      <c r="O149" s="41"/>
      <c r="P149" s="41"/>
    </row>
    <row r="150" spans="1:16">
      <c r="A150" s="13">
        <v>94</v>
      </c>
      <c r="B150" s="13" t="s">
        <v>108</v>
      </c>
      <c r="C150" s="41">
        <f t="shared" ref="C150:C154" si="68">SUM(D150:E150,F150,H150,K150,L150,M150)</f>
        <v>0</v>
      </c>
      <c r="D150" s="41"/>
      <c r="E150" s="41"/>
      <c r="F150" s="41"/>
      <c r="G150" s="41"/>
      <c r="H150" s="41">
        <f t="shared" ref="H150:H154" si="69">SUM(I150:J150)</f>
        <v>0</v>
      </c>
      <c r="I150" s="41"/>
      <c r="J150" s="41"/>
      <c r="K150" s="41"/>
      <c r="L150" s="41"/>
      <c r="M150" s="41">
        <f t="shared" ref="M150:M154" si="70">SUM(N150:O150)</f>
        <v>0</v>
      </c>
      <c r="N150" s="41"/>
      <c r="O150" s="41"/>
      <c r="P150" s="41"/>
    </row>
    <row r="151" spans="1:16" ht="31.5">
      <c r="A151" s="13">
        <v>95</v>
      </c>
      <c r="B151" s="13" t="s">
        <v>109</v>
      </c>
      <c r="C151" s="41">
        <f t="shared" si="68"/>
        <v>0</v>
      </c>
      <c r="D151" s="41"/>
      <c r="E151" s="41"/>
      <c r="F151" s="41"/>
      <c r="G151" s="41"/>
      <c r="H151" s="41">
        <f t="shared" si="69"/>
        <v>0</v>
      </c>
      <c r="I151" s="41"/>
      <c r="J151" s="41"/>
      <c r="K151" s="41"/>
      <c r="L151" s="41"/>
      <c r="M151" s="41">
        <f t="shared" si="70"/>
        <v>0</v>
      </c>
      <c r="N151" s="41"/>
      <c r="O151" s="41"/>
      <c r="P151" s="41"/>
    </row>
    <row r="152" spans="1:16">
      <c r="A152" s="13">
        <v>96</v>
      </c>
      <c r="B152" s="13" t="s">
        <v>110</v>
      </c>
      <c r="C152" s="41">
        <f t="shared" si="68"/>
        <v>0</v>
      </c>
      <c r="D152" s="41"/>
      <c r="E152" s="41"/>
      <c r="F152" s="41"/>
      <c r="G152" s="41"/>
      <c r="H152" s="41">
        <f t="shared" si="69"/>
        <v>0</v>
      </c>
      <c r="I152" s="41"/>
      <c r="J152" s="41"/>
      <c r="K152" s="41"/>
      <c r="L152" s="41"/>
      <c r="M152" s="41">
        <f t="shared" si="70"/>
        <v>0</v>
      </c>
      <c r="N152" s="41"/>
      <c r="O152" s="41"/>
      <c r="P152" s="41"/>
    </row>
    <row r="153" spans="1:16">
      <c r="A153" s="13">
        <v>97</v>
      </c>
      <c r="B153" s="13" t="s">
        <v>202</v>
      </c>
      <c r="C153" s="41">
        <f t="shared" si="68"/>
        <v>0</v>
      </c>
      <c r="D153" s="41"/>
      <c r="E153" s="41"/>
      <c r="F153" s="41"/>
      <c r="G153" s="41"/>
      <c r="H153" s="41">
        <f t="shared" si="69"/>
        <v>0</v>
      </c>
      <c r="I153" s="41"/>
      <c r="J153" s="41"/>
      <c r="K153" s="41"/>
      <c r="L153" s="41"/>
      <c r="M153" s="41">
        <f t="shared" si="70"/>
        <v>0</v>
      </c>
      <c r="N153" s="41"/>
      <c r="O153" s="41"/>
      <c r="P153" s="41"/>
    </row>
    <row r="154" spans="1:16">
      <c r="A154" s="13">
        <v>98</v>
      </c>
      <c r="B154" s="13" t="s">
        <v>111</v>
      </c>
      <c r="C154" s="41">
        <f t="shared" si="68"/>
        <v>0</v>
      </c>
      <c r="D154" s="41"/>
      <c r="E154" s="41"/>
      <c r="F154" s="41"/>
      <c r="G154" s="41"/>
      <c r="H154" s="41">
        <f t="shared" si="69"/>
        <v>0</v>
      </c>
      <c r="I154" s="41"/>
      <c r="J154" s="41"/>
      <c r="K154" s="41"/>
      <c r="L154" s="41"/>
      <c r="M154" s="41">
        <f t="shared" si="70"/>
        <v>0</v>
      </c>
      <c r="N154" s="41"/>
      <c r="O154" s="41"/>
      <c r="P154" s="41"/>
    </row>
    <row r="155" spans="1:16">
      <c r="A155" s="13"/>
      <c r="B155" s="13" t="s">
        <v>165</v>
      </c>
      <c r="C155" s="41">
        <f>SUM(C149:C154)</f>
        <v>1</v>
      </c>
      <c r="D155" s="41">
        <f t="shared" ref="D155:P155" si="71">SUM(D149:D154)</f>
        <v>0</v>
      </c>
      <c r="E155" s="41">
        <f t="shared" si="71"/>
        <v>0</v>
      </c>
      <c r="F155" s="41">
        <f t="shared" si="71"/>
        <v>1</v>
      </c>
      <c r="G155" s="41">
        <f t="shared" si="71"/>
        <v>0</v>
      </c>
      <c r="H155" s="41">
        <f t="shared" si="71"/>
        <v>0</v>
      </c>
      <c r="I155" s="41">
        <f t="shared" si="71"/>
        <v>0</v>
      </c>
      <c r="J155" s="41">
        <f t="shared" si="71"/>
        <v>0</v>
      </c>
      <c r="K155" s="41">
        <f t="shared" si="71"/>
        <v>0</v>
      </c>
      <c r="L155" s="41">
        <f t="shared" si="71"/>
        <v>0</v>
      </c>
      <c r="M155" s="41">
        <f t="shared" si="71"/>
        <v>0</v>
      </c>
      <c r="N155" s="41">
        <f t="shared" si="71"/>
        <v>0</v>
      </c>
      <c r="O155" s="41">
        <f t="shared" si="71"/>
        <v>0</v>
      </c>
      <c r="P155" s="41">
        <f t="shared" si="71"/>
        <v>0</v>
      </c>
    </row>
    <row r="156" spans="1:16">
      <c r="A156" s="13"/>
      <c r="B156" s="13" t="s">
        <v>112</v>
      </c>
      <c r="C156" s="41">
        <f>SUM(C24,C30,C37,C43,C51,C56,C61,C66,C74,C89,C100,C107,C112,C115,C118,C124,C129,C133,C140,C147,C155)</f>
        <v>2239</v>
      </c>
      <c r="D156" s="41">
        <f t="shared" ref="D156:P156" si="72">SUM(D24,D30,D37,D43,D51,D56,D61,D66,D74,D89,D100,D107,D112,D115,D118,D124,D129,D133,D140,D147,D155)</f>
        <v>0</v>
      </c>
      <c r="E156" s="41">
        <f t="shared" si="72"/>
        <v>16</v>
      </c>
      <c r="F156" s="41">
        <f t="shared" si="72"/>
        <v>2178</v>
      </c>
      <c r="G156" s="41">
        <f t="shared" si="72"/>
        <v>1073</v>
      </c>
      <c r="H156" s="41">
        <f t="shared" si="72"/>
        <v>27</v>
      </c>
      <c r="I156" s="41">
        <f t="shared" si="72"/>
        <v>12</v>
      </c>
      <c r="J156" s="41">
        <f t="shared" si="72"/>
        <v>15</v>
      </c>
      <c r="K156" s="41">
        <f t="shared" si="72"/>
        <v>5</v>
      </c>
      <c r="L156" s="41">
        <f t="shared" si="72"/>
        <v>8</v>
      </c>
      <c r="M156" s="41">
        <f t="shared" si="72"/>
        <v>5</v>
      </c>
      <c r="N156" s="41">
        <f t="shared" si="72"/>
        <v>1</v>
      </c>
      <c r="O156" s="41">
        <f t="shared" si="72"/>
        <v>4</v>
      </c>
      <c r="P156" s="41">
        <f t="shared" si="72"/>
        <v>0</v>
      </c>
    </row>
    <row r="158" spans="1:16"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</row>
    <row r="159" spans="1:16">
      <c r="A159" s="302" t="s">
        <v>113</v>
      </c>
      <c r="B159" s="302"/>
      <c r="C159" s="302"/>
      <c r="D159" s="302"/>
      <c r="E159" s="302"/>
      <c r="F159" s="302"/>
      <c r="G159" s="302"/>
      <c r="H159" s="302"/>
      <c r="I159" s="302"/>
      <c r="J159" s="302"/>
      <c r="K159" s="302"/>
      <c r="L159" s="302"/>
      <c r="M159" s="302"/>
      <c r="N159" s="302"/>
      <c r="O159" s="302"/>
      <c r="P159" s="302"/>
    </row>
    <row r="160" spans="1:16">
      <c r="A160" s="302" t="s">
        <v>203</v>
      </c>
      <c r="B160" s="302"/>
      <c r="C160" s="302"/>
      <c r="D160" s="302"/>
      <c r="E160" s="302"/>
      <c r="F160" s="302"/>
      <c r="G160" s="302"/>
      <c r="H160" s="302"/>
      <c r="I160" s="302"/>
      <c r="J160" s="302"/>
      <c r="K160" s="302"/>
      <c r="L160" s="302"/>
      <c r="M160" s="302"/>
      <c r="N160" s="302"/>
      <c r="O160" s="302"/>
      <c r="P160" s="302"/>
    </row>
    <row r="161" spans="1:16">
      <c r="A161" s="302" t="s">
        <v>215</v>
      </c>
      <c r="B161" s="302"/>
      <c r="C161" s="302"/>
      <c r="D161" s="302"/>
      <c r="E161" s="302"/>
      <c r="F161" s="302"/>
      <c r="G161" s="302"/>
      <c r="H161" s="302"/>
      <c r="I161" s="302"/>
      <c r="J161" s="302"/>
      <c r="K161" s="302"/>
      <c r="L161" s="302"/>
      <c r="M161" s="302"/>
      <c r="N161" s="302"/>
      <c r="O161" s="302"/>
      <c r="P161" s="302"/>
    </row>
    <row r="162" spans="1:16">
      <c r="A162" s="141"/>
      <c r="B162" s="141"/>
      <c r="C162" s="141"/>
      <c r="D162" s="141"/>
      <c r="E162" s="141"/>
      <c r="F162" s="141"/>
      <c r="G162" s="141"/>
      <c r="H162" s="141"/>
      <c r="I162" s="141"/>
      <c r="J162" s="141"/>
      <c r="K162" s="141"/>
      <c r="L162" s="141"/>
      <c r="M162" s="141"/>
      <c r="N162" s="141"/>
      <c r="O162" s="141"/>
      <c r="P162" s="16"/>
    </row>
    <row r="163" spans="1:16">
      <c r="A163" s="305" t="s">
        <v>0</v>
      </c>
      <c r="B163" s="308" t="s">
        <v>1</v>
      </c>
      <c r="C163" s="311" t="s">
        <v>2</v>
      </c>
      <c r="D163" s="311"/>
      <c r="E163" s="311"/>
      <c r="F163" s="311"/>
      <c r="G163" s="311"/>
      <c r="H163" s="311"/>
      <c r="I163" s="311"/>
      <c r="J163" s="311"/>
      <c r="K163" s="311"/>
      <c r="L163" s="311"/>
      <c r="M163" s="311"/>
      <c r="N163" s="311"/>
      <c r="O163" s="311"/>
      <c r="P163" s="312" t="s">
        <v>210</v>
      </c>
    </row>
    <row r="164" spans="1:16">
      <c r="A164" s="306"/>
      <c r="B164" s="309"/>
      <c r="C164" s="315" t="s">
        <v>165</v>
      </c>
      <c r="D164" s="318" t="s">
        <v>3</v>
      </c>
      <c r="E164" s="318"/>
      <c r="F164" s="318"/>
      <c r="G164" s="318"/>
      <c r="H164" s="318"/>
      <c r="I164" s="318"/>
      <c r="J164" s="318"/>
      <c r="K164" s="318"/>
      <c r="L164" s="318"/>
      <c r="M164" s="318"/>
      <c r="N164" s="318"/>
      <c r="O164" s="318"/>
      <c r="P164" s="313"/>
    </row>
    <row r="165" spans="1:16">
      <c r="A165" s="306"/>
      <c r="B165" s="309"/>
      <c r="C165" s="316"/>
      <c r="D165" s="312" t="s">
        <v>4</v>
      </c>
      <c r="E165" s="312" t="s">
        <v>5</v>
      </c>
      <c r="F165" s="319" t="s">
        <v>6</v>
      </c>
      <c r="G165" s="320"/>
      <c r="H165" s="325" t="s">
        <v>7</v>
      </c>
      <c r="I165" s="326"/>
      <c r="J165" s="327"/>
      <c r="K165" s="312" t="s">
        <v>8</v>
      </c>
      <c r="L165" s="312" t="s">
        <v>9</v>
      </c>
      <c r="M165" s="303" t="s">
        <v>10</v>
      </c>
      <c r="N165" s="303"/>
      <c r="O165" s="303"/>
      <c r="P165" s="313"/>
    </row>
    <row r="166" spans="1:16">
      <c r="A166" s="306"/>
      <c r="B166" s="309"/>
      <c r="C166" s="316"/>
      <c r="D166" s="313"/>
      <c r="E166" s="313"/>
      <c r="F166" s="321"/>
      <c r="G166" s="322"/>
      <c r="H166" s="328"/>
      <c r="I166" s="329"/>
      <c r="J166" s="330"/>
      <c r="K166" s="313"/>
      <c r="L166" s="313"/>
      <c r="M166" s="303"/>
      <c r="N166" s="303"/>
      <c r="O166" s="303"/>
      <c r="P166" s="313"/>
    </row>
    <row r="167" spans="1:16">
      <c r="A167" s="306"/>
      <c r="B167" s="309"/>
      <c r="C167" s="316"/>
      <c r="D167" s="313"/>
      <c r="E167" s="313"/>
      <c r="F167" s="323"/>
      <c r="G167" s="324"/>
      <c r="H167" s="331"/>
      <c r="I167" s="332"/>
      <c r="J167" s="333"/>
      <c r="K167" s="313"/>
      <c r="L167" s="313"/>
      <c r="M167" s="303"/>
      <c r="N167" s="303"/>
      <c r="O167" s="303"/>
      <c r="P167" s="313"/>
    </row>
    <row r="168" spans="1:16" ht="90.75">
      <c r="A168" s="307"/>
      <c r="B168" s="310"/>
      <c r="C168" s="317"/>
      <c r="D168" s="314"/>
      <c r="E168" s="314"/>
      <c r="F168" s="140" t="s">
        <v>208</v>
      </c>
      <c r="G168" s="140" t="s">
        <v>211</v>
      </c>
      <c r="H168" s="39" t="s">
        <v>208</v>
      </c>
      <c r="I168" s="39" t="s">
        <v>167</v>
      </c>
      <c r="J168" s="39" t="s">
        <v>166</v>
      </c>
      <c r="K168" s="314"/>
      <c r="L168" s="314"/>
      <c r="M168" s="142" t="s">
        <v>208</v>
      </c>
      <c r="N168" s="142" t="s">
        <v>212</v>
      </c>
      <c r="O168" s="142" t="s">
        <v>213</v>
      </c>
      <c r="P168" s="314"/>
    </row>
    <row r="169" spans="1:16">
      <c r="A169" s="40">
        <v>1</v>
      </c>
      <c r="B169" s="40">
        <v>2</v>
      </c>
      <c r="C169" s="40">
        <v>3</v>
      </c>
      <c r="D169" s="40">
        <v>4</v>
      </c>
      <c r="E169" s="40">
        <v>5</v>
      </c>
      <c r="F169" s="40">
        <v>6</v>
      </c>
      <c r="G169" s="40">
        <v>7</v>
      </c>
      <c r="H169" s="40">
        <v>8</v>
      </c>
      <c r="I169" s="40">
        <v>9</v>
      </c>
      <c r="J169" s="40">
        <v>10</v>
      </c>
      <c r="K169" s="40">
        <v>11</v>
      </c>
      <c r="L169" s="40">
        <v>12</v>
      </c>
      <c r="M169" s="40">
        <v>13</v>
      </c>
      <c r="N169" s="40">
        <v>14</v>
      </c>
      <c r="O169" s="40">
        <v>15</v>
      </c>
      <c r="P169" s="40">
        <v>16</v>
      </c>
    </row>
    <row r="170" spans="1:16">
      <c r="A170" s="304" t="s">
        <v>11</v>
      </c>
      <c r="B170" s="304"/>
      <c r="C170" s="304"/>
      <c r="D170" s="304"/>
      <c r="E170" s="304"/>
      <c r="F170" s="304"/>
      <c r="G170" s="304"/>
      <c r="H170" s="304"/>
      <c r="I170" s="304"/>
      <c r="J170" s="304"/>
      <c r="K170" s="304"/>
      <c r="L170" s="304"/>
      <c r="M170" s="304"/>
      <c r="N170" s="304"/>
      <c r="O170" s="304"/>
      <c r="P170" s="304"/>
    </row>
    <row r="171" spans="1:16">
      <c r="A171" s="304" t="s">
        <v>12</v>
      </c>
      <c r="B171" s="304"/>
      <c r="C171" s="304"/>
      <c r="D171" s="304"/>
      <c r="E171" s="304"/>
      <c r="F171" s="304"/>
      <c r="G171" s="304"/>
      <c r="H171" s="304"/>
      <c r="I171" s="304"/>
      <c r="J171" s="304"/>
      <c r="K171" s="304"/>
      <c r="L171" s="304"/>
      <c r="M171" s="304"/>
      <c r="N171" s="304"/>
      <c r="O171" s="304"/>
      <c r="P171" s="304"/>
    </row>
    <row r="172" spans="1:16" ht="31.5">
      <c r="A172" s="13">
        <v>1</v>
      </c>
      <c r="B172" s="13" t="s">
        <v>157</v>
      </c>
      <c r="C172" s="41">
        <f>SUM(D172,E172,F172,H172,K172,L172,M172)</f>
        <v>598</v>
      </c>
      <c r="D172" s="41">
        <v>0</v>
      </c>
      <c r="E172" s="41">
        <v>2</v>
      </c>
      <c r="F172" s="41">
        <v>587</v>
      </c>
      <c r="G172" s="41" t="s">
        <v>207</v>
      </c>
      <c r="H172" s="41">
        <f>SUM(I172:J172)</f>
        <v>6</v>
      </c>
      <c r="I172" s="41">
        <v>3</v>
      </c>
      <c r="J172" s="41">
        <v>3</v>
      </c>
      <c r="K172" s="41">
        <v>1</v>
      </c>
      <c r="L172" s="41">
        <v>0</v>
      </c>
      <c r="M172" s="41">
        <f>SUM(N172:O172)</f>
        <v>2</v>
      </c>
      <c r="N172" s="41">
        <v>1</v>
      </c>
      <c r="O172" s="41">
        <v>1</v>
      </c>
      <c r="P172" s="41">
        <v>0</v>
      </c>
    </row>
    <row r="173" spans="1:16">
      <c r="A173" s="13">
        <v>2</v>
      </c>
      <c r="B173" s="13" t="s">
        <v>348</v>
      </c>
      <c r="C173" s="41">
        <f t="shared" ref="C173:C179" si="73">SUM(D173,E173,F173,H173,K173,L173,M173)</f>
        <v>540</v>
      </c>
      <c r="D173" s="41">
        <v>0</v>
      </c>
      <c r="E173" s="41">
        <v>2</v>
      </c>
      <c r="F173" s="41">
        <v>527</v>
      </c>
      <c r="G173" s="41" t="s">
        <v>207</v>
      </c>
      <c r="H173" s="41">
        <f t="shared" ref="H173:H180" si="74">SUM(I173:J173)</f>
        <v>7</v>
      </c>
      <c r="I173" s="41">
        <v>4</v>
      </c>
      <c r="J173" s="41">
        <v>3</v>
      </c>
      <c r="K173" s="41">
        <v>1</v>
      </c>
      <c r="L173" s="41">
        <v>1</v>
      </c>
      <c r="M173" s="41">
        <f t="shared" ref="M173:M180" si="75">SUM(N173:O173)</f>
        <v>2</v>
      </c>
      <c r="N173" s="41">
        <v>0</v>
      </c>
      <c r="O173" s="41">
        <v>2</v>
      </c>
      <c r="P173" s="41">
        <v>0</v>
      </c>
    </row>
    <row r="174" spans="1:16" ht="31.5">
      <c r="A174" s="13">
        <v>3</v>
      </c>
      <c r="B174" s="13" t="s">
        <v>168</v>
      </c>
      <c r="C174" s="41">
        <f t="shared" si="73"/>
        <v>0</v>
      </c>
      <c r="D174" s="41">
        <v>0</v>
      </c>
      <c r="E174" s="41">
        <v>0</v>
      </c>
      <c r="F174" s="41">
        <v>0</v>
      </c>
      <c r="G174" s="41" t="s">
        <v>207</v>
      </c>
      <c r="H174" s="41">
        <f t="shared" si="74"/>
        <v>0</v>
      </c>
      <c r="I174" s="41">
        <v>0</v>
      </c>
      <c r="J174" s="41">
        <v>0</v>
      </c>
      <c r="K174" s="41">
        <v>0</v>
      </c>
      <c r="L174" s="41">
        <v>0</v>
      </c>
      <c r="M174" s="41">
        <f t="shared" si="75"/>
        <v>0</v>
      </c>
      <c r="N174" s="41">
        <v>0</v>
      </c>
      <c r="O174" s="41">
        <v>0</v>
      </c>
      <c r="P174" s="41">
        <v>0</v>
      </c>
    </row>
    <row r="175" spans="1:16">
      <c r="A175" s="13">
        <v>4</v>
      </c>
      <c r="B175" s="13" t="s">
        <v>169</v>
      </c>
      <c r="C175" s="41">
        <f t="shared" si="73"/>
        <v>0</v>
      </c>
      <c r="D175" s="41">
        <v>0</v>
      </c>
      <c r="E175" s="41">
        <v>0</v>
      </c>
      <c r="F175" s="41">
        <v>0</v>
      </c>
      <c r="G175" s="41" t="s">
        <v>207</v>
      </c>
      <c r="H175" s="41">
        <f t="shared" si="74"/>
        <v>0</v>
      </c>
      <c r="I175" s="41">
        <v>0</v>
      </c>
      <c r="J175" s="41">
        <v>0</v>
      </c>
      <c r="K175" s="41">
        <v>0</v>
      </c>
      <c r="L175" s="41">
        <v>0</v>
      </c>
      <c r="M175" s="41">
        <f t="shared" si="75"/>
        <v>0</v>
      </c>
      <c r="N175" s="41">
        <v>0</v>
      </c>
      <c r="O175" s="41">
        <v>0</v>
      </c>
      <c r="P175" s="41">
        <v>0</v>
      </c>
    </row>
    <row r="176" spans="1:16">
      <c r="A176" s="13">
        <v>5</v>
      </c>
      <c r="B176" s="13" t="s">
        <v>250</v>
      </c>
      <c r="C176" s="41">
        <f t="shared" si="73"/>
        <v>0</v>
      </c>
      <c r="D176" s="41">
        <v>0</v>
      </c>
      <c r="E176" s="41">
        <v>0</v>
      </c>
      <c r="F176" s="41">
        <v>0</v>
      </c>
      <c r="G176" s="41" t="s">
        <v>207</v>
      </c>
      <c r="H176" s="41">
        <f t="shared" si="74"/>
        <v>0</v>
      </c>
      <c r="I176" s="41">
        <v>0</v>
      </c>
      <c r="J176" s="41">
        <v>0</v>
      </c>
      <c r="K176" s="41">
        <v>0</v>
      </c>
      <c r="L176" s="41">
        <v>0</v>
      </c>
      <c r="M176" s="41">
        <f t="shared" si="75"/>
        <v>0</v>
      </c>
      <c r="N176" s="41">
        <v>0</v>
      </c>
      <c r="O176" s="41">
        <v>0</v>
      </c>
      <c r="P176" s="41">
        <v>0</v>
      </c>
    </row>
    <row r="177" spans="1:16">
      <c r="A177" s="13">
        <v>6</v>
      </c>
      <c r="B177" s="13" t="s">
        <v>251</v>
      </c>
      <c r="C177" s="41">
        <f t="shared" si="73"/>
        <v>0</v>
      </c>
      <c r="D177" s="41">
        <v>0</v>
      </c>
      <c r="E177" s="41">
        <v>0</v>
      </c>
      <c r="F177" s="41">
        <v>0</v>
      </c>
      <c r="G177" s="41" t="s">
        <v>207</v>
      </c>
      <c r="H177" s="41">
        <f t="shared" si="74"/>
        <v>0</v>
      </c>
      <c r="I177" s="41"/>
      <c r="J177" s="41"/>
      <c r="K177" s="41"/>
      <c r="L177" s="41"/>
      <c r="M177" s="41">
        <f t="shared" si="75"/>
        <v>0</v>
      </c>
      <c r="N177" s="41">
        <v>0</v>
      </c>
      <c r="O177" s="41">
        <v>0</v>
      </c>
      <c r="P177" s="41">
        <v>0</v>
      </c>
    </row>
    <row r="178" spans="1:16">
      <c r="A178" s="13">
        <v>7</v>
      </c>
      <c r="B178" s="13" t="s">
        <v>161</v>
      </c>
      <c r="C178" s="41">
        <f t="shared" si="73"/>
        <v>0</v>
      </c>
      <c r="D178" s="41">
        <v>0</v>
      </c>
      <c r="E178" s="41">
        <v>0</v>
      </c>
      <c r="F178" s="41">
        <v>0</v>
      </c>
      <c r="G178" s="41" t="s">
        <v>207</v>
      </c>
      <c r="H178" s="41">
        <f t="shared" si="74"/>
        <v>0</v>
      </c>
      <c r="I178" s="41">
        <v>0</v>
      </c>
      <c r="J178" s="41">
        <v>0</v>
      </c>
      <c r="K178" s="41">
        <v>0</v>
      </c>
      <c r="L178" s="41">
        <v>0</v>
      </c>
      <c r="M178" s="41">
        <f t="shared" si="75"/>
        <v>0</v>
      </c>
      <c r="N178" s="41">
        <v>0</v>
      </c>
      <c r="O178" s="41">
        <v>0</v>
      </c>
      <c r="P178" s="41">
        <v>0</v>
      </c>
    </row>
    <row r="179" spans="1:16">
      <c r="A179" s="13">
        <v>8</v>
      </c>
      <c r="B179" s="13" t="s">
        <v>22</v>
      </c>
      <c r="C179" s="41">
        <f t="shared" si="73"/>
        <v>1</v>
      </c>
      <c r="D179" s="41">
        <v>0</v>
      </c>
      <c r="E179" s="41">
        <v>0</v>
      </c>
      <c r="F179" s="41">
        <v>1</v>
      </c>
      <c r="G179" s="41" t="s">
        <v>207</v>
      </c>
      <c r="H179" s="41">
        <f t="shared" si="74"/>
        <v>0</v>
      </c>
      <c r="I179" s="41">
        <v>0</v>
      </c>
      <c r="J179" s="41">
        <v>0</v>
      </c>
      <c r="K179" s="41">
        <v>0</v>
      </c>
      <c r="L179" s="41">
        <v>0</v>
      </c>
      <c r="M179" s="41">
        <f t="shared" si="75"/>
        <v>0</v>
      </c>
      <c r="N179" s="41">
        <v>0</v>
      </c>
      <c r="O179" s="41">
        <v>0</v>
      </c>
      <c r="P179" s="41">
        <v>0</v>
      </c>
    </row>
    <row r="180" spans="1:16" ht="31.5">
      <c r="A180" s="13">
        <v>9</v>
      </c>
      <c r="B180" s="13" t="s">
        <v>170</v>
      </c>
      <c r="C180" s="41">
        <f>SUM(D180,E180,F180,H180,K180,L180,M180)</f>
        <v>0</v>
      </c>
      <c r="D180" s="41">
        <v>0</v>
      </c>
      <c r="E180" s="41">
        <v>0</v>
      </c>
      <c r="F180" s="41">
        <v>0</v>
      </c>
      <c r="G180" s="41" t="s">
        <v>207</v>
      </c>
      <c r="H180" s="41">
        <f t="shared" si="74"/>
        <v>0</v>
      </c>
      <c r="I180" s="41">
        <v>0</v>
      </c>
      <c r="J180" s="41">
        <v>0</v>
      </c>
      <c r="K180" s="41">
        <v>0</v>
      </c>
      <c r="L180" s="41">
        <v>0</v>
      </c>
      <c r="M180" s="41">
        <f t="shared" si="75"/>
        <v>0</v>
      </c>
      <c r="N180" s="41">
        <v>0</v>
      </c>
      <c r="O180" s="41">
        <v>0</v>
      </c>
      <c r="P180" s="41">
        <v>0</v>
      </c>
    </row>
    <row r="181" spans="1:16">
      <c r="A181" s="13"/>
      <c r="B181" s="13" t="s">
        <v>165</v>
      </c>
      <c r="C181" s="41">
        <f>SUM(C172:C180)</f>
        <v>1139</v>
      </c>
      <c r="D181" s="41">
        <f>SUM(D172:D180)</f>
        <v>0</v>
      </c>
      <c r="E181" s="41">
        <f t="shared" ref="E181:P181" si="76">SUM(E172:E180)</f>
        <v>4</v>
      </c>
      <c r="F181" s="41">
        <f t="shared" si="76"/>
        <v>1115</v>
      </c>
      <c r="G181" s="41" t="s">
        <v>207</v>
      </c>
      <c r="H181" s="41">
        <f t="shared" si="76"/>
        <v>13</v>
      </c>
      <c r="I181" s="41">
        <f t="shared" si="76"/>
        <v>7</v>
      </c>
      <c r="J181" s="41">
        <f t="shared" si="76"/>
        <v>6</v>
      </c>
      <c r="K181" s="41">
        <f t="shared" si="76"/>
        <v>2</v>
      </c>
      <c r="L181" s="41">
        <f t="shared" si="76"/>
        <v>1</v>
      </c>
      <c r="M181" s="41">
        <f t="shared" si="76"/>
        <v>4</v>
      </c>
      <c r="N181" s="41">
        <f t="shared" si="76"/>
        <v>1</v>
      </c>
      <c r="O181" s="41">
        <f t="shared" si="76"/>
        <v>3</v>
      </c>
      <c r="P181" s="41">
        <f t="shared" si="76"/>
        <v>0</v>
      </c>
    </row>
    <row r="182" spans="1:16">
      <c r="A182" s="298" t="s">
        <v>23</v>
      </c>
      <c r="B182" s="298"/>
      <c r="C182" s="298"/>
      <c r="D182" s="298"/>
      <c r="E182" s="298"/>
      <c r="F182" s="298"/>
      <c r="G182" s="298"/>
      <c r="H182" s="298"/>
      <c r="I182" s="298"/>
      <c r="J182" s="298"/>
      <c r="K182" s="298"/>
      <c r="L182" s="298"/>
      <c r="M182" s="298"/>
      <c r="N182" s="298"/>
      <c r="O182" s="298"/>
      <c r="P182" s="298"/>
    </row>
    <row r="183" spans="1:16">
      <c r="A183" s="13">
        <v>10</v>
      </c>
      <c r="B183" s="13" t="s">
        <v>162</v>
      </c>
      <c r="C183" s="41">
        <f>SUM(D183:E183,F183,H183,K183,L183,M183)</f>
        <v>27</v>
      </c>
      <c r="D183" s="41">
        <v>0</v>
      </c>
      <c r="E183" s="41">
        <v>1</v>
      </c>
      <c r="F183" s="41">
        <v>22</v>
      </c>
      <c r="G183" s="41" t="s">
        <v>207</v>
      </c>
      <c r="H183" s="41">
        <f>SUM(I183:J183)</f>
        <v>4</v>
      </c>
      <c r="I183" s="41">
        <v>4</v>
      </c>
      <c r="J183" s="41">
        <v>0</v>
      </c>
      <c r="K183" s="41">
        <v>0</v>
      </c>
      <c r="L183" s="41">
        <v>0</v>
      </c>
      <c r="M183" s="41">
        <f>SUM(N177:O177)</f>
        <v>0</v>
      </c>
      <c r="N183" s="41">
        <v>0</v>
      </c>
      <c r="O183" s="41">
        <v>0</v>
      </c>
      <c r="P183" s="41">
        <v>0</v>
      </c>
    </row>
    <row r="184" spans="1:16">
      <c r="A184" s="13">
        <v>11</v>
      </c>
      <c r="B184" s="13" t="s">
        <v>171</v>
      </c>
      <c r="C184" s="41">
        <v>0</v>
      </c>
      <c r="D184" s="41">
        <v>0</v>
      </c>
      <c r="E184" s="41">
        <v>0</v>
      </c>
      <c r="F184" s="41">
        <v>0</v>
      </c>
      <c r="G184" s="41" t="s">
        <v>207</v>
      </c>
      <c r="H184" s="41">
        <f t="shared" ref="H184:H186" si="77">SUM(I184:J184)</f>
        <v>0</v>
      </c>
      <c r="I184" s="41">
        <v>0</v>
      </c>
      <c r="J184" s="41">
        <v>0</v>
      </c>
      <c r="K184" s="41">
        <v>0</v>
      </c>
      <c r="L184" s="41">
        <v>0</v>
      </c>
      <c r="M184" s="41">
        <v>0</v>
      </c>
      <c r="N184" s="41">
        <v>0</v>
      </c>
      <c r="O184" s="41">
        <v>0</v>
      </c>
      <c r="P184" s="41">
        <v>0</v>
      </c>
    </row>
    <row r="185" spans="1:16">
      <c r="A185" s="13">
        <v>12</v>
      </c>
      <c r="B185" s="13" t="s">
        <v>163</v>
      </c>
      <c r="C185" s="41">
        <f t="shared" ref="C185:C186" si="78">SUM(D185:E185,F185,H185,K185,L185,M185)</f>
        <v>32</v>
      </c>
      <c r="D185" s="41">
        <v>0</v>
      </c>
      <c r="E185" s="41">
        <v>1</v>
      </c>
      <c r="F185" s="41">
        <v>24</v>
      </c>
      <c r="G185" s="41" t="s">
        <v>207</v>
      </c>
      <c r="H185" s="41">
        <f t="shared" si="77"/>
        <v>3</v>
      </c>
      <c r="I185" s="41">
        <v>1</v>
      </c>
      <c r="J185" s="41">
        <v>2</v>
      </c>
      <c r="K185" s="41">
        <v>0</v>
      </c>
      <c r="L185" s="41">
        <v>4</v>
      </c>
      <c r="M185" s="41">
        <f t="shared" ref="M185:M186" si="79">SUM(N178:O178)</f>
        <v>0</v>
      </c>
      <c r="N185" s="41">
        <v>0</v>
      </c>
      <c r="O185" s="41">
        <v>0</v>
      </c>
      <c r="P185" s="41">
        <v>0</v>
      </c>
    </row>
    <row r="186" spans="1:16">
      <c r="A186" s="13">
        <v>13</v>
      </c>
      <c r="B186" s="13" t="s">
        <v>164</v>
      </c>
      <c r="C186" s="41">
        <f t="shared" si="78"/>
        <v>0</v>
      </c>
      <c r="D186" s="41">
        <v>0</v>
      </c>
      <c r="E186" s="41">
        <v>0</v>
      </c>
      <c r="F186" s="41">
        <v>0</v>
      </c>
      <c r="G186" s="41" t="s">
        <v>207</v>
      </c>
      <c r="H186" s="41">
        <f t="shared" si="77"/>
        <v>0</v>
      </c>
      <c r="I186" s="41">
        <v>0</v>
      </c>
      <c r="J186" s="41">
        <v>0</v>
      </c>
      <c r="K186" s="41">
        <v>0</v>
      </c>
      <c r="L186" s="41">
        <v>0</v>
      </c>
      <c r="M186" s="41">
        <f t="shared" si="79"/>
        <v>0</v>
      </c>
      <c r="N186" s="41">
        <v>0</v>
      </c>
      <c r="O186" s="41">
        <v>0</v>
      </c>
      <c r="P186" s="41">
        <v>0</v>
      </c>
    </row>
    <row r="187" spans="1:16">
      <c r="A187" s="13"/>
      <c r="B187" s="13" t="s">
        <v>165</v>
      </c>
      <c r="C187" s="41">
        <f>SUM(C183:C186)</f>
        <v>59</v>
      </c>
      <c r="D187" s="41">
        <f t="shared" ref="D187:P187" si="80">SUM(D183:D186)</f>
        <v>0</v>
      </c>
      <c r="E187" s="41">
        <f t="shared" si="80"/>
        <v>2</v>
      </c>
      <c r="F187" s="41">
        <f t="shared" si="80"/>
        <v>46</v>
      </c>
      <c r="G187" s="41" t="s">
        <v>207</v>
      </c>
      <c r="H187" s="41">
        <f t="shared" si="80"/>
        <v>7</v>
      </c>
      <c r="I187" s="41">
        <f t="shared" si="80"/>
        <v>5</v>
      </c>
      <c r="J187" s="41">
        <f t="shared" si="80"/>
        <v>2</v>
      </c>
      <c r="K187" s="41">
        <f t="shared" si="80"/>
        <v>0</v>
      </c>
      <c r="L187" s="41">
        <f t="shared" si="80"/>
        <v>4</v>
      </c>
      <c r="M187" s="41">
        <f t="shared" si="80"/>
        <v>0</v>
      </c>
      <c r="N187" s="41">
        <f t="shared" si="80"/>
        <v>0</v>
      </c>
      <c r="O187" s="41">
        <f t="shared" si="80"/>
        <v>0</v>
      </c>
      <c r="P187" s="41">
        <f t="shared" si="80"/>
        <v>0</v>
      </c>
    </row>
    <row r="188" spans="1:16">
      <c r="A188" s="298" t="s">
        <v>28</v>
      </c>
      <c r="B188" s="298"/>
      <c r="C188" s="298"/>
      <c r="D188" s="298"/>
      <c r="E188" s="298"/>
      <c r="F188" s="298"/>
      <c r="G188" s="298"/>
      <c r="H188" s="298"/>
      <c r="I188" s="298"/>
      <c r="J188" s="298"/>
      <c r="K188" s="298"/>
      <c r="L188" s="298"/>
      <c r="M188" s="298"/>
      <c r="N188" s="298"/>
      <c r="O188" s="298"/>
      <c r="P188" s="298"/>
    </row>
    <row r="189" spans="1:16">
      <c r="A189" s="298" t="s">
        <v>29</v>
      </c>
      <c r="B189" s="298"/>
      <c r="C189" s="298"/>
      <c r="D189" s="298"/>
      <c r="E189" s="298"/>
      <c r="F189" s="298"/>
      <c r="G189" s="298"/>
      <c r="H189" s="298"/>
      <c r="I189" s="298"/>
      <c r="J189" s="298"/>
      <c r="K189" s="298"/>
      <c r="L189" s="298"/>
      <c r="M189" s="298"/>
      <c r="N189" s="298"/>
      <c r="O189" s="298"/>
      <c r="P189" s="298"/>
    </row>
    <row r="190" spans="1:16" ht="31.5">
      <c r="A190" s="13">
        <v>14</v>
      </c>
      <c r="B190" s="13" t="s">
        <v>172</v>
      </c>
      <c r="C190" s="41">
        <f>SUM(D190:E190,F190,H190,K190,L190,M190)</f>
        <v>133</v>
      </c>
      <c r="D190" s="41">
        <v>0</v>
      </c>
      <c r="E190" s="41">
        <v>1</v>
      </c>
      <c r="F190" s="41">
        <v>128</v>
      </c>
      <c r="G190" s="41" t="s">
        <v>207</v>
      </c>
      <c r="H190" s="41">
        <f>SUM(I190:J190)</f>
        <v>0</v>
      </c>
      <c r="I190" s="41">
        <v>0</v>
      </c>
      <c r="J190" s="41">
        <v>0</v>
      </c>
      <c r="K190" s="41">
        <v>0</v>
      </c>
      <c r="L190" s="41">
        <v>2</v>
      </c>
      <c r="M190" s="41">
        <f>SUM(N190:O190)</f>
        <v>2</v>
      </c>
      <c r="N190" s="41">
        <v>2</v>
      </c>
      <c r="O190" s="41">
        <v>0</v>
      </c>
      <c r="P190" s="41">
        <v>0</v>
      </c>
    </row>
    <row r="191" spans="1:16" ht="31.5">
      <c r="A191" s="13">
        <v>15</v>
      </c>
      <c r="B191" s="13" t="s">
        <v>32</v>
      </c>
      <c r="C191" s="41">
        <f t="shared" ref="C191:C193" si="81">SUM(D191:E191,F191,H191,K191,L191,M191)</f>
        <v>0</v>
      </c>
      <c r="D191" s="41">
        <v>0</v>
      </c>
      <c r="E191" s="41">
        <v>0</v>
      </c>
      <c r="F191" s="41">
        <v>0</v>
      </c>
      <c r="G191" s="41" t="s">
        <v>207</v>
      </c>
      <c r="H191" s="41">
        <f t="shared" ref="H191:H193" si="82">SUM(I191:J191)</f>
        <v>0</v>
      </c>
      <c r="I191" s="41">
        <v>0</v>
      </c>
      <c r="J191" s="41">
        <v>0</v>
      </c>
      <c r="K191" s="41">
        <v>0</v>
      </c>
      <c r="L191" s="41">
        <v>0</v>
      </c>
      <c r="M191" s="41">
        <f t="shared" ref="M191:M193" si="83">SUM(N191:O191)</f>
        <v>0</v>
      </c>
      <c r="N191" s="41">
        <v>0</v>
      </c>
      <c r="O191" s="41">
        <v>0</v>
      </c>
      <c r="P191" s="41">
        <v>0</v>
      </c>
    </row>
    <row r="192" spans="1:16" ht="31.5">
      <c r="A192" s="13">
        <v>16</v>
      </c>
      <c r="B192" s="13" t="s">
        <v>173</v>
      </c>
      <c r="C192" s="41">
        <f t="shared" si="81"/>
        <v>0</v>
      </c>
      <c r="D192" s="41">
        <v>0</v>
      </c>
      <c r="E192" s="41">
        <v>0</v>
      </c>
      <c r="F192" s="41">
        <v>0</v>
      </c>
      <c r="G192" s="41" t="s">
        <v>207</v>
      </c>
      <c r="H192" s="41">
        <f t="shared" si="82"/>
        <v>0</v>
      </c>
      <c r="I192" s="41">
        <v>0</v>
      </c>
      <c r="J192" s="41">
        <v>0</v>
      </c>
      <c r="K192" s="41">
        <v>0</v>
      </c>
      <c r="L192" s="41">
        <v>0</v>
      </c>
      <c r="M192" s="41">
        <f t="shared" si="83"/>
        <v>0</v>
      </c>
      <c r="N192" s="41">
        <v>0</v>
      </c>
      <c r="O192" s="41">
        <v>0</v>
      </c>
      <c r="P192" s="41">
        <v>0</v>
      </c>
    </row>
    <row r="193" spans="1:16">
      <c r="A193" s="13">
        <v>17</v>
      </c>
      <c r="B193" s="13" t="s">
        <v>35</v>
      </c>
      <c r="C193" s="41">
        <f t="shared" si="81"/>
        <v>8</v>
      </c>
      <c r="D193" s="41">
        <v>0</v>
      </c>
      <c r="E193" s="41">
        <v>0</v>
      </c>
      <c r="F193" s="41">
        <v>8</v>
      </c>
      <c r="G193" s="41" t="s">
        <v>207</v>
      </c>
      <c r="H193" s="41">
        <f t="shared" si="82"/>
        <v>0</v>
      </c>
      <c r="I193" s="41">
        <v>0</v>
      </c>
      <c r="J193" s="41">
        <v>0</v>
      </c>
      <c r="K193" s="41">
        <v>0</v>
      </c>
      <c r="L193" s="41">
        <v>0</v>
      </c>
      <c r="M193" s="41">
        <f t="shared" si="83"/>
        <v>0</v>
      </c>
      <c r="N193" s="41">
        <v>0</v>
      </c>
      <c r="O193" s="41">
        <v>0</v>
      </c>
      <c r="P193" s="41">
        <v>0</v>
      </c>
    </row>
    <row r="194" spans="1:16">
      <c r="A194" s="13"/>
      <c r="B194" s="13" t="s">
        <v>165</v>
      </c>
      <c r="C194" s="41">
        <f t="shared" ref="C194:P194" si="84">SUM(C190:C193)</f>
        <v>141</v>
      </c>
      <c r="D194" s="41">
        <f t="shared" si="84"/>
        <v>0</v>
      </c>
      <c r="E194" s="41">
        <f t="shared" si="84"/>
        <v>1</v>
      </c>
      <c r="F194" s="41">
        <f t="shared" si="84"/>
        <v>136</v>
      </c>
      <c r="G194" s="41" t="s">
        <v>207</v>
      </c>
      <c r="H194" s="41">
        <f t="shared" si="84"/>
        <v>0</v>
      </c>
      <c r="I194" s="41">
        <f t="shared" si="84"/>
        <v>0</v>
      </c>
      <c r="J194" s="41">
        <f t="shared" si="84"/>
        <v>0</v>
      </c>
      <c r="K194" s="41">
        <f t="shared" si="84"/>
        <v>0</v>
      </c>
      <c r="L194" s="41">
        <f t="shared" si="84"/>
        <v>2</v>
      </c>
      <c r="M194" s="41">
        <f t="shared" si="84"/>
        <v>2</v>
      </c>
      <c r="N194" s="41">
        <f t="shared" si="84"/>
        <v>2</v>
      </c>
      <c r="O194" s="41">
        <f t="shared" si="84"/>
        <v>0</v>
      </c>
      <c r="P194" s="41">
        <f t="shared" si="84"/>
        <v>0</v>
      </c>
    </row>
    <row r="195" spans="1:16">
      <c r="A195" s="298" t="s">
        <v>36</v>
      </c>
      <c r="B195" s="298"/>
      <c r="C195" s="298"/>
      <c r="D195" s="298"/>
      <c r="E195" s="298"/>
      <c r="F195" s="298"/>
      <c r="G195" s="298"/>
      <c r="H195" s="298"/>
      <c r="I195" s="298"/>
      <c r="J195" s="298"/>
      <c r="K195" s="298"/>
      <c r="L195" s="298"/>
      <c r="M195" s="298"/>
      <c r="N195" s="298"/>
      <c r="O195" s="298"/>
      <c r="P195" s="298"/>
    </row>
    <row r="196" spans="1:16" ht="31.5">
      <c r="A196" s="13">
        <v>18</v>
      </c>
      <c r="B196" s="13" t="s">
        <v>174</v>
      </c>
      <c r="C196" s="41">
        <f>SUM(D196:E196,F196,H196,K196,L196,M196)</f>
        <v>0</v>
      </c>
      <c r="D196" s="41">
        <v>0</v>
      </c>
      <c r="E196" s="41">
        <v>0</v>
      </c>
      <c r="F196" s="41">
        <v>0</v>
      </c>
      <c r="G196" s="41" t="s">
        <v>207</v>
      </c>
      <c r="H196" s="41">
        <f>SUM(I196:J196)</f>
        <v>0</v>
      </c>
      <c r="I196" s="41">
        <v>0</v>
      </c>
      <c r="J196" s="41">
        <v>0</v>
      </c>
      <c r="K196" s="41">
        <v>0</v>
      </c>
      <c r="L196" s="41">
        <v>0</v>
      </c>
      <c r="M196" s="41">
        <f>SUM(N196:O196)</f>
        <v>0</v>
      </c>
      <c r="N196" s="41">
        <v>0</v>
      </c>
      <c r="O196" s="41">
        <v>0</v>
      </c>
      <c r="P196" s="41">
        <v>0</v>
      </c>
    </row>
    <row r="197" spans="1:16">
      <c r="A197" s="13">
        <v>19</v>
      </c>
      <c r="B197" s="13" t="s">
        <v>39</v>
      </c>
      <c r="C197" s="41">
        <f t="shared" ref="C197:C199" si="85">SUM(D197:E197,F197,H197,K197,L197,M197)</f>
        <v>0</v>
      </c>
      <c r="D197" s="41">
        <v>0</v>
      </c>
      <c r="E197" s="41">
        <v>0</v>
      </c>
      <c r="F197" s="41">
        <v>0</v>
      </c>
      <c r="G197" s="41" t="s">
        <v>207</v>
      </c>
      <c r="H197" s="41">
        <f t="shared" ref="H197:H199" si="86">SUM(I197:J197)</f>
        <v>0</v>
      </c>
      <c r="I197" s="41">
        <v>0</v>
      </c>
      <c r="J197" s="41">
        <v>0</v>
      </c>
      <c r="K197" s="41">
        <v>0</v>
      </c>
      <c r="L197" s="41">
        <v>0</v>
      </c>
      <c r="M197" s="41">
        <f t="shared" ref="M197:M199" si="87">SUM(N197:O197)</f>
        <v>0</v>
      </c>
      <c r="N197" s="41">
        <v>0</v>
      </c>
      <c r="O197" s="41">
        <v>0</v>
      </c>
      <c r="P197" s="41">
        <v>0</v>
      </c>
    </row>
    <row r="198" spans="1:16">
      <c r="A198" s="13">
        <v>20</v>
      </c>
      <c r="B198" s="13" t="s">
        <v>41</v>
      </c>
      <c r="C198" s="41">
        <f t="shared" si="85"/>
        <v>0</v>
      </c>
      <c r="D198" s="41">
        <v>0</v>
      </c>
      <c r="E198" s="41">
        <v>0</v>
      </c>
      <c r="F198" s="41">
        <v>0</v>
      </c>
      <c r="G198" s="41" t="s">
        <v>207</v>
      </c>
      <c r="H198" s="41">
        <f t="shared" si="86"/>
        <v>0</v>
      </c>
      <c r="I198" s="41">
        <v>0</v>
      </c>
      <c r="J198" s="41">
        <v>0</v>
      </c>
      <c r="K198" s="41">
        <v>0</v>
      </c>
      <c r="L198" s="41">
        <v>0</v>
      </c>
      <c r="M198" s="41">
        <f t="shared" si="87"/>
        <v>0</v>
      </c>
      <c r="N198" s="41">
        <v>0</v>
      </c>
      <c r="O198" s="41">
        <v>0</v>
      </c>
      <c r="P198" s="41">
        <v>0</v>
      </c>
    </row>
    <row r="199" spans="1:16">
      <c r="A199" s="13">
        <v>21</v>
      </c>
      <c r="B199" s="13" t="s">
        <v>216</v>
      </c>
      <c r="C199" s="41">
        <f t="shared" si="85"/>
        <v>12</v>
      </c>
      <c r="D199" s="41">
        <v>1</v>
      </c>
      <c r="E199" s="41">
        <v>0</v>
      </c>
      <c r="F199" s="41">
        <v>11</v>
      </c>
      <c r="G199" s="41" t="s">
        <v>207</v>
      </c>
      <c r="H199" s="41">
        <f t="shared" si="86"/>
        <v>0</v>
      </c>
      <c r="I199" s="41">
        <v>0</v>
      </c>
      <c r="J199" s="41">
        <v>0</v>
      </c>
      <c r="K199" s="41">
        <v>0</v>
      </c>
      <c r="L199" s="41">
        <v>0</v>
      </c>
      <c r="M199" s="41">
        <f t="shared" si="87"/>
        <v>0</v>
      </c>
      <c r="N199" s="41">
        <v>0</v>
      </c>
      <c r="O199" s="41">
        <v>0</v>
      </c>
      <c r="P199" s="41">
        <v>0</v>
      </c>
    </row>
    <row r="200" spans="1:16">
      <c r="A200" s="13"/>
      <c r="B200" s="13" t="s">
        <v>165</v>
      </c>
      <c r="C200" s="41">
        <f t="shared" ref="C200:P200" si="88">SUM(C196:C199)</f>
        <v>12</v>
      </c>
      <c r="D200" s="41">
        <f t="shared" si="88"/>
        <v>1</v>
      </c>
      <c r="E200" s="41">
        <f t="shared" si="88"/>
        <v>0</v>
      </c>
      <c r="F200" s="41">
        <f t="shared" si="88"/>
        <v>11</v>
      </c>
      <c r="G200" s="41" t="s">
        <v>207</v>
      </c>
      <c r="H200" s="41">
        <f t="shared" si="88"/>
        <v>0</v>
      </c>
      <c r="I200" s="41">
        <f t="shared" si="88"/>
        <v>0</v>
      </c>
      <c r="J200" s="41">
        <f t="shared" si="88"/>
        <v>0</v>
      </c>
      <c r="K200" s="41">
        <f t="shared" si="88"/>
        <v>0</v>
      </c>
      <c r="L200" s="41">
        <f t="shared" si="88"/>
        <v>0</v>
      </c>
      <c r="M200" s="41">
        <f t="shared" si="88"/>
        <v>0</v>
      </c>
      <c r="N200" s="41">
        <f t="shared" si="88"/>
        <v>0</v>
      </c>
      <c r="O200" s="41">
        <f t="shared" si="88"/>
        <v>0</v>
      </c>
      <c r="P200" s="41">
        <f t="shared" si="88"/>
        <v>0</v>
      </c>
    </row>
    <row r="201" spans="1:16">
      <c r="A201" s="298" t="s">
        <v>43</v>
      </c>
      <c r="B201" s="298"/>
      <c r="C201" s="298"/>
      <c r="D201" s="298"/>
      <c r="E201" s="298"/>
      <c r="F201" s="298"/>
      <c r="G201" s="298"/>
      <c r="H201" s="298"/>
      <c r="I201" s="298"/>
      <c r="J201" s="298"/>
      <c r="K201" s="298"/>
      <c r="L201" s="298"/>
      <c r="M201" s="298"/>
      <c r="N201" s="298"/>
      <c r="O201" s="298"/>
      <c r="P201" s="298"/>
    </row>
    <row r="202" spans="1:16">
      <c r="A202" s="13">
        <v>22</v>
      </c>
      <c r="B202" s="13" t="s">
        <v>175</v>
      </c>
      <c r="C202" s="41">
        <f>SUM(D202:E202,F202,H202,K202,L202,M202)</f>
        <v>229</v>
      </c>
      <c r="D202" s="41">
        <v>0</v>
      </c>
      <c r="E202" s="41">
        <v>1</v>
      </c>
      <c r="F202" s="41">
        <v>226</v>
      </c>
      <c r="G202" s="41" t="s">
        <v>207</v>
      </c>
      <c r="H202" s="41">
        <f>SUM(I202:J202)</f>
        <v>0</v>
      </c>
      <c r="I202" s="41">
        <v>0</v>
      </c>
      <c r="J202" s="41">
        <v>0</v>
      </c>
      <c r="K202" s="41">
        <v>0</v>
      </c>
      <c r="L202" s="41">
        <v>1</v>
      </c>
      <c r="M202" s="41">
        <f>SUM(N202:O202)</f>
        <v>1</v>
      </c>
      <c r="N202" s="41">
        <v>0</v>
      </c>
      <c r="O202" s="41">
        <v>1</v>
      </c>
      <c r="P202" s="41">
        <v>0</v>
      </c>
    </row>
    <row r="203" spans="1:16">
      <c r="A203" s="13">
        <v>23</v>
      </c>
      <c r="B203" s="13" t="s">
        <v>176</v>
      </c>
      <c r="C203" s="41">
        <f t="shared" ref="C203:C207" si="89">SUM(D203:E203,F203,H203,K203,L203,M203)</f>
        <v>0</v>
      </c>
      <c r="D203" s="41">
        <v>0</v>
      </c>
      <c r="E203" s="41">
        <v>0</v>
      </c>
      <c r="F203" s="41">
        <v>0</v>
      </c>
      <c r="G203" s="41" t="s">
        <v>207</v>
      </c>
      <c r="H203" s="41">
        <f t="shared" ref="H203:H207" si="90">SUM(I203:J203)</f>
        <v>0</v>
      </c>
      <c r="I203" s="41">
        <v>0</v>
      </c>
      <c r="J203" s="41">
        <v>0</v>
      </c>
      <c r="K203" s="41">
        <v>0</v>
      </c>
      <c r="L203" s="41">
        <v>0</v>
      </c>
      <c r="M203" s="41">
        <f t="shared" ref="M203:M207" si="91">SUM(N203:O203)</f>
        <v>0</v>
      </c>
      <c r="N203" s="41">
        <v>0</v>
      </c>
      <c r="O203" s="41">
        <v>0</v>
      </c>
      <c r="P203" s="41">
        <v>0</v>
      </c>
    </row>
    <row r="204" spans="1:16" ht="31.5">
      <c r="A204" s="13">
        <v>24</v>
      </c>
      <c r="B204" s="13" t="s">
        <v>177</v>
      </c>
      <c r="C204" s="41">
        <f t="shared" si="89"/>
        <v>0</v>
      </c>
      <c r="D204" s="41">
        <v>0</v>
      </c>
      <c r="E204" s="41">
        <v>0</v>
      </c>
      <c r="F204" s="41">
        <v>0</v>
      </c>
      <c r="G204" s="41" t="s">
        <v>207</v>
      </c>
      <c r="H204" s="41">
        <f t="shared" si="90"/>
        <v>0</v>
      </c>
      <c r="I204" s="41">
        <v>0</v>
      </c>
      <c r="J204" s="41">
        <v>0</v>
      </c>
      <c r="K204" s="41">
        <v>0</v>
      </c>
      <c r="L204" s="41">
        <v>0</v>
      </c>
      <c r="M204" s="41">
        <f t="shared" si="91"/>
        <v>0</v>
      </c>
      <c r="N204" s="41">
        <v>0</v>
      </c>
      <c r="O204" s="41">
        <v>0</v>
      </c>
      <c r="P204" s="41">
        <v>0</v>
      </c>
    </row>
    <row r="205" spans="1:16" ht="31.5">
      <c r="A205" s="13">
        <v>25</v>
      </c>
      <c r="B205" s="13" t="s">
        <v>48</v>
      </c>
      <c r="C205" s="41">
        <f t="shared" si="89"/>
        <v>2</v>
      </c>
      <c r="D205" s="41">
        <v>1</v>
      </c>
      <c r="E205" s="41">
        <v>0</v>
      </c>
      <c r="F205" s="41">
        <v>0</v>
      </c>
      <c r="G205" s="41" t="s">
        <v>207</v>
      </c>
      <c r="H205" s="41">
        <f t="shared" si="90"/>
        <v>0</v>
      </c>
      <c r="I205" s="41">
        <v>0</v>
      </c>
      <c r="J205" s="41">
        <v>0</v>
      </c>
      <c r="K205" s="41">
        <v>1</v>
      </c>
      <c r="L205" s="41">
        <v>0</v>
      </c>
      <c r="M205" s="41">
        <f t="shared" si="91"/>
        <v>0</v>
      </c>
      <c r="N205" s="41">
        <v>0</v>
      </c>
      <c r="O205" s="41">
        <v>0</v>
      </c>
      <c r="P205" s="41">
        <v>0</v>
      </c>
    </row>
    <row r="206" spans="1:16">
      <c r="A206" s="13">
        <v>26</v>
      </c>
      <c r="B206" s="13" t="s">
        <v>204</v>
      </c>
      <c r="C206" s="41">
        <f t="shared" si="89"/>
        <v>0</v>
      </c>
      <c r="D206" s="41">
        <v>0</v>
      </c>
      <c r="E206" s="41">
        <v>0</v>
      </c>
      <c r="F206" s="41">
        <v>0</v>
      </c>
      <c r="G206" s="41" t="s">
        <v>207</v>
      </c>
      <c r="H206" s="41">
        <f t="shared" si="90"/>
        <v>0</v>
      </c>
      <c r="I206" s="41">
        <v>0</v>
      </c>
      <c r="J206" s="41">
        <v>0</v>
      </c>
      <c r="K206" s="41">
        <v>0</v>
      </c>
      <c r="L206" s="41">
        <v>0</v>
      </c>
      <c r="M206" s="41">
        <f t="shared" si="91"/>
        <v>0</v>
      </c>
      <c r="N206" s="41">
        <v>0</v>
      </c>
      <c r="O206" s="41">
        <v>0</v>
      </c>
      <c r="P206" s="41">
        <v>0</v>
      </c>
    </row>
    <row r="207" spans="1:16">
      <c r="A207" s="13">
        <v>27</v>
      </c>
      <c r="B207" s="13" t="s">
        <v>49</v>
      </c>
      <c r="C207" s="41">
        <f t="shared" si="89"/>
        <v>2</v>
      </c>
      <c r="D207" s="41">
        <v>0</v>
      </c>
      <c r="E207" s="41">
        <v>0</v>
      </c>
      <c r="F207" s="41">
        <v>2</v>
      </c>
      <c r="G207" s="41" t="s">
        <v>207</v>
      </c>
      <c r="H207" s="41">
        <f t="shared" si="90"/>
        <v>0</v>
      </c>
      <c r="I207" s="41">
        <v>0</v>
      </c>
      <c r="J207" s="41">
        <v>0</v>
      </c>
      <c r="K207" s="41">
        <v>0</v>
      </c>
      <c r="L207" s="41">
        <v>0</v>
      </c>
      <c r="M207" s="41">
        <f t="shared" si="91"/>
        <v>0</v>
      </c>
      <c r="N207" s="41">
        <v>0</v>
      </c>
      <c r="O207" s="41">
        <v>0</v>
      </c>
      <c r="P207" s="41">
        <v>0</v>
      </c>
    </row>
    <row r="208" spans="1:16">
      <c r="A208" s="13"/>
      <c r="B208" s="13" t="s">
        <v>165</v>
      </c>
      <c r="C208" s="41">
        <f>SUM(C202:C207)</f>
        <v>233</v>
      </c>
      <c r="D208" s="41">
        <f t="shared" ref="D208:P208" si="92">SUM(D202:D207)</f>
        <v>1</v>
      </c>
      <c r="E208" s="41">
        <f t="shared" si="92"/>
        <v>1</v>
      </c>
      <c r="F208" s="41">
        <f t="shared" si="92"/>
        <v>228</v>
      </c>
      <c r="G208" s="41" t="s">
        <v>207</v>
      </c>
      <c r="H208" s="41">
        <f t="shared" si="92"/>
        <v>0</v>
      </c>
      <c r="I208" s="41">
        <v>0</v>
      </c>
      <c r="J208" s="41">
        <f t="shared" si="92"/>
        <v>0</v>
      </c>
      <c r="K208" s="41">
        <f t="shared" si="92"/>
        <v>1</v>
      </c>
      <c r="L208" s="41">
        <f t="shared" si="92"/>
        <v>1</v>
      </c>
      <c r="M208" s="41">
        <f t="shared" si="92"/>
        <v>1</v>
      </c>
      <c r="N208" s="41">
        <f t="shared" si="92"/>
        <v>0</v>
      </c>
      <c r="O208" s="41">
        <f t="shared" si="92"/>
        <v>1</v>
      </c>
      <c r="P208" s="41">
        <f t="shared" si="92"/>
        <v>0</v>
      </c>
    </row>
    <row r="209" spans="1:16">
      <c r="A209" s="298" t="s">
        <v>50</v>
      </c>
      <c r="B209" s="298"/>
      <c r="C209" s="298"/>
      <c r="D209" s="298"/>
      <c r="E209" s="298"/>
      <c r="F209" s="298"/>
      <c r="G209" s="298"/>
      <c r="H209" s="298"/>
      <c r="I209" s="298"/>
      <c r="J209" s="298"/>
      <c r="K209" s="298"/>
      <c r="L209" s="298"/>
      <c r="M209" s="298"/>
      <c r="N209" s="298"/>
      <c r="O209" s="298"/>
      <c r="P209" s="298"/>
    </row>
    <row r="210" spans="1:16" ht="31.5">
      <c r="A210" s="13">
        <v>28</v>
      </c>
      <c r="B210" s="13" t="s">
        <v>178</v>
      </c>
      <c r="C210" s="41">
        <f>SUM(D210:E210,F210,H210,K210,L210,M210)</f>
        <v>46</v>
      </c>
      <c r="D210" s="41">
        <v>0</v>
      </c>
      <c r="E210" s="41">
        <v>0</v>
      </c>
      <c r="F210" s="41">
        <v>46</v>
      </c>
      <c r="G210" s="41" t="s">
        <v>207</v>
      </c>
      <c r="H210" s="41">
        <f>SUM(I210:J210)</f>
        <v>0</v>
      </c>
      <c r="I210" s="41">
        <v>0</v>
      </c>
      <c r="J210" s="41">
        <v>0</v>
      </c>
      <c r="K210" s="41">
        <v>0</v>
      </c>
      <c r="L210" s="41">
        <v>0</v>
      </c>
      <c r="M210" s="41">
        <f>SUM(N210:O210)</f>
        <v>0</v>
      </c>
      <c r="N210" s="41">
        <v>0</v>
      </c>
      <c r="O210" s="41">
        <v>0</v>
      </c>
      <c r="P210" s="41">
        <v>0</v>
      </c>
    </row>
    <row r="211" spans="1:16" ht="31.5">
      <c r="A211" s="13">
        <v>29</v>
      </c>
      <c r="B211" s="13" t="s">
        <v>179</v>
      </c>
      <c r="C211" s="41">
        <f t="shared" ref="C211:C212" si="93">SUM(D211:E211,F211,H211,K211,L211,M211)</f>
        <v>0</v>
      </c>
      <c r="D211" s="41">
        <v>0</v>
      </c>
      <c r="E211" s="41">
        <v>0</v>
      </c>
      <c r="F211" s="41">
        <v>0</v>
      </c>
      <c r="G211" s="41" t="s">
        <v>207</v>
      </c>
      <c r="H211" s="41">
        <f t="shared" ref="H211:H212" si="94">SUM(I211:J211)</f>
        <v>0</v>
      </c>
      <c r="I211" s="41">
        <v>0</v>
      </c>
      <c r="J211" s="41">
        <v>0</v>
      </c>
      <c r="K211" s="41">
        <v>0</v>
      </c>
      <c r="L211" s="41">
        <v>0</v>
      </c>
      <c r="M211" s="41">
        <f t="shared" ref="M211:M212" si="95">SUM(N211:O211)</f>
        <v>0</v>
      </c>
      <c r="N211" s="41">
        <v>0</v>
      </c>
      <c r="O211" s="41">
        <v>0</v>
      </c>
      <c r="P211" s="41">
        <v>0</v>
      </c>
    </row>
    <row r="212" spans="1:16">
      <c r="A212" s="13">
        <v>30</v>
      </c>
      <c r="B212" s="13" t="s">
        <v>51</v>
      </c>
      <c r="C212" s="41">
        <f t="shared" si="93"/>
        <v>0</v>
      </c>
      <c r="D212" s="41">
        <v>0</v>
      </c>
      <c r="E212" s="41">
        <v>0</v>
      </c>
      <c r="F212" s="41">
        <v>0</v>
      </c>
      <c r="G212" s="41" t="s">
        <v>207</v>
      </c>
      <c r="H212" s="41">
        <f t="shared" si="94"/>
        <v>0</v>
      </c>
      <c r="I212" s="41">
        <v>0</v>
      </c>
      <c r="J212" s="41">
        <v>0</v>
      </c>
      <c r="K212" s="41">
        <v>0</v>
      </c>
      <c r="L212" s="41">
        <v>0</v>
      </c>
      <c r="M212" s="41">
        <f t="shared" si="95"/>
        <v>0</v>
      </c>
      <c r="N212" s="41">
        <v>0</v>
      </c>
      <c r="O212" s="41">
        <v>0</v>
      </c>
      <c r="P212" s="41">
        <v>0</v>
      </c>
    </row>
    <row r="213" spans="1:16">
      <c r="A213" s="13"/>
      <c r="B213" s="13" t="s">
        <v>165</v>
      </c>
      <c r="C213" s="41">
        <f t="shared" ref="C213:P213" si="96">SUM(C210:C212)</f>
        <v>46</v>
      </c>
      <c r="D213" s="41">
        <f t="shared" si="96"/>
        <v>0</v>
      </c>
      <c r="E213" s="41">
        <f t="shared" si="96"/>
        <v>0</v>
      </c>
      <c r="F213" s="41">
        <f t="shared" si="96"/>
        <v>46</v>
      </c>
      <c r="G213" s="41" t="s">
        <v>207</v>
      </c>
      <c r="H213" s="41">
        <f t="shared" si="96"/>
        <v>0</v>
      </c>
      <c r="I213" s="41">
        <f t="shared" si="96"/>
        <v>0</v>
      </c>
      <c r="J213" s="41">
        <f t="shared" si="96"/>
        <v>0</v>
      </c>
      <c r="K213" s="41">
        <f t="shared" si="96"/>
        <v>0</v>
      </c>
      <c r="L213" s="41">
        <f t="shared" si="96"/>
        <v>0</v>
      </c>
      <c r="M213" s="41">
        <f t="shared" si="96"/>
        <v>0</v>
      </c>
      <c r="N213" s="41">
        <f t="shared" si="96"/>
        <v>0</v>
      </c>
      <c r="O213" s="41">
        <f t="shared" si="96"/>
        <v>0</v>
      </c>
      <c r="P213" s="41">
        <f t="shared" si="96"/>
        <v>0</v>
      </c>
    </row>
    <row r="214" spans="1:16">
      <c r="A214" s="298" t="s">
        <v>52</v>
      </c>
      <c r="B214" s="298"/>
      <c r="C214" s="298"/>
      <c r="D214" s="298"/>
      <c r="E214" s="298"/>
      <c r="F214" s="298"/>
      <c r="G214" s="298"/>
      <c r="H214" s="298"/>
      <c r="I214" s="298"/>
      <c r="J214" s="298"/>
      <c r="K214" s="298"/>
      <c r="L214" s="298"/>
      <c r="M214" s="298"/>
      <c r="N214" s="298"/>
      <c r="O214" s="298"/>
      <c r="P214" s="298"/>
    </row>
    <row r="215" spans="1:16" ht="31.5">
      <c r="A215" s="13">
        <v>31</v>
      </c>
      <c r="B215" s="13" t="s">
        <v>180</v>
      </c>
      <c r="C215" s="41">
        <f>SUM(D215:E215,H215,F215,K215,L215,M215)</f>
        <v>1</v>
      </c>
      <c r="D215" s="41">
        <v>0</v>
      </c>
      <c r="E215" s="41">
        <v>0</v>
      </c>
      <c r="F215" s="41">
        <v>1</v>
      </c>
      <c r="G215" s="41" t="s">
        <v>207</v>
      </c>
      <c r="H215" s="41">
        <f>SUM(I215:J215)</f>
        <v>0</v>
      </c>
      <c r="I215" s="41">
        <v>0</v>
      </c>
      <c r="J215" s="41">
        <v>0</v>
      </c>
      <c r="K215" s="41">
        <v>0</v>
      </c>
      <c r="L215" s="41">
        <v>0</v>
      </c>
      <c r="M215" s="41">
        <f>SUM(N215:O215)</f>
        <v>0</v>
      </c>
      <c r="N215" s="41">
        <v>0</v>
      </c>
      <c r="O215" s="41">
        <v>0</v>
      </c>
      <c r="P215" s="41">
        <v>0</v>
      </c>
    </row>
    <row r="216" spans="1:16">
      <c r="A216" s="13">
        <v>32</v>
      </c>
      <c r="B216" s="13" t="s">
        <v>181</v>
      </c>
      <c r="C216" s="41">
        <f t="shared" ref="C216:C217" si="97">SUM(D216:E216,H216,F216,K216,L216,M216)</f>
        <v>0</v>
      </c>
      <c r="D216" s="41">
        <v>0</v>
      </c>
      <c r="E216" s="41">
        <v>0</v>
      </c>
      <c r="F216" s="41"/>
      <c r="G216" s="41" t="s">
        <v>207</v>
      </c>
      <c r="H216" s="41">
        <f t="shared" ref="H216:H217" si="98">SUM(I216:J216)</f>
        <v>0</v>
      </c>
      <c r="I216" s="41">
        <v>0</v>
      </c>
      <c r="J216" s="41">
        <v>0</v>
      </c>
      <c r="K216" s="41">
        <v>0</v>
      </c>
      <c r="L216" s="41">
        <v>0</v>
      </c>
      <c r="M216" s="41">
        <f t="shared" ref="M216:M217" si="99">SUM(N216:O216)</f>
        <v>0</v>
      </c>
      <c r="N216" s="41">
        <v>0</v>
      </c>
      <c r="O216" s="41">
        <v>0</v>
      </c>
      <c r="P216" s="41">
        <v>0</v>
      </c>
    </row>
    <row r="217" spans="1:16">
      <c r="A217" s="13">
        <v>33</v>
      </c>
      <c r="B217" s="13" t="s">
        <v>53</v>
      </c>
      <c r="C217" s="41">
        <f t="shared" si="97"/>
        <v>1</v>
      </c>
      <c r="D217" s="41">
        <v>0</v>
      </c>
      <c r="E217" s="41">
        <v>0</v>
      </c>
      <c r="F217" s="41">
        <v>1</v>
      </c>
      <c r="G217" s="41" t="s">
        <v>207</v>
      </c>
      <c r="H217" s="41">
        <f t="shared" si="98"/>
        <v>0</v>
      </c>
      <c r="I217" s="41">
        <v>0</v>
      </c>
      <c r="J217" s="41">
        <v>0</v>
      </c>
      <c r="K217" s="41">
        <v>0</v>
      </c>
      <c r="L217" s="41">
        <v>0</v>
      </c>
      <c r="M217" s="41">
        <f t="shared" si="99"/>
        <v>0</v>
      </c>
      <c r="N217" s="41">
        <v>0</v>
      </c>
      <c r="O217" s="41">
        <v>0</v>
      </c>
      <c r="P217" s="41">
        <v>0</v>
      </c>
    </row>
    <row r="218" spans="1:16">
      <c r="A218" s="13"/>
      <c r="B218" s="13" t="s">
        <v>165</v>
      </c>
      <c r="C218" s="41">
        <f>SUM(C215:C217)</f>
        <v>2</v>
      </c>
      <c r="D218" s="41">
        <f t="shared" ref="D218:P218" si="100">SUM(D215:D217)</f>
        <v>0</v>
      </c>
      <c r="E218" s="41">
        <f t="shared" si="100"/>
        <v>0</v>
      </c>
      <c r="F218" s="41">
        <f t="shared" si="100"/>
        <v>2</v>
      </c>
      <c r="G218" s="41" t="s">
        <v>207</v>
      </c>
      <c r="H218" s="41">
        <f t="shared" si="100"/>
        <v>0</v>
      </c>
      <c r="I218" s="41">
        <f t="shared" si="100"/>
        <v>0</v>
      </c>
      <c r="J218" s="41">
        <f t="shared" si="100"/>
        <v>0</v>
      </c>
      <c r="K218" s="41">
        <f t="shared" si="100"/>
        <v>0</v>
      </c>
      <c r="L218" s="41">
        <f t="shared" si="100"/>
        <v>0</v>
      </c>
      <c r="M218" s="41">
        <f t="shared" si="100"/>
        <v>0</v>
      </c>
      <c r="N218" s="41">
        <f t="shared" si="100"/>
        <v>0</v>
      </c>
      <c r="O218" s="41">
        <f t="shared" si="100"/>
        <v>0</v>
      </c>
      <c r="P218" s="41">
        <f t="shared" si="100"/>
        <v>0</v>
      </c>
    </row>
    <row r="219" spans="1:16">
      <c r="A219" s="298" t="s">
        <v>54</v>
      </c>
      <c r="B219" s="298"/>
      <c r="C219" s="298"/>
      <c r="D219" s="298"/>
      <c r="E219" s="298"/>
      <c r="F219" s="298"/>
      <c r="G219" s="298"/>
      <c r="H219" s="298"/>
      <c r="I219" s="298"/>
      <c r="J219" s="298"/>
      <c r="K219" s="298"/>
      <c r="L219" s="298"/>
      <c r="M219" s="298"/>
      <c r="N219" s="298"/>
      <c r="O219" s="298"/>
      <c r="P219" s="298"/>
    </row>
    <row r="220" spans="1:16">
      <c r="A220" s="13">
        <v>34</v>
      </c>
      <c r="B220" s="13" t="s">
        <v>182</v>
      </c>
      <c r="C220" s="41">
        <f>SUM(D220:E220,F220,H220,K220,L220,M220)</f>
        <v>0</v>
      </c>
      <c r="D220" s="41">
        <v>0</v>
      </c>
      <c r="E220" s="41">
        <v>0</v>
      </c>
      <c r="F220" s="41">
        <v>0</v>
      </c>
      <c r="G220" s="41" t="s">
        <v>207</v>
      </c>
      <c r="H220" s="41">
        <f>SUM(I220:J220)</f>
        <v>0</v>
      </c>
      <c r="I220" s="41">
        <v>0</v>
      </c>
      <c r="J220" s="41">
        <v>0</v>
      </c>
      <c r="K220" s="41">
        <v>0</v>
      </c>
      <c r="L220" s="41">
        <v>0</v>
      </c>
      <c r="M220" s="41">
        <f>SUM(N220:O220)</f>
        <v>0</v>
      </c>
      <c r="N220" s="41">
        <v>0</v>
      </c>
      <c r="O220" s="41">
        <v>0</v>
      </c>
      <c r="P220" s="41">
        <v>0</v>
      </c>
    </row>
    <row r="221" spans="1:16">
      <c r="A221" s="13">
        <v>35</v>
      </c>
      <c r="B221" s="13" t="s">
        <v>55</v>
      </c>
      <c r="C221" s="41">
        <f t="shared" ref="C221:C222" si="101">SUM(D221:E221,F221,H221,K221,L221,M221)</f>
        <v>0</v>
      </c>
      <c r="D221" s="41">
        <v>0</v>
      </c>
      <c r="E221" s="41">
        <v>0</v>
      </c>
      <c r="F221" s="41">
        <v>0</v>
      </c>
      <c r="G221" s="41" t="s">
        <v>207</v>
      </c>
      <c r="H221" s="41">
        <f t="shared" ref="H221:H222" si="102">SUM(I221:J221)</f>
        <v>0</v>
      </c>
      <c r="I221" s="41">
        <v>0</v>
      </c>
      <c r="J221" s="41">
        <v>0</v>
      </c>
      <c r="K221" s="41">
        <v>0</v>
      </c>
      <c r="L221" s="41">
        <v>0</v>
      </c>
      <c r="M221" s="41">
        <f t="shared" ref="M221:M222" si="103">SUM(N221:O221)</f>
        <v>0</v>
      </c>
      <c r="N221" s="41">
        <v>0</v>
      </c>
      <c r="O221" s="41">
        <v>0</v>
      </c>
      <c r="P221" s="41">
        <v>0</v>
      </c>
    </row>
    <row r="222" spans="1:16">
      <c r="A222" s="13">
        <v>36</v>
      </c>
      <c r="B222" s="13" t="s">
        <v>56</v>
      </c>
      <c r="C222" s="41">
        <f t="shared" si="101"/>
        <v>0</v>
      </c>
      <c r="D222" s="41">
        <v>0</v>
      </c>
      <c r="E222" s="41">
        <v>0</v>
      </c>
      <c r="F222" s="41">
        <v>0</v>
      </c>
      <c r="G222" s="41" t="s">
        <v>207</v>
      </c>
      <c r="H222" s="41">
        <f t="shared" si="102"/>
        <v>0</v>
      </c>
      <c r="I222" s="41">
        <v>0</v>
      </c>
      <c r="J222" s="41">
        <v>0</v>
      </c>
      <c r="K222" s="41">
        <v>0</v>
      </c>
      <c r="L222" s="41">
        <v>0</v>
      </c>
      <c r="M222" s="41">
        <f t="shared" si="103"/>
        <v>0</v>
      </c>
      <c r="N222" s="41">
        <v>0</v>
      </c>
      <c r="O222" s="41">
        <v>0</v>
      </c>
      <c r="P222" s="41">
        <v>0</v>
      </c>
    </row>
    <row r="223" spans="1:16">
      <c r="A223" s="13"/>
      <c r="B223" s="13" t="s">
        <v>165</v>
      </c>
      <c r="C223" s="41">
        <f>SUM(C220:C222)</f>
        <v>0</v>
      </c>
      <c r="D223" s="41">
        <f t="shared" ref="D223:P223" si="104">SUM(D220:D222)</f>
        <v>0</v>
      </c>
      <c r="E223" s="41">
        <f t="shared" si="104"/>
        <v>0</v>
      </c>
      <c r="F223" s="41">
        <f t="shared" si="104"/>
        <v>0</v>
      </c>
      <c r="G223" s="41" t="s">
        <v>207</v>
      </c>
      <c r="H223" s="41">
        <f t="shared" si="104"/>
        <v>0</v>
      </c>
      <c r="I223" s="41">
        <f t="shared" si="104"/>
        <v>0</v>
      </c>
      <c r="J223" s="41">
        <f t="shared" si="104"/>
        <v>0</v>
      </c>
      <c r="K223" s="41">
        <f t="shared" si="104"/>
        <v>0</v>
      </c>
      <c r="L223" s="41">
        <f t="shared" si="104"/>
        <v>0</v>
      </c>
      <c r="M223" s="41">
        <f t="shared" si="104"/>
        <v>0</v>
      </c>
      <c r="N223" s="41">
        <f t="shared" si="104"/>
        <v>0</v>
      </c>
      <c r="O223" s="41">
        <f t="shared" si="104"/>
        <v>0</v>
      </c>
      <c r="P223" s="41">
        <f t="shared" si="104"/>
        <v>0</v>
      </c>
    </row>
    <row r="224" spans="1:16">
      <c r="A224" s="298" t="s">
        <v>57</v>
      </c>
      <c r="B224" s="298"/>
      <c r="C224" s="298"/>
      <c r="D224" s="298"/>
      <c r="E224" s="298"/>
      <c r="F224" s="298"/>
      <c r="G224" s="298"/>
      <c r="H224" s="298"/>
      <c r="I224" s="298"/>
      <c r="J224" s="298"/>
      <c r="K224" s="298"/>
      <c r="L224" s="298"/>
      <c r="M224" s="298"/>
      <c r="N224" s="298"/>
      <c r="O224" s="298"/>
      <c r="P224" s="298"/>
    </row>
    <row r="225" spans="1:16" ht="31.5">
      <c r="A225" s="13">
        <v>37</v>
      </c>
      <c r="B225" s="13" t="s">
        <v>183</v>
      </c>
      <c r="C225" s="41">
        <f>SUM(D225:E225,F225,H225,K225,L225,M225)</f>
        <v>8</v>
      </c>
      <c r="D225" s="41">
        <v>0</v>
      </c>
      <c r="E225" s="41">
        <v>0</v>
      </c>
      <c r="F225" s="41">
        <v>8</v>
      </c>
      <c r="G225" s="41" t="s">
        <v>207</v>
      </c>
      <c r="H225" s="41">
        <f>SUM(I225:J225)</f>
        <v>0</v>
      </c>
      <c r="I225" s="41">
        <v>0</v>
      </c>
      <c r="J225" s="41">
        <v>0</v>
      </c>
      <c r="K225" s="41">
        <v>0</v>
      </c>
      <c r="L225" s="41">
        <v>0</v>
      </c>
      <c r="M225" s="41">
        <f>SUM(N225:O225)</f>
        <v>0</v>
      </c>
      <c r="N225" s="41">
        <v>0</v>
      </c>
      <c r="O225" s="41">
        <v>0</v>
      </c>
      <c r="P225" s="41">
        <v>0</v>
      </c>
    </row>
    <row r="226" spans="1:16">
      <c r="A226" s="13">
        <v>38</v>
      </c>
      <c r="B226" s="13" t="s">
        <v>184</v>
      </c>
      <c r="C226" s="41">
        <f t="shared" ref="C226:C230" si="105">SUM(D226:E226,F226,H226,K226,L226,M226)</f>
        <v>0</v>
      </c>
      <c r="D226" s="41">
        <v>0</v>
      </c>
      <c r="E226" s="41">
        <v>0</v>
      </c>
      <c r="F226" s="41">
        <v>0</v>
      </c>
      <c r="G226" s="41" t="s">
        <v>207</v>
      </c>
      <c r="H226" s="41">
        <f t="shared" ref="H226:H230" si="106">SUM(I226:J226)</f>
        <v>0</v>
      </c>
      <c r="I226" s="41">
        <v>0</v>
      </c>
      <c r="J226" s="41">
        <v>0</v>
      </c>
      <c r="K226" s="41">
        <v>0</v>
      </c>
      <c r="L226" s="41">
        <v>0</v>
      </c>
      <c r="M226" s="41">
        <f t="shared" ref="M226:M230" si="107">SUM(N226:O226)</f>
        <v>0</v>
      </c>
      <c r="N226" s="41">
        <v>0</v>
      </c>
      <c r="O226" s="41">
        <v>0</v>
      </c>
      <c r="P226" s="41">
        <v>0</v>
      </c>
    </row>
    <row r="227" spans="1:16">
      <c r="A227" s="13">
        <v>39</v>
      </c>
      <c r="B227" s="13" t="s">
        <v>58</v>
      </c>
      <c r="C227" s="41">
        <f t="shared" si="105"/>
        <v>0</v>
      </c>
      <c r="D227" s="41">
        <v>0</v>
      </c>
      <c r="E227" s="41">
        <v>0</v>
      </c>
      <c r="F227" s="41">
        <v>0</v>
      </c>
      <c r="G227" s="41" t="s">
        <v>207</v>
      </c>
      <c r="H227" s="41">
        <f t="shared" si="106"/>
        <v>0</v>
      </c>
      <c r="I227" s="41">
        <v>0</v>
      </c>
      <c r="J227" s="41">
        <v>0</v>
      </c>
      <c r="K227" s="41">
        <v>0</v>
      </c>
      <c r="L227" s="41">
        <v>0</v>
      </c>
      <c r="M227" s="41">
        <f t="shared" si="107"/>
        <v>0</v>
      </c>
      <c r="N227" s="41">
        <v>0</v>
      </c>
      <c r="O227" s="41">
        <v>0</v>
      </c>
      <c r="P227" s="41">
        <v>0</v>
      </c>
    </row>
    <row r="228" spans="1:16" ht="31.5">
      <c r="A228" s="13">
        <v>40</v>
      </c>
      <c r="B228" s="13" t="s">
        <v>59</v>
      </c>
      <c r="C228" s="41">
        <f t="shared" si="105"/>
        <v>0</v>
      </c>
      <c r="D228" s="41">
        <v>0</v>
      </c>
      <c r="E228" s="41">
        <v>0</v>
      </c>
      <c r="F228" s="41">
        <v>0</v>
      </c>
      <c r="G228" s="41" t="s">
        <v>207</v>
      </c>
      <c r="H228" s="41">
        <v>0</v>
      </c>
      <c r="I228" s="41">
        <v>0</v>
      </c>
      <c r="J228" s="41">
        <v>0</v>
      </c>
      <c r="K228" s="41">
        <v>0</v>
      </c>
      <c r="L228" s="41">
        <v>0</v>
      </c>
      <c r="M228" s="41">
        <f t="shared" si="107"/>
        <v>0</v>
      </c>
      <c r="N228" s="41">
        <v>0</v>
      </c>
      <c r="O228" s="41">
        <v>0</v>
      </c>
      <c r="P228" s="41">
        <v>0</v>
      </c>
    </row>
    <row r="229" spans="1:16">
      <c r="A229" s="13">
        <v>41</v>
      </c>
      <c r="B229" s="13" t="s">
        <v>60</v>
      </c>
      <c r="C229" s="41">
        <f t="shared" si="105"/>
        <v>0</v>
      </c>
      <c r="D229" s="41">
        <v>0</v>
      </c>
      <c r="E229" s="41">
        <v>0</v>
      </c>
      <c r="F229" s="41">
        <v>0</v>
      </c>
      <c r="G229" s="41" t="s">
        <v>207</v>
      </c>
      <c r="H229" s="41">
        <f t="shared" si="106"/>
        <v>0</v>
      </c>
      <c r="I229" s="41">
        <v>0</v>
      </c>
      <c r="J229" s="41">
        <v>0</v>
      </c>
      <c r="K229" s="41">
        <v>0</v>
      </c>
      <c r="L229" s="41">
        <v>0</v>
      </c>
      <c r="M229" s="41">
        <f t="shared" si="107"/>
        <v>0</v>
      </c>
      <c r="N229" s="41">
        <v>0</v>
      </c>
      <c r="O229" s="41">
        <v>0</v>
      </c>
      <c r="P229" s="41">
        <v>0</v>
      </c>
    </row>
    <row r="230" spans="1:16">
      <c r="A230" s="13">
        <v>42</v>
      </c>
      <c r="B230" s="13" t="s">
        <v>185</v>
      </c>
      <c r="C230" s="41">
        <f t="shared" si="105"/>
        <v>25</v>
      </c>
      <c r="D230" s="41">
        <v>1</v>
      </c>
      <c r="E230" s="41">
        <v>0</v>
      </c>
      <c r="F230" s="41">
        <v>22</v>
      </c>
      <c r="G230" s="41" t="s">
        <v>207</v>
      </c>
      <c r="H230" s="41">
        <f t="shared" si="106"/>
        <v>0</v>
      </c>
      <c r="I230" s="41">
        <v>0</v>
      </c>
      <c r="J230" s="41">
        <v>0</v>
      </c>
      <c r="K230" s="41">
        <v>0</v>
      </c>
      <c r="L230" s="41">
        <v>1</v>
      </c>
      <c r="M230" s="41">
        <f t="shared" si="107"/>
        <v>1</v>
      </c>
      <c r="N230" s="41">
        <v>0</v>
      </c>
      <c r="O230" s="41">
        <v>1</v>
      </c>
      <c r="P230" s="41">
        <v>3</v>
      </c>
    </row>
    <row r="231" spans="1:16">
      <c r="A231" s="13"/>
      <c r="B231" s="13" t="s">
        <v>165</v>
      </c>
      <c r="C231" s="41">
        <f>SUM(C225:C230)</f>
        <v>33</v>
      </c>
      <c r="D231" s="41">
        <f t="shared" ref="D231:P231" si="108">SUM(D225:D230)</f>
        <v>1</v>
      </c>
      <c r="E231" s="41">
        <f t="shared" si="108"/>
        <v>0</v>
      </c>
      <c r="F231" s="41">
        <f t="shared" si="108"/>
        <v>30</v>
      </c>
      <c r="G231" s="41" t="s">
        <v>207</v>
      </c>
      <c r="H231" s="41">
        <f t="shared" si="108"/>
        <v>0</v>
      </c>
      <c r="I231" s="41">
        <f t="shared" si="108"/>
        <v>0</v>
      </c>
      <c r="J231" s="41">
        <f t="shared" si="108"/>
        <v>0</v>
      </c>
      <c r="K231" s="41">
        <f t="shared" si="108"/>
        <v>0</v>
      </c>
      <c r="L231" s="41">
        <f t="shared" si="108"/>
        <v>1</v>
      </c>
      <c r="M231" s="41">
        <f t="shared" si="108"/>
        <v>1</v>
      </c>
      <c r="N231" s="41">
        <f t="shared" si="108"/>
        <v>0</v>
      </c>
      <c r="O231" s="41">
        <f t="shared" si="108"/>
        <v>1</v>
      </c>
      <c r="P231" s="41">
        <f t="shared" si="108"/>
        <v>3</v>
      </c>
    </row>
    <row r="232" spans="1:16">
      <c r="A232" s="298" t="s">
        <v>61</v>
      </c>
      <c r="B232" s="298"/>
      <c r="C232" s="298"/>
      <c r="D232" s="298"/>
      <c r="E232" s="298"/>
      <c r="F232" s="298"/>
      <c r="G232" s="298"/>
      <c r="H232" s="298"/>
      <c r="I232" s="298"/>
      <c r="J232" s="298"/>
      <c r="K232" s="298"/>
      <c r="L232" s="298"/>
      <c r="M232" s="298"/>
      <c r="N232" s="298"/>
      <c r="O232" s="298"/>
      <c r="P232" s="298"/>
    </row>
    <row r="233" spans="1:16">
      <c r="A233" s="13">
        <v>43</v>
      </c>
      <c r="B233" s="13" t="s">
        <v>186</v>
      </c>
      <c r="C233" s="41">
        <f>SUM(D233:E233,F233,H233,K233,L233,M233)</f>
        <v>3</v>
      </c>
      <c r="D233" s="41">
        <v>0</v>
      </c>
      <c r="E233" s="41">
        <v>0</v>
      </c>
      <c r="F233" s="41">
        <v>3</v>
      </c>
      <c r="G233" s="41" t="s">
        <v>207</v>
      </c>
      <c r="H233" s="41">
        <f>SUM(I233:J233)</f>
        <v>0</v>
      </c>
      <c r="I233" s="41">
        <v>0</v>
      </c>
      <c r="J233" s="41">
        <v>0</v>
      </c>
      <c r="K233" s="41">
        <v>0</v>
      </c>
      <c r="L233" s="41">
        <v>0</v>
      </c>
      <c r="M233" s="41">
        <f>SUM(N233:O233)</f>
        <v>0</v>
      </c>
      <c r="N233" s="41">
        <v>0</v>
      </c>
      <c r="O233" s="41">
        <v>0</v>
      </c>
      <c r="P233" s="41">
        <v>0</v>
      </c>
    </row>
    <row r="234" spans="1:16">
      <c r="A234" s="13">
        <v>44</v>
      </c>
      <c r="B234" s="13" t="s">
        <v>187</v>
      </c>
      <c r="C234" s="41">
        <f t="shared" ref="C234:C245" si="109">SUM(D234:E234,F234,H234,K234,L234,M234)</f>
        <v>0</v>
      </c>
      <c r="D234" s="41">
        <v>0</v>
      </c>
      <c r="E234" s="41">
        <v>0</v>
      </c>
      <c r="F234" s="41">
        <v>0</v>
      </c>
      <c r="G234" s="41" t="s">
        <v>207</v>
      </c>
      <c r="H234" s="41">
        <f t="shared" ref="H234:H245" si="110">SUM(I234:J234)</f>
        <v>0</v>
      </c>
      <c r="I234" s="41">
        <v>0</v>
      </c>
      <c r="J234" s="41">
        <v>0</v>
      </c>
      <c r="K234" s="41">
        <v>0</v>
      </c>
      <c r="L234" s="41">
        <v>0</v>
      </c>
      <c r="M234" s="41">
        <f t="shared" ref="M234:M245" si="111">SUM(N234:O234)</f>
        <v>0</v>
      </c>
      <c r="N234" s="41">
        <v>0</v>
      </c>
      <c r="O234" s="41">
        <v>0</v>
      </c>
      <c r="P234" s="41">
        <v>0</v>
      </c>
    </row>
    <row r="235" spans="1:16">
      <c r="A235" s="13">
        <v>45</v>
      </c>
      <c r="B235" s="13" t="s">
        <v>188</v>
      </c>
      <c r="C235" s="41">
        <f t="shared" si="109"/>
        <v>0</v>
      </c>
      <c r="D235" s="41">
        <v>0</v>
      </c>
      <c r="E235" s="41">
        <v>0</v>
      </c>
      <c r="F235" s="41">
        <v>0</v>
      </c>
      <c r="G235" s="41" t="s">
        <v>207</v>
      </c>
      <c r="H235" s="41">
        <f t="shared" si="110"/>
        <v>0</v>
      </c>
      <c r="I235" s="41">
        <v>0</v>
      </c>
      <c r="J235" s="41">
        <v>0</v>
      </c>
      <c r="K235" s="41">
        <v>0</v>
      </c>
      <c r="L235" s="41">
        <v>0</v>
      </c>
      <c r="M235" s="41">
        <f t="shared" si="111"/>
        <v>0</v>
      </c>
      <c r="N235" s="41">
        <v>0</v>
      </c>
      <c r="O235" s="41">
        <v>0</v>
      </c>
      <c r="P235" s="41">
        <v>0</v>
      </c>
    </row>
    <row r="236" spans="1:16">
      <c r="A236" s="13">
        <v>46</v>
      </c>
      <c r="B236" s="13" t="s">
        <v>189</v>
      </c>
      <c r="C236" s="41">
        <f t="shared" si="109"/>
        <v>0</v>
      </c>
      <c r="D236" s="41">
        <v>0</v>
      </c>
      <c r="E236" s="41">
        <v>0</v>
      </c>
      <c r="F236" s="41">
        <v>0</v>
      </c>
      <c r="G236" s="41" t="s">
        <v>207</v>
      </c>
      <c r="H236" s="41">
        <f t="shared" si="110"/>
        <v>0</v>
      </c>
      <c r="I236" s="41">
        <v>0</v>
      </c>
      <c r="J236" s="41">
        <v>0</v>
      </c>
      <c r="K236" s="41">
        <v>0</v>
      </c>
      <c r="L236" s="41">
        <v>0</v>
      </c>
      <c r="M236" s="41">
        <f t="shared" si="111"/>
        <v>0</v>
      </c>
      <c r="N236" s="41">
        <v>0</v>
      </c>
      <c r="O236" s="41">
        <v>0</v>
      </c>
      <c r="P236" s="41">
        <v>0</v>
      </c>
    </row>
    <row r="237" spans="1:16">
      <c r="A237" s="13">
        <v>47</v>
      </c>
      <c r="B237" s="13" t="s">
        <v>62</v>
      </c>
      <c r="C237" s="41">
        <f t="shared" si="109"/>
        <v>0</v>
      </c>
      <c r="D237" s="41">
        <v>0</v>
      </c>
      <c r="E237" s="41">
        <v>0</v>
      </c>
      <c r="F237" s="41">
        <v>0</v>
      </c>
      <c r="G237" s="41" t="s">
        <v>207</v>
      </c>
      <c r="H237" s="41">
        <f t="shared" si="110"/>
        <v>0</v>
      </c>
      <c r="I237" s="41">
        <v>0</v>
      </c>
      <c r="J237" s="41">
        <v>0</v>
      </c>
      <c r="K237" s="41">
        <v>0</v>
      </c>
      <c r="L237" s="41">
        <v>0</v>
      </c>
      <c r="M237" s="41">
        <f t="shared" si="111"/>
        <v>0</v>
      </c>
      <c r="N237" s="41">
        <v>0</v>
      </c>
      <c r="O237" s="41">
        <v>0</v>
      </c>
      <c r="P237" s="41">
        <v>0</v>
      </c>
    </row>
    <row r="238" spans="1:16">
      <c r="A238" s="13">
        <v>48</v>
      </c>
      <c r="B238" s="13" t="s">
        <v>63</v>
      </c>
      <c r="C238" s="41">
        <f t="shared" si="109"/>
        <v>0</v>
      </c>
      <c r="D238" s="41">
        <v>0</v>
      </c>
      <c r="E238" s="41">
        <v>0</v>
      </c>
      <c r="F238" s="41">
        <v>0</v>
      </c>
      <c r="G238" s="41" t="s">
        <v>207</v>
      </c>
      <c r="H238" s="41">
        <f t="shared" si="110"/>
        <v>0</v>
      </c>
      <c r="I238" s="41">
        <v>0</v>
      </c>
      <c r="J238" s="41">
        <v>0</v>
      </c>
      <c r="K238" s="41">
        <v>0</v>
      </c>
      <c r="L238" s="41">
        <v>0</v>
      </c>
      <c r="M238" s="41">
        <f t="shared" si="111"/>
        <v>0</v>
      </c>
      <c r="N238" s="41">
        <v>0</v>
      </c>
      <c r="O238" s="41">
        <v>0</v>
      </c>
      <c r="P238" s="41">
        <v>0</v>
      </c>
    </row>
    <row r="239" spans="1:16">
      <c r="A239" s="13">
        <v>49</v>
      </c>
      <c r="B239" s="13" t="s">
        <v>64</v>
      </c>
      <c r="C239" s="41">
        <f t="shared" si="109"/>
        <v>1</v>
      </c>
      <c r="D239" s="41">
        <v>0</v>
      </c>
      <c r="E239" s="41">
        <v>0</v>
      </c>
      <c r="F239" s="41">
        <v>1</v>
      </c>
      <c r="G239" s="41" t="s">
        <v>207</v>
      </c>
      <c r="H239" s="41">
        <f t="shared" si="110"/>
        <v>0</v>
      </c>
      <c r="I239" s="41">
        <v>0</v>
      </c>
      <c r="J239" s="41">
        <v>0</v>
      </c>
      <c r="K239" s="41">
        <v>0</v>
      </c>
      <c r="L239" s="41">
        <v>0</v>
      </c>
      <c r="M239" s="41">
        <f t="shared" si="111"/>
        <v>0</v>
      </c>
      <c r="N239" s="41">
        <v>0</v>
      </c>
      <c r="O239" s="41">
        <v>0</v>
      </c>
      <c r="P239" s="41">
        <v>0</v>
      </c>
    </row>
    <row r="240" spans="1:16">
      <c r="A240" s="13">
        <v>50</v>
      </c>
      <c r="B240" s="13" t="s">
        <v>65</v>
      </c>
      <c r="C240" s="41">
        <f t="shared" si="109"/>
        <v>0</v>
      </c>
      <c r="D240" s="41">
        <v>0</v>
      </c>
      <c r="E240" s="41">
        <v>0</v>
      </c>
      <c r="F240" s="41">
        <v>0</v>
      </c>
      <c r="G240" s="41" t="s">
        <v>207</v>
      </c>
      <c r="H240" s="41">
        <f t="shared" si="110"/>
        <v>0</v>
      </c>
      <c r="I240" s="41">
        <v>0</v>
      </c>
      <c r="J240" s="41">
        <v>0</v>
      </c>
      <c r="K240" s="41">
        <v>0</v>
      </c>
      <c r="L240" s="41">
        <v>0</v>
      </c>
      <c r="M240" s="41">
        <f t="shared" si="111"/>
        <v>0</v>
      </c>
      <c r="N240" s="41">
        <v>0</v>
      </c>
      <c r="O240" s="41">
        <v>0</v>
      </c>
      <c r="P240" s="41">
        <v>0</v>
      </c>
    </row>
    <row r="241" spans="1:16" ht="31.5">
      <c r="A241" s="13">
        <v>51</v>
      </c>
      <c r="B241" s="13" t="s">
        <v>190</v>
      </c>
      <c r="C241" s="41">
        <f t="shared" si="109"/>
        <v>0</v>
      </c>
      <c r="D241" s="41">
        <v>0</v>
      </c>
      <c r="E241" s="41">
        <v>0</v>
      </c>
      <c r="F241" s="41">
        <v>0</v>
      </c>
      <c r="G241" s="41" t="s">
        <v>207</v>
      </c>
      <c r="H241" s="41">
        <f t="shared" si="110"/>
        <v>0</v>
      </c>
      <c r="I241" s="41">
        <v>0</v>
      </c>
      <c r="J241" s="41">
        <v>0</v>
      </c>
      <c r="K241" s="41">
        <v>0</v>
      </c>
      <c r="L241" s="41">
        <v>0</v>
      </c>
      <c r="M241" s="41">
        <f t="shared" si="111"/>
        <v>0</v>
      </c>
      <c r="N241" s="41">
        <v>0</v>
      </c>
      <c r="O241" s="41">
        <v>0</v>
      </c>
      <c r="P241" s="41">
        <v>0</v>
      </c>
    </row>
    <row r="242" spans="1:16">
      <c r="A242" s="13">
        <v>52</v>
      </c>
      <c r="B242" s="13" t="s">
        <v>191</v>
      </c>
      <c r="C242" s="41">
        <f t="shared" si="109"/>
        <v>1</v>
      </c>
      <c r="D242" s="41">
        <v>0</v>
      </c>
      <c r="E242" s="41">
        <v>0</v>
      </c>
      <c r="F242" s="41">
        <v>1</v>
      </c>
      <c r="G242" s="41" t="s">
        <v>207</v>
      </c>
      <c r="H242" s="41">
        <f t="shared" si="110"/>
        <v>0</v>
      </c>
      <c r="I242" s="41">
        <v>0</v>
      </c>
      <c r="J242" s="41">
        <v>0</v>
      </c>
      <c r="K242" s="41">
        <v>0</v>
      </c>
      <c r="L242" s="41">
        <v>0</v>
      </c>
      <c r="M242" s="41">
        <f t="shared" si="111"/>
        <v>0</v>
      </c>
      <c r="N242" s="41">
        <v>0</v>
      </c>
      <c r="O242" s="41">
        <v>0</v>
      </c>
      <c r="P242" s="41">
        <v>0</v>
      </c>
    </row>
    <row r="243" spans="1:16">
      <c r="A243" s="13">
        <v>53</v>
      </c>
      <c r="B243" s="13" t="s">
        <v>66</v>
      </c>
      <c r="C243" s="41">
        <f t="shared" si="109"/>
        <v>2</v>
      </c>
      <c r="D243" s="41">
        <v>0</v>
      </c>
      <c r="E243" s="41">
        <v>0</v>
      </c>
      <c r="F243" s="41">
        <v>2</v>
      </c>
      <c r="G243" s="41" t="s">
        <v>207</v>
      </c>
      <c r="H243" s="41">
        <f t="shared" si="110"/>
        <v>0</v>
      </c>
      <c r="I243" s="41">
        <v>0</v>
      </c>
      <c r="J243" s="41">
        <v>0</v>
      </c>
      <c r="K243" s="41">
        <v>0</v>
      </c>
      <c r="L243" s="41">
        <v>0</v>
      </c>
      <c r="M243" s="41">
        <f t="shared" si="111"/>
        <v>0</v>
      </c>
      <c r="N243" s="41">
        <v>0</v>
      </c>
      <c r="O243" s="41">
        <v>0</v>
      </c>
      <c r="P243" s="41">
        <v>0</v>
      </c>
    </row>
    <row r="244" spans="1:16" ht="31.5">
      <c r="A244" s="13">
        <v>54</v>
      </c>
      <c r="B244" s="13" t="s">
        <v>192</v>
      </c>
      <c r="C244" s="41">
        <f t="shared" si="109"/>
        <v>1</v>
      </c>
      <c r="D244" s="41">
        <v>0</v>
      </c>
      <c r="E244" s="41">
        <v>0</v>
      </c>
      <c r="F244" s="41">
        <v>1</v>
      </c>
      <c r="G244" s="41" t="s">
        <v>207</v>
      </c>
      <c r="H244" s="41">
        <f t="shared" si="110"/>
        <v>0</v>
      </c>
      <c r="I244" s="41">
        <v>0</v>
      </c>
      <c r="J244" s="41">
        <v>0</v>
      </c>
      <c r="K244" s="41">
        <v>0</v>
      </c>
      <c r="L244" s="41">
        <v>0</v>
      </c>
      <c r="M244" s="41">
        <f t="shared" si="111"/>
        <v>0</v>
      </c>
      <c r="N244" s="41">
        <v>0</v>
      </c>
      <c r="O244" s="41">
        <v>0</v>
      </c>
      <c r="P244" s="41">
        <v>0</v>
      </c>
    </row>
    <row r="245" spans="1:16">
      <c r="A245" s="13">
        <v>55</v>
      </c>
      <c r="B245" s="13" t="s">
        <v>67</v>
      </c>
      <c r="C245" s="41">
        <f t="shared" si="109"/>
        <v>0</v>
      </c>
      <c r="D245" s="41">
        <v>0</v>
      </c>
      <c r="E245" s="41">
        <v>0</v>
      </c>
      <c r="F245" s="41">
        <v>0</v>
      </c>
      <c r="G245" s="41" t="s">
        <v>207</v>
      </c>
      <c r="H245" s="41">
        <f t="shared" si="110"/>
        <v>0</v>
      </c>
      <c r="I245" s="41">
        <v>0</v>
      </c>
      <c r="J245" s="41">
        <v>0</v>
      </c>
      <c r="K245" s="41">
        <v>0</v>
      </c>
      <c r="L245" s="41">
        <v>0</v>
      </c>
      <c r="M245" s="41">
        <f t="shared" si="111"/>
        <v>0</v>
      </c>
      <c r="N245" s="41">
        <v>0</v>
      </c>
      <c r="O245" s="41">
        <v>0</v>
      </c>
      <c r="P245" s="41">
        <v>0</v>
      </c>
    </row>
    <row r="246" spans="1:16">
      <c r="A246" s="13"/>
      <c r="B246" s="13" t="s">
        <v>165</v>
      </c>
      <c r="C246" s="41">
        <f>SUM(C233:C245)</f>
        <v>8</v>
      </c>
      <c r="D246" s="41">
        <f t="shared" ref="D246:P246" si="112">SUM(D233:D245)</f>
        <v>0</v>
      </c>
      <c r="E246" s="41">
        <f t="shared" si="112"/>
        <v>0</v>
      </c>
      <c r="F246" s="41">
        <f t="shared" si="112"/>
        <v>8</v>
      </c>
      <c r="G246" s="41" t="s">
        <v>207</v>
      </c>
      <c r="H246" s="41">
        <f t="shared" si="112"/>
        <v>0</v>
      </c>
      <c r="I246" s="41">
        <f t="shared" si="112"/>
        <v>0</v>
      </c>
      <c r="J246" s="41">
        <f t="shared" si="112"/>
        <v>0</v>
      </c>
      <c r="K246" s="41">
        <f t="shared" si="112"/>
        <v>0</v>
      </c>
      <c r="L246" s="41">
        <f t="shared" si="112"/>
        <v>0</v>
      </c>
      <c r="M246" s="41">
        <f t="shared" si="112"/>
        <v>0</v>
      </c>
      <c r="N246" s="41">
        <f t="shared" si="112"/>
        <v>0</v>
      </c>
      <c r="O246" s="41">
        <f t="shared" si="112"/>
        <v>0</v>
      </c>
      <c r="P246" s="41">
        <f t="shared" si="112"/>
        <v>0</v>
      </c>
    </row>
    <row r="247" spans="1:16">
      <c r="A247" s="298" t="s">
        <v>68</v>
      </c>
      <c r="B247" s="298"/>
      <c r="C247" s="298"/>
      <c r="D247" s="298"/>
      <c r="E247" s="298"/>
      <c r="F247" s="298"/>
      <c r="G247" s="298"/>
      <c r="H247" s="298"/>
      <c r="I247" s="298"/>
      <c r="J247" s="298"/>
      <c r="K247" s="298"/>
      <c r="L247" s="298"/>
      <c r="M247" s="298"/>
      <c r="N247" s="298"/>
      <c r="O247" s="298"/>
      <c r="P247" s="298"/>
    </row>
    <row r="248" spans="1:16">
      <c r="A248" s="13">
        <v>56</v>
      </c>
      <c r="B248" s="13" t="s">
        <v>69</v>
      </c>
      <c r="C248" s="41">
        <f>SUM(D248:E248,F248,H248,K248,L248,M248)</f>
        <v>0</v>
      </c>
      <c r="D248" s="41">
        <v>0</v>
      </c>
      <c r="E248" s="41">
        <v>0</v>
      </c>
      <c r="F248" s="41">
        <v>0</v>
      </c>
      <c r="G248" s="41" t="s">
        <v>207</v>
      </c>
      <c r="H248" s="41">
        <f>SUM(I248:J248)</f>
        <v>0</v>
      </c>
      <c r="I248" s="41">
        <v>0</v>
      </c>
      <c r="J248" s="41">
        <v>0</v>
      </c>
      <c r="K248" s="41">
        <v>0</v>
      </c>
      <c r="L248" s="41">
        <v>0</v>
      </c>
      <c r="M248" s="41">
        <f>SUM(N248:O248)</f>
        <v>0</v>
      </c>
      <c r="N248" s="41">
        <v>0</v>
      </c>
      <c r="O248" s="41">
        <v>0</v>
      </c>
      <c r="P248" s="41">
        <v>0</v>
      </c>
    </row>
    <row r="249" spans="1:16">
      <c r="A249" s="13">
        <v>57</v>
      </c>
      <c r="B249" s="13" t="s">
        <v>70</v>
      </c>
      <c r="C249" s="41">
        <f t="shared" ref="C249:C256" si="113">SUM(D249:E249,F249,H249,K249,L249,M249)</f>
        <v>0</v>
      </c>
      <c r="D249" s="41">
        <v>0</v>
      </c>
      <c r="E249" s="41">
        <v>0</v>
      </c>
      <c r="F249" s="41">
        <v>0</v>
      </c>
      <c r="G249" s="41" t="s">
        <v>207</v>
      </c>
      <c r="H249" s="41">
        <f t="shared" ref="H249:H256" si="114">SUM(I249:J249)</f>
        <v>0</v>
      </c>
      <c r="I249" s="41">
        <v>0</v>
      </c>
      <c r="J249" s="41">
        <v>0</v>
      </c>
      <c r="K249" s="41">
        <v>0</v>
      </c>
      <c r="L249" s="41">
        <v>0</v>
      </c>
      <c r="M249" s="41">
        <f t="shared" ref="M249:M256" si="115">SUM(N249:O249)</f>
        <v>0</v>
      </c>
      <c r="N249" s="41">
        <v>0</v>
      </c>
      <c r="O249" s="41">
        <v>0</v>
      </c>
      <c r="P249" s="41">
        <v>0</v>
      </c>
    </row>
    <row r="250" spans="1:16">
      <c r="A250" s="13">
        <v>58</v>
      </c>
      <c r="B250" s="13" t="s">
        <v>193</v>
      </c>
      <c r="C250" s="41">
        <f t="shared" si="113"/>
        <v>0</v>
      </c>
      <c r="D250" s="41">
        <v>0</v>
      </c>
      <c r="E250" s="41">
        <v>0</v>
      </c>
      <c r="F250" s="41">
        <v>0</v>
      </c>
      <c r="G250" s="41" t="s">
        <v>207</v>
      </c>
      <c r="H250" s="41">
        <f t="shared" si="114"/>
        <v>0</v>
      </c>
      <c r="I250" s="41">
        <v>0</v>
      </c>
      <c r="J250" s="41">
        <v>0</v>
      </c>
      <c r="K250" s="41">
        <v>0</v>
      </c>
      <c r="L250" s="41">
        <v>0</v>
      </c>
      <c r="M250" s="41">
        <f t="shared" si="115"/>
        <v>0</v>
      </c>
      <c r="N250" s="41">
        <v>0</v>
      </c>
      <c r="O250" s="41">
        <v>0</v>
      </c>
      <c r="P250" s="41">
        <v>0</v>
      </c>
    </row>
    <row r="251" spans="1:16" ht="31.5">
      <c r="A251" s="13">
        <v>59</v>
      </c>
      <c r="B251" s="13" t="s">
        <v>153</v>
      </c>
      <c r="C251" s="41">
        <f t="shared" si="113"/>
        <v>1</v>
      </c>
      <c r="D251" s="41">
        <v>0</v>
      </c>
      <c r="E251" s="41">
        <v>0</v>
      </c>
      <c r="F251" s="41">
        <v>1</v>
      </c>
      <c r="G251" s="41" t="s">
        <v>207</v>
      </c>
      <c r="H251" s="41">
        <f t="shared" si="114"/>
        <v>0</v>
      </c>
      <c r="I251" s="41">
        <v>0</v>
      </c>
      <c r="J251" s="41">
        <v>0</v>
      </c>
      <c r="K251" s="41">
        <v>0</v>
      </c>
      <c r="L251" s="41">
        <v>0</v>
      </c>
      <c r="M251" s="41">
        <f t="shared" si="115"/>
        <v>0</v>
      </c>
      <c r="N251" s="41">
        <v>0</v>
      </c>
      <c r="O251" s="41">
        <v>0</v>
      </c>
      <c r="P251" s="41">
        <v>0</v>
      </c>
    </row>
    <row r="252" spans="1:16">
      <c r="A252" s="13">
        <v>60</v>
      </c>
      <c r="B252" s="13" t="s">
        <v>71</v>
      </c>
      <c r="C252" s="41">
        <f t="shared" si="113"/>
        <v>0</v>
      </c>
      <c r="D252" s="41">
        <v>0</v>
      </c>
      <c r="E252" s="41">
        <v>0</v>
      </c>
      <c r="F252" s="41">
        <v>0</v>
      </c>
      <c r="G252" s="41" t="s">
        <v>207</v>
      </c>
      <c r="H252" s="41">
        <f t="shared" si="114"/>
        <v>0</v>
      </c>
      <c r="I252" s="41">
        <v>0</v>
      </c>
      <c r="J252" s="41">
        <v>0</v>
      </c>
      <c r="K252" s="41">
        <v>0</v>
      </c>
      <c r="L252" s="41">
        <v>0</v>
      </c>
      <c r="M252" s="41">
        <f t="shared" si="115"/>
        <v>0</v>
      </c>
      <c r="N252" s="41">
        <v>0</v>
      </c>
      <c r="O252" s="41">
        <v>0</v>
      </c>
      <c r="P252" s="41">
        <v>0</v>
      </c>
    </row>
    <row r="253" spans="1:16">
      <c r="A253" s="13">
        <v>61</v>
      </c>
      <c r="B253" s="13" t="s">
        <v>72</v>
      </c>
      <c r="C253" s="41">
        <f t="shared" si="113"/>
        <v>0</v>
      </c>
      <c r="D253" s="41">
        <v>0</v>
      </c>
      <c r="E253" s="41">
        <v>0</v>
      </c>
      <c r="F253" s="41">
        <v>0</v>
      </c>
      <c r="G253" s="41" t="s">
        <v>207</v>
      </c>
      <c r="H253" s="41">
        <f t="shared" si="114"/>
        <v>0</v>
      </c>
      <c r="I253" s="41">
        <v>0</v>
      </c>
      <c r="J253" s="41">
        <v>0</v>
      </c>
      <c r="K253" s="41">
        <v>0</v>
      </c>
      <c r="L253" s="41">
        <v>0</v>
      </c>
      <c r="M253" s="41">
        <f t="shared" si="115"/>
        <v>0</v>
      </c>
      <c r="N253" s="41">
        <v>0</v>
      </c>
      <c r="O253" s="41">
        <v>0</v>
      </c>
      <c r="P253" s="41">
        <v>0</v>
      </c>
    </row>
    <row r="254" spans="1:16" ht="31.5">
      <c r="A254" s="13">
        <v>62</v>
      </c>
      <c r="B254" s="13" t="s">
        <v>73</v>
      </c>
      <c r="C254" s="41">
        <f t="shared" si="113"/>
        <v>0</v>
      </c>
      <c r="D254" s="41">
        <v>0</v>
      </c>
      <c r="E254" s="41">
        <v>0</v>
      </c>
      <c r="F254" s="41">
        <v>0</v>
      </c>
      <c r="G254" s="41" t="s">
        <v>207</v>
      </c>
      <c r="H254" s="41">
        <f t="shared" si="114"/>
        <v>0</v>
      </c>
      <c r="I254" s="41">
        <v>0</v>
      </c>
      <c r="J254" s="41">
        <v>0</v>
      </c>
      <c r="K254" s="41">
        <v>0</v>
      </c>
      <c r="L254" s="41">
        <v>0</v>
      </c>
      <c r="M254" s="41">
        <f t="shared" si="115"/>
        <v>0</v>
      </c>
      <c r="N254" s="41">
        <v>0</v>
      </c>
      <c r="O254" s="41">
        <v>0</v>
      </c>
      <c r="P254" s="41">
        <v>0</v>
      </c>
    </row>
    <row r="255" spans="1:16">
      <c r="A255" s="13">
        <v>63</v>
      </c>
      <c r="B255" s="13" t="s">
        <v>74</v>
      </c>
      <c r="C255" s="41">
        <f t="shared" si="113"/>
        <v>0</v>
      </c>
      <c r="D255" s="41">
        <v>0</v>
      </c>
      <c r="E255" s="41">
        <v>0</v>
      </c>
      <c r="F255" s="41">
        <v>0</v>
      </c>
      <c r="G255" s="41" t="s">
        <v>207</v>
      </c>
      <c r="H255" s="41">
        <f t="shared" si="114"/>
        <v>0</v>
      </c>
      <c r="I255" s="41">
        <v>0</v>
      </c>
      <c r="J255" s="41">
        <v>0</v>
      </c>
      <c r="K255" s="41">
        <v>0</v>
      </c>
      <c r="L255" s="41">
        <v>0</v>
      </c>
      <c r="M255" s="41">
        <f t="shared" si="115"/>
        <v>0</v>
      </c>
      <c r="N255" s="41">
        <v>0</v>
      </c>
      <c r="O255" s="41">
        <v>0</v>
      </c>
      <c r="P255" s="41">
        <v>0</v>
      </c>
    </row>
    <row r="256" spans="1:16">
      <c r="A256" s="13">
        <v>64</v>
      </c>
      <c r="B256" s="13" t="s">
        <v>75</v>
      </c>
      <c r="C256" s="41">
        <f t="shared" si="113"/>
        <v>0</v>
      </c>
      <c r="D256" s="41">
        <v>0</v>
      </c>
      <c r="E256" s="41">
        <v>0</v>
      </c>
      <c r="F256" s="41">
        <v>0</v>
      </c>
      <c r="G256" s="41" t="s">
        <v>207</v>
      </c>
      <c r="H256" s="41">
        <f t="shared" si="114"/>
        <v>0</v>
      </c>
      <c r="I256" s="41">
        <v>0</v>
      </c>
      <c r="J256" s="41">
        <v>0</v>
      </c>
      <c r="K256" s="41">
        <v>0</v>
      </c>
      <c r="L256" s="41">
        <v>0</v>
      </c>
      <c r="M256" s="41">
        <f t="shared" si="115"/>
        <v>0</v>
      </c>
      <c r="N256" s="41">
        <v>0</v>
      </c>
      <c r="O256" s="41">
        <v>0</v>
      </c>
      <c r="P256" s="41">
        <v>0</v>
      </c>
    </row>
    <row r="257" spans="1:16">
      <c r="A257" s="13"/>
      <c r="B257" s="13" t="s">
        <v>165</v>
      </c>
      <c r="C257" s="41">
        <f t="shared" ref="C257:P257" si="116">SUM(C248:C256)</f>
        <v>1</v>
      </c>
      <c r="D257" s="41">
        <f t="shared" si="116"/>
        <v>0</v>
      </c>
      <c r="E257" s="41">
        <f t="shared" si="116"/>
        <v>0</v>
      </c>
      <c r="F257" s="41">
        <f t="shared" si="116"/>
        <v>1</v>
      </c>
      <c r="G257" s="41" t="s">
        <v>207</v>
      </c>
      <c r="H257" s="41">
        <f t="shared" si="116"/>
        <v>0</v>
      </c>
      <c r="I257" s="41">
        <f t="shared" si="116"/>
        <v>0</v>
      </c>
      <c r="J257" s="41">
        <f t="shared" si="116"/>
        <v>0</v>
      </c>
      <c r="K257" s="41">
        <f t="shared" si="116"/>
        <v>0</v>
      </c>
      <c r="L257" s="41">
        <f t="shared" si="116"/>
        <v>0</v>
      </c>
      <c r="M257" s="41">
        <f t="shared" si="116"/>
        <v>0</v>
      </c>
      <c r="N257" s="41">
        <f t="shared" si="116"/>
        <v>0</v>
      </c>
      <c r="O257" s="41">
        <f t="shared" si="116"/>
        <v>0</v>
      </c>
      <c r="P257" s="41">
        <f t="shared" si="116"/>
        <v>0</v>
      </c>
    </row>
    <row r="258" spans="1:16">
      <c r="A258" s="298" t="s">
        <v>76</v>
      </c>
      <c r="B258" s="298"/>
      <c r="C258" s="298"/>
      <c r="D258" s="298"/>
      <c r="E258" s="298"/>
      <c r="F258" s="298"/>
      <c r="G258" s="298"/>
      <c r="H258" s="298"/>
      <c r="I258" s="298"/>
      <c r="J258" s="298"/>
      <c r="K258" s="298"/>
      <c r="L258" s="298"/>
      <c r="M258" s="298"/>
      <c r="N258" s="298"/>
      <c r="O258" s="298"/>
      <c r="P258" s="298"/>
    </row>
    <row r="259" spans="1:16" ht="31.5">
      <c r="A259" s="13">
        <v>65</v>
      </c>
      <c r="B259" s="13" t="s">
        <v>77</v>
      </c>
      <c r="C259" s="41">
        <f>SUM(D259:E259,F259,H259,K259,L259,M259)</f>
        <v>0</v>
      </c>
      <c r="D259" s="41">
        <v>0</v>
      </c>
      <c r="E259" s="41">
        <v>0</v>
      </c>
      <c r="F259" s="41">
        <v>0</v>
      </c>
      <c r="G259" s="41" t="s">
        <v>207</v>
      </c>
      <c r="H259" s="41">
        <f>SUM(I259:J259)</f>
        <v>0</v>
      </c>
      <c r="I259" s="41">
        <v>0</v>
      </c>
      <c r="J259" s="41">
        <v>0</v>
      </c>
      <c r="K259" s="41">
        <v>0</v>
      </c>
      <c r="L259" s="41">
        <v>0</v>
      </c>
      <c r="M259" s="41">
        <f>SUM(N259:O259)</f>
        <v>0</v>
      </c>
      <c r="N259" s="41">
        <v>0</v>
      </c>
      <c r="O259" s="41">
        <v>0</v>
      </c>
      <c r="P259" s="41">
        <v>0</v>
      </c>
    </row>
    <row r="260" spans="1:16" ht="31.5">
      <c r="A260" s="13">
        <v>66</v>
      </c>
      <c r="B260" s="13" t="s">
        <v>78</v>
      </c>
      <c r="C260" s="41">
        <f t="shared" ref="C260:C263" si="117">SUM(D260:E260,F260,H260,K260,L260,M260)</f>
        <v>0</v>
      </c>
      <c r="D260" s="41">
        <v>0</v>
      </c>
      <c r="E260" s="41">
        <v>0</v>
      </c>
      <c r="F260" s="41">
        <v>0</v>
      </c>
      <c r="G260" s="41" t="s">
        <v>207</v>
      </c>
      <c r="H260" s="41">
        <f t="shared" ref="H260:H263" si="118">SUM(I260:J260)</f>
        <v>0</v>
      </c>
      <c r="I260" s="41">
        <v>0</v>
      </c>
      <c r="J260" s="41">
        <v>0</v>
      </c>
      <c r="K260" s="41">
        <v>0</v>
      </c>
      <c r="L260" s="41">
        <v>0</v>
      </c>
      <c r="M260" s="41">
        <f t="shared" ref="M260:M263" si="119">SUM(N260:O260)</f>
        <v>0</v>
      </c>
      <c r="N260" s="41">
        <v>0</v>
      </c>
      <c r="O260" s="41">
        <v>0</v>
      </c>
      <c r="P260" s="41">
        <v>0</v>
      </c>
    </row>
    <row r="261" spans="1:16">
      <c r="A261" s="13">
        <v>67</v>
      </c>
      <c r="B261" s="13" t="s">
        <v>79</v>
      </c>
      <c r="C261" s="41">
        <f t="shared" si="117"/>
        <v>1</v>
      </c>
      <c r="D261" s="41">
        <v>0</v>
      </c>
      <c r="E261" s="41">
        <v>0</v>
      </c>
      <c r="F261" s="41">
        <v>1</v>
      </c>
      <c r="G261" s="41" t="s">
        <v>207</v>
      </c>
      <c r="H261" s="41">
        <f t="shared" si="118"/>
        <v>0</v>
      </c>
      <c r="I261" s="41">
        <v>0</v>
      </c>
      <c r="J261" s="41">
        <v>0</v>
      </c>
      <c r="K261" s="41">
        <v>0</v>
      </c>
      <c r="L261" s="41">
        <v>0</v>
      </c>
      <c r="M261" s="41">
        <f t="shared" si="119"/>
        <v>0</v>
      </c>
      <c r="N261" s="41">
        <v>0</v>
      </c>
      <c r="O261" s="41">
        <v>0</v>
      </c>
      <c r="P261" s="41">
        <v>0</v>
      </c>
    </row>
    <row r="262" spans="1:16" ht="31.5">
      <c r="A262" s="13">
        <v>68</v>
      </c>
      <c r="B262" s="13" t="s">
        <v>80</v>
      </c>
      <c r="C262" s="41">
        <f t="shared" si="117"/>
        <v>1</v>
      </c>
      <c r="D262" s="41">
        <v>0</v>
      </c>
      <c r="E262" s="41">
        <v>0</v>
      </c>
      <c r="F262" s="41">
        <v>1</v>
      </c>
      <c r="G262" s="41" t="s">
        <v>207</v>
      </c>
      <c r="H262" s="41">
        <f t="shared" si="118"/>
        <v>0</v>
      </c>
      <c r="I262" s="41">
        <v>0</v>
      </c>
      <c r="J262" s="41">
        <v>0</v>
      </c>
      <c r="K262" s="41">
        <v>0</v>
      </c>
      <c r="L262" s="41">
        <v>0</v>
      </c>
      <c r="M262" s="41">
        <f t="shared" si="119"/>
        <v>0</v>
      </c>
      <c r="N262" s="41">
        <v>0</v>
      </c>
      <c r="O262" s="41">
        <v>0</v>
      </c>
      <c r="P262" s="41">
        <v>0</v>
      </c>
    </row>
    <row r="263" spans="1:16">
      <c r="A263" s="13">
        <v>69</v>
      </c>
      <c r="B263" s="13" t="s">
        <v>81</v>
      </c>
      <c r="C263" s="41">
        <f t="shared" si="117"/>
        <v>0</v>
      </c>
      <c r="D263" s="41">
        <v>0</v>
      </c>
      <c r="E263" s="41">
        <v>0</v>
      </c>
      <c r="F263" s="41">
        <v>0</v>
      </c>
      <c r="G263" s="41" t="s">
        <v>207</v>
      </c>
      <c r="H263" s="41">
        <f t="shared" si="118"/>
        <v>0</v>
      </c>
      <c r="I263" s="41">
        <v>0</v>
      </c>
      <c r="J263" s="41">
        <v>0</v>
      </c>
      <c r="K263" s="41">
        <v>0</v>
      </c>
      <c r="L263" s="41">
        <v>0</v>
      </c>
      <c r="M263" s="41">
        <f t="shared" si="119"/>
        <v>0</v>
      </c>
      <c r="N263" s="41">
        <v>0</v>
      </c>
      <c r="O263" s="41">
        <v>0</v>
      </c>
      <c r="P263" s="41">
        <v>0</v>
      </c>
    </row>
    <row r="264" spans="1:16">
      <c r="A264" s="13"/>
      <c r="B264" s="13" t="s">
        <v>165</v>
      </c>
      <c r="C264" s="41">
        <f t="shared" ref="C264:O264" si="120">SUM(C259:C263)</f>
        <v>2</v>
      </c>
      <c r="D264" s="41">
        <f t="shared" si="120"/>
        <v>0</v>
      </c>
      <c r="E264" s="41">
        <f t="shared" si="120"/>
        <v>0</v>
      </c>
      <c r="F264" s="41">
        <f t="shared" si="120"/>
        <v>2</v>
      </c>
      <c r="G264" s="41" t="s">
        <v>207</v>
      </c>
      <c r="H264" s="41">
        <f t="shared" si="120"/>
        <v>0</v>
      </c>
      <c r="I264" s="41">
        <f t="shared" si="120"/>
        <v>0</v>
      </c>
      <c r="J264" s="41">
        <f t="shared" si="120"/>
        <v>0</v>
      </c>
      <c r="K264" s="41">
        <f t="shared" si="120"/>
        <v>0</v>
      </c>
      <c r="L264" s="41">
        <f t="shared" si="120"/>
        <v>0</v>
      </c>
      <c r="M264" s="41">
        <f t="shared" si="120"/>
        <v>0</v>
      </c>
      <c r="N264" s="41">
        <f t="shared" si="120"/>
        <v>0</v>
      </c>
      <c r="O264" s="41">
        <f t="shared" si="120"/>
        <v>0</v>
      </c>
      <c r="P264" s="41">
        <v>0</v>
      </c>
    </row>
    <row r="265" spans="1:16">
      <c r="A265" s="298" t="s">
        <v>82</v>
      </c>
      <c r="B265" s="298"/>
      <c r="C265" s="298"/>
      <c r="D265" s="298"/>
      <c r="E265" s="298"/>
      <c r="F265" s="298"/>
      <c r="G265" s="298"/>
      <c r="H265" s="298"/>
      <c r="I265" s="298"/>
      <c r="J265" s="298"/>
      <c r="K265" s="298"/>
      <c r="L265" s="298"/>
      <c r="M265" s="298"/>
      <c r="N265" s="298"/>
      <c r="O265" s="298"/>
      <c r="P265" s="298"/>
    </row>
    <row r="266" spans="1:16">
      <c r="A266" s="13">
        <v>70</v>
      </c>
      <c r="B266" s="13" t="s">
        <v>83</v>
      </c>
      <c r="C266" s="41">
        <f>SUM(D266:E266,F266,H266,K266,L266,M266)</f>
        <v>0</v>
      </c>
      <c r="D266" s="41">
        <v>0</v>
      </c>
      <c r="E266" s="41">
        <v>0</v>
      </c>
      <c r="F266" s="41">
        <v>0</v>
      </c>
      <c r="G266" s="41" t="s">
        <v>207</v>
      </c>
      <c r="H266" s="41">
        <f>SUM(I266:J266)</f>
        <v>0</v>
      </c>
      <c r="I266" s="41">
        <v>0</v>
      </c>
      <c r="J266" s="41">
        <v>0</v>
      </c>
      <c r="K266" s="41">
        <v>0</v>
      </c>
      <c r="L266" s="41">
        <v>0</v>
      </c>
      <c r="M266" s="41">
        <f>SUM(N266:O266)</f>
        <v>0</v>
      </c>
      <c r="N266" s="41">
        <v>0</v>
      </c>
      <c r="O266" s="41">
        <v>0</v>
      </c>
      <c r="P266" s="41">
        <v>0</v>
      </c>
    </row>
    <row r="267" spans="1:16" ht="31.5">
      <c r="A267" s="13">
        <v>71</v>
      </c>
      <c r="B267" s="13" t="s">
        <v>194</v>
      </c>
      <c r="C267" s="41">
        <f t="shared" ref="C267:C268" si="121">SUM(D267:E267,F267,H267,K267,L267,M267)</f>
        <v>0</v>
      </c>
      <c r="D267" s="41">
        <v>0</v>
      </c>
      <c r="E267" s="41">
        <v>0</v>
      </c>
      <c r="F267" s="41">
        <v>0</v>
      </c>
      <c r="G267" s="41" t="s">
        <v>207</v>
      </c>
      <c r="H267" s="41">
        <f t="shared" ref="H267:H268" si="122">SUM(I267:J267)</f>
        <v>0</v>
      </c>
      <c r="I267" s="41">
        <v>0</v>
      </c>
      <c r="J267" s="41">
        <v>0</v>
      </c>
      <c r="K267" s="41">
        <v>0</v>
      </c>
      <c r="L267" s="41">
        <v>0</v>
      </c>
      <c r="M267" s="41">
        <f t="shared" ref="M267:M268" si="123">SUM(N267:O267)</f>
        <v>0</v>
      </c>
      <c r="N267" s="41">
        <v>0</v>
      </c>
      <c r="O267" s="41">
        <v>0</v>
      </c>
      <c r="P267" s="41">
        <v>0</v>
      </c>
    </row>
    <row r="268" spans="1:16">
      <c r="A268" s="13">
        <v>72</v>
      </c>
      <c r="B268" s="13" t="s">
        <v>195</v>
      </c>
      <c r="C268" s="41">
        <f t="shared" si="121"/>
        <v>1</v>
      </c>
      <c r="D268" s="41">
        <v>0</v>
      </c>
      <c r="E268" s="41">
        <v>0</v>
      </c>
      <c r="F268" s="41">
        <v>1</v>
      </c>
      <c r="G268" s="41" t="s">
        <v>207</v>
      </c>
      <c r="H268" s="41">
        <f t="shared" si="122"/>
        <v>0</v>
      </c>
      <c r="I268" s="41">
        <v>0</v>
      </c>
      <c r="J268" s="41">
        <v>0</v>
      </c>
      <c r="K268" s="41">
        <v>0</v>
      </c>
      <c r="L268" s="41">
        <v>0</v>
      </c>
      <c r="M268" s="41">
        <f t="shared" si="123"/>
        <v>0</v>
      </c>
      <c r="N268" s="41">
        <v>0</v>
      </c>
      <c r="O268" s="41">
        <v>0</v>
      </c>
      <c r="P268" s="41">
        <v>0</v>
      </c>
    </row>
    <row r="269" spans="1:16">
      <c r="A269" s="13"/>
      <c r="B269" s="13" t="s">
        <v>165</v>
      </c>
      <c r="C269" s="41">
        <f t="shared" ref="C269:P269" si="124">SUM(C266:C268)</f>
        <v>1</v>
      </c>
      <c r="D269" s="41">
        <f t="shared" si="124"/>
        <v>0</v>
      </c>
      <c r="E269" s="41">
        <f t="shared" si="124"/>
        <v>0</v>
      </c>
      <c r="F269" s="41">
        <f t="shared" si="124"/>
        <v>1</v>
      </c>
      <c r="G269" s="41" t="s">
        <v>207</v>
      </c>
      <c r="H269" s="41">
        <f t="shared" si="124"/>
        <v>0</v>
      </c>
      <c r="I269" s="41">
        <f t="shared" si="124"/>
        <v>0</v>
      </c>
      <c r="J269" s="41">
        <f t="shared" si="124"/>
        <v>0</v>
      </c>
      <c r="K269" s="41">
        <f t="shared" si="124"/>
        <v>0</v>
      </c>
      <c r="L269" s="41">
        <f t="shared" si="124"/>
        <v>0</v>
      </c>
      <c r="M269" s="41">
        <f t="shared" si="124"/>
        <v>0</v>
      </c>
      <c r="N269" s="41">
        <f t="shared" si="124"/>
        <v>0</v>
      </c>
      <c r="O269" s="41">
        <f t="shared" si="124"/>
        <v>0</v>
      </c>
      <c r="P269" s="41">
        <f t="shared" si="124"/>
        <v>0</v>
      </c>
    </row>
    <row r="270" spans="1:16">
      <c r="A270" s="298" t="s">
        <v>84</v>
      </c>
      <c r="B270" s="298"/>
      <c r="C270" s="298"/>
      <c r="D270" s="298"/>
      <c r="E270" s="298"/>
      <c r="F270" s="298"/>
      <c r="G270" s="298"/>
      <c r="H270" s="298"/>
      <c r="I270" s="298"/>
      <c r="J270" s="298"/>
      <c r="K270" s="298"/>
      <c r="L270" s="298"/>
      <c r="M270" s="298"/>
      <c r="N270" s="298"/>
      <c r="O270" s="298"/>
      <c r="P270" s="298"/>
    </row>
    <row r="271" spans="1:16">
      <c r="A271" s="13">
        <v>73</v>
      </c>
      <c r="B271" s="13" t="s">
        <v>85</v>
      </c>
      <c r="C271" s="41">
        <f>SUM(D271:E271,F271,H271,K271,L271,M271)</f>
        <v>0</v>
      </c>
      <c r="D271" s="41">
        <v>0</v>
      </c>
      <c r="E271" s="41">
        <v>0</v>
      </c>
      <c r="F271" s="41">
        <v>0</v>
      </c>
      <c r="G271" s="41" t="s">
        <v>207</v>
      </c>
      <c r="H271" s="41">
        <f>SUM(I271:J271)</f>
        <v>0</v>
      </c>
      <c r="I271" s="41">
        <v>0</v>
      </c>
      <c r="J271" s="41">
        <v>0</v>
      </c>
      <c r="K271" s="41">
        <v>0</v>
      </c>
      <c r="L271" s="41">
        <v>0</v>
      </c>
      <c r="M271" s="41">
        <f>SUM(N271:O271)</f>
        <v>0</v>
      </c>
      <c r="N271" s="41">
        <v>0</v>
      </c>
      <c r="O271" s="41">
        <v>0</v>
      </c>
      <c r="P271" s="41">
        <v>0</v>
      </c>
    </row>
    <row r="272" spans="1:16">
      <c r="A272" s="13"/>
      <c r="B272" s="13" t="s">
        <v>165</v>
      </c>
      <c r="C272" s="41">
        <f>SUM(C271)</f>
        <v>0</v>
      </c>
      <c r="D272" s="41">
        <f t="shared" ref="D272:P272" si="125">SUM(D271)</f>
        <v>0</v>
      </c>
      <c r="E272" s="41">
        <f t="shared" si="125"/>
        <v>0</v>
      </c>
      <c r="F272" s="41">
        <f t="shared" si="125"/>
        <v>0</v>
      </c>
      <c r="G272" s="41">
        <f t="shared" si="125"/>
        <v>0</v>
      </c>
      <c r="H272" s="41">
        <f t="shared" si="125"/>
        <v>0</v>
      </c>
      <c r="I272" s="41">
        <f t="shared" si="125"/>
        <v>0</v>
      </c>
      <c r="J272" s="41">
        <f t="shared" si="125"/>
        <v>0</v>
      </c>
      <c r="K272" s="41">
        <f t="shared" si="125"/>
        <v>0</v>
      </c>
      <c r="L272" s="41">
        <f t="shared" si="125"/>
        <v>0</v>
      </c>
      <c r="M272" s="41">
        <f t="shared" si="125"/>
        <v>0</v>
      </c>
      <c r="N272" s="41">
        <f t="shared" si="125"/>
        <v>0</v>
      </c>
      <c r="O272" s="41">
        <f t="shared" si="125"/>
        <v>0</v>
      </c>
      <c r="P272" s="41">
        <f t="shared" si="125"/>
        <v>0</v>
      </c>
    </row>
    <row r="273" spans="1:16">
      <c r="A273" s="298" t="s">
        <v>86</v>
      </c>
      <c r="B273" s="298"/>
      <c r="C273" s="298"/>
      <c r="D273" s="298"/>
      <c r="E273" s="298"/>
      <c r="F273" s="298"/>
      <c r="G273" s="298"/>
      <c r="H273" s="298"/>
      <c r="I273" s="298"/>
      <c r="J273" s="298"/>
      <c r="K273" s="298"/>
      <c r="L273" s="298"/>
      <c r="M273" s="298"/>
      <c r="N273" s="298"/>
      <c r="O273" s="298"/>
      <c r="P273" s="298"/>
    </row>
    <row r="274" spans="1:16" ht="31.5">
      <c r="A274" s="13">
        <v>74</v>
      </c>
      <c r="B274" s="13" t="s">
        <v>196</v>
      </c>
      <c r="C274" s="41">
        <f>SUM(D274:E274,F274,H274,K274,L274,M274)</f>
        <v>1</v>
      </c>
      <c r="D274" s="41">
        <v>0</v>
      </c>
      <c r="E274" s="41">
        <v>0</v>
      </c>
      <c r="F274" s="41">
        <v>1</v>
      </c>
      <c r="G274" s="41" t="s">
        <v>207</v>
      </c>
      <c r="H274" s="41">
        <f>SUM(I274:J274)</f>
        <v>0</v>
      </c>
      <c r="I274" s="41">
        <v>0</v>
      </c>
      <c r="J274" s="41">
        <v>0</v>
      </c>
      <c r="K274" s="41">
        <v>0</v>
      </c>
      <c r="L274" s="41">
        <v>0</v>
      </c>
      <c r="M274" s="41">
        <f>SUM(N274:O274)</f>
        <v>0</v>
      </c>
      <c r="N274" s="41">
        <v>0</v>
      </c>
      <c r="O274" s="41">
        <v>0</v>
      </c>
      <c r="P274" s="41">
        <v>0</v>
      </c>
    </row>
    <row r="275" spans="1:16">
      <c r="A275" s="13"/>
      <c r="B275" s="13" t="s">
        <v>165</v>
      </c>
      <c r="C275" s="41">
        <f t="shared" ref="C275:P275" si="126">SUM(C274)</f>
        <v>1</v>
      </c>
      <c r="D275" s="41">
        <f t="shared" si="126"/>
        <v>0</v>
      </c>
      <c r="E275" s="41">
        <f t="shared" si="126"/>
        <v>0</v>
      </c>
      <c r="F275" s="41">
        <f t="shared" si="126"/>
        <v>1</v>
      </c>
      <c r="G275" s="41">
        <f t="shared" si="126"/>
        <v>0</v>
      </c>
      <c r="H275" s="41">
        <f t="shared" si="126"/>
        <v>0</v>
      </c>
      <c r="I275" s="41">
        <f t="shared" si="126"/>
        <v>0</v>
      </c>
      <c r="J275" s="41">
        <f t="shared" si="126"/>
        <v>0</v>
      </c>
      <c r="K275" s="41">
        <f t="shared" si="126"/>
        <v>0</v>
      </c>
      <c r="L275" s="41">
        <f t="shared" si="126"/>
        <v>0</v>
      </c>
      <c r="M275" s="41">
        <f t="shared" si="126"/>
        <v>0</v>
      </c>
      <c r="N275" s="41">
        <f t="shared" si="126"/>
        <v>0</v>
      </c>
      <c r="O275" s="41">
        <f t="shared" si="126"/>
        <v>0</v>
      </c>
      <c r="P275" s="41">
        <f t="shared" si="126"/>
        <v>0</v>
      </c>
    </row>
    <row r="276" spans="1:16">
      <c r="A276" s="298" t="s">
        <v>87</v>
      </c>
      <c r="B276" s="298"/>
      <c r="C276" s="298"/>
      <c r="D276" s="298"/>
      <c r="E276" s="298"/>
      <c r="F276" s="298"/>
      <c r="G276" s="298"/>
      <c r="H276" s="298"/>
      <c r="I276" s="298"/>
      <c r="J276" s="298"/>
      <c r="K276" s="298"/>
      <c r="L276" s="298"/>
      <c r="M276" s="298"/>
      <c r="N276" s="298"/>
      <c r="O276" s="298"/>
      <c r="P276" s="298"/>
    </row>
    <row r="277" spans="1:16" ht="31.5">
      <c r="A277" s="13">
        <v>75</v>
      </c>
      <c r="B277" s="13" t="s">
        <v>197</v>
      </c>
      <c r="C277" s="41">
        <f>SUM(D277:E277,F277,H277,K277,L277,M277)</f>
        <v>0</v>
      </c>
      <c r="D277" s="41">
        <v>0</v>
      </c>
      <c r="E277" s="41">
        <v>0</v>
      </c>
      <c r="F277" s="41">
        <v>0</v>
      </c>
      <c r="G277" s="41" t="s">
        <v>207</v>
      </c>
      <c r="H277" s="41">
        <f>SUM(I277:J277)</f>
        <v>0</v>
      </c>
      <c r="I277" s="41">
        <v>0</v>
      </c>
      <c r="J277" s="41">
        <v>0</v>
      </c>
      <c r="K277" s="41">
        <v>0</v>
      </c>
      <c r="L277" s="41">
        <v>0</v>
      </c>
      <c r="M277" s="41">
        <f>SUM(N277:O277)</f>
        <v>0</v>
      </c>
      <c r="N277" s="41">
        <v>0</v>
      </c>
      <c r="O277" s="41">
        <v>0</v>
      </c>
      <c r="P277" s="41">
        <v>0</v>
      </c>
    </row>
    <row r="278" spans="1:16">
      <c r="A278" s="13">
        <v>76</v>
      </c>
      <c r="B278" s="13" t="s">
        <v>88</v>
      </c>
      <c r="C278" s="41">
        <f t="shared" ref="C278:C280" si="127">SUM(D278:E278,F278,H278,K278,L278,M278)</f>
        <v>0</v>
      </c>
      <c r="D278" s="41">
        <v>0</v>
      </c>
      <c r="E278" s="41">
        <v>0</v>
      </c>
      <c r="F278" s="41">
        <v>0</v>
      </c>
      <c r="G278" s="41" t="s">
        <v>207</v>
      </c>
      <c r="H278" s="41">
        <f t="shared" ref="H278:H280" si="128">SUM(I278:J278)</f>
        <v>0</v>
      </c>
      <c r="I278" s="41">
        <v>0</v>
      </c>
      <c r="J278" s="41">
        <v>0</v>
      </c>
      <c r="K278" s="41">
        <v>0</v>
      </c>
      <c r="L278" s="41">
        <v>0</v>
      </c>
      <c r="M278" s="41">
        <f t="shared" ref="M278:M280" si="129">SUM(N278:O278)</f>
        <v>0</v>
      </c>
      <c r="N278" s="41">
        <v>0</v>
      </c>
      <c r="O278" s="41">
        <v>0</v>
      </c>
      <c r="P278" s="41">
        <v>0</v>
      </c>
    </row>
    <row r="279" spans="1:16" ht="31.5">
      <c r="A279" s="13">
        <v>77</v>
      </c>
      <c r="B279" s="13" t="s">
        <v>89</v>
      </c>
      <c r="C279" s="41">
        <f t="shared" si="127"/>
        <v>0</v>
      </c>
      <c r="D279" s="41">
        <v>0</v>
      </c>
      <c r="E279" s="41">
        <v>0</v>
      </c>
      <c r="F279" s="41">
        <v>0</v>
      </c>
      <c r="G279" s="41" t="s">
        <v>207</v>
      </c>
      <c r="H279" s="41">
        <f t="shared" si="128"/>
        <v>0</v>
      </c>
      <c r="I279" s="41">
        <v>0</v>
      </c>
      <c r="J279" s="41">
        <v>0</v>
      </c>
      <c r="K279" s="41">
        <v>0</v>
      </c>
      <c r="L279" s="41">
        <v>0</v>
      </c>
      <c r="M279" s="41">
        <f t="shared" si="129"/>
        <v>0</v>
      </c>
      <c r="N279" s="41">
        <v>0</v>
      </c>
      <c r="O279" s="41">
        <v>0</v>
      </c>
      <c r="P279" s="41">
        <v>0</v>
      </c>
    </row>
    <row r="280" spans="1:16">
      <c r="A280" s="13">
        <v>78</v>
      </c>
      <c r="B280" s="13" t="s">
        <v>90</v>
      </c>
      <c r="C280" s="41">
        <f t="shared" si="127"/>
        <v>0</v>
      </c>
      <c r="D280" s="41">
        <v>0</v>
      </c>
      <c r="E280" s="41">
        <v>0</v>
      </c>
      <c r="F280" s="41">
        <v>0</v>
      </c>
      <c r="G280" s="41" t="s">
        <v>207</v>
      </c>
      <c r="H280" s="41">
        <f t="shared" si="128"/>
        <v>0</v>
      </c>
      <c r="I280" s="41">
        <v>0</v>
      </c>
      <c r="J280" s="41">
        <v>0</v>
      </c>
      <c r="K280" s="41">
        <v>0</v>
      </c>
      <c r="L280" s="41">
        <v>0</v>
      </c>
      <c r="M280" s="41">
        <f t="shared" si="129"/>
        <v>0</v>
      </c>
      <c r="N280" s="41">
        <v>0</v>
      </c>
      <c r="O280" s="41">
        <v>0</v>
      </c>
      <c r="P280" s="41">
        <v>0</v>
      </c>
    </row>
    <row r="281" spans="1:16">
      <c r="A281" s="13"/>
      <c r="B281" s="13" t="s">
        <v>165</v>
      </c>
      <c r="C281" s="41">
        <f t="shared" ref="C281:P281" si="130">SUM(C277:C280)</f>
        <v>0</v>
      </c>
      <c r="D281" s="41">
        <f t="shared" si="130"/>
        <v>0</v>
      </c>
      <c r="E281" s="41">
        <f t="shared" si="130"/>
        <v>0</v>
      </c>
      <c r="F281" s="41">
        <f t="shared" si="130"/>
        <v>0</v>
      </c>
      <c r="G281" s="41" t="s">
        <v>207</v>
      </c>
      <c r="H281" s="41">
        <f t="shared" si="130"/>
        <v>0</v>
      </c>
      <c r="I281" s="41">
        <f t="shared" si="130"/>
        <v>0</v>
      </c>
      <c r="J281" s="41">
        <f t="shared" si="130"/>
        <v>0</v>
      </c>
      <c r="K281" s="41">
        <f t="shared" si="130"/>
        <v>0</v>
      </c>
      <c r="L281" s="41">
        <f t="shared" si="130"/>
        <v>0</v>
      </c>
      <c r="M281" s="41">
        <f t="shared" si="130"/>
        <v>0</v>
      </c>
      <c r="N281" s="41">
        <f t="shared" si="130"/>
        <v>0</v>
      </c>
      <c r="O281" s="41">
        <f t="shared" si="130"/>
        <v>0</v>
      </c>
      <c r="P281" s="41">
        <f t="shared" si="130"/>
        <v>0</v>
      </c>
    </row>
    <row r="282" spans="1:16">
      <c r="A282" s="298" t="s">
        <v>91</v>
      </c>
      <c r="B282" s="298"/>
      <c r="C282" s="298"/>
      <c r="D282" s="298"/>
      <c r="E282" s="298"/>
      <c r="F282" s="298"/>
      <c r="G282" s="298"/>
      <c r="H282" s="298"/>
      <c r="I282" s="298"/>
      <c r="J282" s="298"/>
      <c r="K282" s="298"/>
      <c r="L282" s="298"/>
      <c r="M282" s="298"/>
      <c r="N282" s="298"/>
      <c r="O282" s="298"/>
      <c r="P282" s="298"/>
    </row>
    <row r="283" spans="1:16">
      <c r="A283" s="298" t="s">
        <v>92</v>
      </c>
      <c r="B283" s="298"/>
      <c r="C283" s="298"/>
      <c r="D283" s="298"/>
      <c r="E283" s="298"/>
      <c r="F283" s="298"/>
      <c r="G283" s="298"/>
      <c r="H283" s="298"/>
      <c r="I283" s="298"/>
      <c r="J283" s="298"/>
      <c r="K283" s="298"/>
      <c r="L283" s="298"/>
      <c r="M283" s="298"/>
      <c r="N283" s="298"/>
      <c r="O283" s="298"/>
      <c r="P283" s="298"/>
    </row>
    <row r="284" spans="1:16">
      <c r="A284" s="13">
        <v>79</v>
      </c>
      <c r="B284" s="13" t="s">
        <v>198</v>
      </c>
      <c r="C284" s="41">
        <f>SUM(D284:E284,F284,H284,K284,L284,M284)</f>
        <v>0</v>
      </c>
      <c r="D284" s="41">
        <v>0</v>
      </c>
      <c r="E284" s="41">
        <v>0</v>
      </c>
      <c r="F284" s="41">
        <v>0</v>
      </c>
      <c r="G284" s="41" t="s">
        <v>207</v>
      </c>
      <c r="H284" s="41">
        <f>SUM(I284:J284)</f>
        <v>0</v>
      </c>
      <c r="I284" s="41">
        <v>0</v>
      </c>
      <c r="J284" s="41">
        <v>0</v>
      </c>
      <c r="K284" s="41">
        <v>0</v>
      </c>
      <c r="L284" s="41">
        <v>0</v>
      </c>
      <c r="M284" s="41">
        <f>SUM(N284:O284)</f>
        <v>0</v>
      </c>
      <c r="N284" s="41">
        <v>0</v>
      </c>
      <c r="O284" s="41">
        <v>0</v>
      </c>
      <c r="P284" s="41">
        <v>0</v>
      </c>
    </row>
    <row r="285" spans="1:16" ht="31.5">
      <c r="A285" s="13">
        <v>80</v>
      </c>
      <c r="B285" s="13" t="s">
        <v>93</v>
      </c>
      <c r="C285" s="41">
        <f>SUM(D285:E285,F285,H285,K285,L285,M285)</f>
        <v>0</v>
      </c>
      <c r="D285" s="41">
        <v>0</v>
      </c>
      <c r="E285" s="41">
        <v>0</v>
      </c>
      <c r="F285" s="41">
        <v>0</v>
      </c>
      <c r="G285" s="41" t="s">
        <v>207</v>
      </c>
      <c r="H285" s="41">
        <f>SUM(I285:J285)</f>
        <v>0</v>
      </c>
      <c r="I285" s="41">
        <v>0</v>
      </c>
      <c r="J285" s="41">
        <v>0</v>
      </c>
      <c r="K285" s="41">
        <v>0</v>
      </c>
      <c r="L285" s="41">
        <v>0</v>
      </c>
      <c r="M285" s="41">
        <f>SUM(N285:O285)</f>
        <v>0</v>
      </c>
      <c r="N285" s="41">
        <v>0</v>
      </c>
      <c r="O285" s="41">
        <v>0</v>
      </c>
      <c r="P285" s="41">
        <v>0</v>
      </c>
    </row>
    <row r="286" spans="1:16">
      <c r="A286" s="13"/>
      <c r="B286" s="13" t="s">
        <v>165</v>
      </c>
      <c r="C286" s="41">
        <f t="shared" ref="C286:P286" si="131">SUM(C284:C285)</f>
        <v>0</v>
      </c>
      <c r="D286" s="41">
        <f t="shared" si="131"/>
        <v>0</v>
      </c>
      <c r="E286" s="41">
        <f t="shared" si="131"/>
        <v>0</v>
      </c>
      <c r="F286" s="41">
        <f t="shared" si="131"/>
        <v>0</v>
      </c>
      <c r="G286" s="41" t="s">
        <v>207</v>
      </c>
      <c r="H286" s="41">
        <f t="shared" si="131"/>
        <v>0</v>
      </c>
      <c r="I286" s="41">
        <f t="shared" si="131"/>
        <v>0</v>
      </c>
      <c r="J286" s="41">
        <f t="shared" si="131"/>
        <v>0</v>
      </c>
      <c r="K286" s="41">
        <f t="shared" si="131"/>
        <v>0</v>
      </c>
      <c r="L286" s="41">
        <f t="shared" si="131"/>
        <v>0</v>
      </c>
      <c r="M286" s="41">
        <f t="shared" si="131"/>
        <v>0</v>
      </c>
      <c r="N286" s="41">
        <f t="shared" si="131"/>
        <v>0</v>
      </c>
      <c r="O286" s="41">
        <f t="shared" si="131"/>
        <v>0</v>
      </c>
      <c r="P286" s="41">
        <f t="shared" si="131"/>
        <v>0</v>
      </c>
    </row>
    <row r="287" spans="1:16">
      <c r="A287" s="298" t="s">
        <v>94</v>
      </c>
      <c r="B287" s="298"/>
      <c r="C287" s="298"/>
      <c r="D287" s="298"/>
      <c r="E287" s="298"/>
      <c r="F287" s="298"/>
      <c r="G287" s="298"/>
      <c r="H287" s="298"/>
      <c r="I287" s="298"/>
      <c r="J287" s="298"/>
      <c r="K287" s="298"/>
      <c r="L287" s="298"/>
      <c r="M287" s="298"/>
      <c r="N287" s="298"/>
      <c r="O287" s="298"/>
      <c r="P287" s="298"/>
    </row>
    <row r="288" spans="1:16">
      <c r="A288" s="13">
        <v>81</v>
      </c>
      <c r="B288" s="13" t="s">
        <v>95</v>
      </c>
      <c r="C288" s="41">
        <f>SUM(D288:E288,F288,H288,K288,L288,M288)</f>
        <v>0</v>
      </c>
      <c r="D288" s="41">
        <v>0</v>
      </c>
      <c r="E288" s="41">
        <v>0</v>
      </c>
      <c r="F288" s="41">
        <v>0</v>
      </c>
      <c r="G288" s="41" t="s">
        <v>207</v>
      </c>
      <c r="H288" s="41">
        <f>SUM(I288:J288)</f>
        <v>0</v>
      </c>
      <c r="I288" s="41">
        <v>0</v>
      </c>
      <c r="J288" s="41">
        <v>0</v>
      </c>
      <c r="K288" s="41">
        <v>0</v>
      </c>
      <c r="L288" s="41">
        <v>0</v>
      </c>
      <c r="M288" s="41">
        <f>SUM(N288:O288)</f>
        <v>0</v>
      </c>
      <c r="N288" s="41">
        <v>0</v>
      </c>
      <c r="O288" s="41">
        <v>0</v>
      </c>
      <c r="P288" s="41">
        <v>0</v>
      </c>
    </row>
    <row r="289" spans="1:16">
      <c r="A289" s="13">
        <v>82</v>
      </c>
      <c r="B289" s="13" t="s">
        <v>96</v>
      </c>
      <c r="C289" s="41">
        <f>SUM(D289:E289,F289,H289,K289,L289,M289)</f>
        <v>0</v>
      </c>
      <c r="D289" s="41">
        <v>0</v>
      </c>
      <c r="E289" s="41">
        <v>0</v>
      </c>
      <c r="F289" s="41">
        <v>0</v>
      </c>
      <c r="G289" s="41" t="s">
        <v>207</v>
      </c>
      <c r="H289" s="41">
        <f>SUM(I289:J289)</f>
        <v>0</v>
      </c>
      <c r="I289" s="41">
        <v>0</v>
      </c>
      <c r="J289" s="41">
        <v>0</v>
      </c>
      <c r="K289" s="41">
        <v>0</v>
      </c>
      <c r="L289" s="41">
        <v>0</v>
      </c>
      <c r="M289" s="41">
        <f>SUM(N289:O289)</f>
        <v>0</v>
      </c>
      <c r="N289" s="41">
        <v>0</v>
      </c>
      <c r="O289" s="41">
        <v>0</v>
      </c>
      <c r="P289" s="41">
        <v>0</v>
      </c>
    </row>
    <row r="290" spans="1:16">
      <c r="A290" s="13"/>
      <c r="B290" s="13" t="s">
        <v>165</v>
      </c>
      <c r="C290" s="41">
        <f t="shared" ref="C290:P290" si="132">SUM(C288:C289)</f>
        <v>0</v>
      </c>
      <c r="D290" s="41">
        <f t="shared" si="132"/>
        <v>0</v>
      </c>
      <c r="E290" s="41">
        <f t="shared" si="132"/>
        <v>0</v>
      </c>
      <c r="F290" s="41">
        <f t="shared" si="132"/>
        <v>0</v>
      </c>
      <c r="G290" s="41" t="s">
        <v>207</v>
      </c>
      <c r="H290" s="41">
        <f t="shared" si="132"/>
        <v>0</v>
      </c>
      <c r="I290" s="41">
        <f t="shared" si="132"/>
        <v>0</v>
      </c>
      <c r="J290" s="41">
        <f t="shared" si="132"/>
        <v>0</v>
      </c>
      <c r="K290" s="41">
        <f t="shared" si="132"/>
        <v>0</v>
      </c>
      <c r="L290" s="41">
        <f t="shared" si="132"/>
        <v>0</v>
      </c>
      <c r="M290" s="41">
        <f t="shared" si="132"/>
        <v>0</v>
      </c>
      <c r="N290" s="41">
        <f t="shared" si="132"/>
        <v>0</v>
      </c>
      <c r="O290" s="41">
        <f t="shared" si="132"/>
        <v>0</v>
      </c>
      <c r="P290" s="41">
        <f t="shared" si="132"/>
        <v>0</v>
      </c>
    </row>
    <row r="291" spans="1:16">
      <c r="A291" s="298" t="s">
        <v>97</v>
      </c>
      <c r="B291" s="298"/>
      <c r="C291" s="298"/>
      <c r="D291" s="298"/>
      <c r="E291" s="298"/>
      <c r="F291" s="298"/>
      <c r="G291" s="298"/>
      <c r="H291" s="298"/>
      <c r="I291" s="298"/>
      <c r="J291" s="298"/>
      <c r="K291" s="298"/>
      <c r="L291" s="298"/>
      <c r="M291" s="298"/>
      <c r="N291" s="298"/>
      <c r="O291" s="298"/>
      <c r="P291" s="298"/>
    </row>
    <row r="292" spans="1:16" ht="31.5">
      <c r="A292" s="13">
        <v>83</v>
      </c>
      <c r="B292" s="13" t="s">
        <v>199</v>
      </c>
      <c r="C292" s="41">
        <f>SUM(D292:E292,F292,H292,K292,L292,M292)</f>
        <v>3</v>
      </c>
      <c r="D292" s="41">
        <v>0</v>
      </c>
      <c r="E292" s="41">
        <v>0</v>
      </c>
      <c r="F292" s="41">
        <v>3</v>
      </c>
      <c r="G292" s="41" t="s">
        <v>207</v>
      </c>
      <c r="H292" s="41">
        <f>SUM(I292:J292)</f>
        <v>0</v>
      </c>
      <c r="I292" s="41">
        <v>0</v>
      </c>
      <c r="J292" s="41">
        <v>0</v>
      </c>
      <c r="K292" s="41">
        <v>0</v>
      </c>
      <c r="L292" s="41">
        <v>0</v>
      </c>
      <c r="M292" s="41">
        <f>SUM(N292:O292)</f>
        <v>0</v>
      </c>
      <c r="N292" s="41">
        <v>0</v>
      </c>
      <c r="O292" s="41">
        <v>0</v>
      </c>
      <c r="P292" s="41">
        <v>0</v>
      </c>
    </row>
    <row r="293" spans="1:16" ht="31.5">
      <c r="A293" s="13">
        <v>84</v>
      </c>
      <c r="B293" s="13" t="s">
        <v>98</v>
      </c>
      <c r="C293" s="41">
        <f t="shared" ref="C293:C296" si="133">SUM(D293:E293,F293,H293,K293,L293,M293)</f>
        <v>0</v>
      </c>
      <c r="D293" s="41">
        <v>0</v>
      </c>
      <c r="E293" s="41">
        <v>0</v>
      </c>
      <c r="F293" s="41">
        <v>0</v>
      </c>
      <c r="G293" s="41" t="s">
        <v>207</v>
      </c>
      <c r="H293" s="41">
        <f t="shared" ref="H293:H296" si="134">SUM(I293:J293)</f>
        <v>0</v>
      </c>
      <c r="I293" s="41">
        <v>0</v>
      </c>
      <c r="J293" s="41">
        <v>0</v>
      </c>
      <c r="K293" s="41">
        <v>0</v>
      </c>
      <c r="L293" s="41">
        <v>0</v>
      </c>
      <c r="M293" s="41">
        <f t="shared" ref="M293:M296" si="135">SUM(N293:O293)</f>
        <v>0</v>
      </c>
      <c r="N293" s="41">
        <v>0</v>
      </c>
      <c r="O293" s="41">
        <v>0</v>
      </c>
      <c r="P293" s="41">
        <v>0</v>
      </c>
    </row>
    <row r="294" spans="1:16" ht="31.5">
      <c r="A294" s="13">
        <v>85</v>
      </c>
      <c r="B294" s="13" t="s">
        <v>200</v>
      </c>
      <c r="C294" s="41">
        <f t="shared" si="133"/>
        <v>0</v>
      </c>
      <c r="D294" s="41">
        <v>0</v>
      </c>
      <c r="E294" s="41">
        <v>0</v>
      </c>
      <c r="F294" s="41">
        <v>0</v>
      </c>
      <c r="G294" s="41" t="s">
        <v>207</v>
      </c>
      <c r="H294" s="41">
        <f t="shared" si="134"/>
        <v>0</v>
      </c>
      <c r="I294" s="41">
        <v>0</v>
      </c>
      <c r="J294" s="41">
        <v>0</v>
      </c>
      <c r="K294" s="41">
        <v>0</v>
      </c>
      <c r="L294" s="41">
        <v>0</v>
      </c>
      <c r="M294" s="41">
        <f t="shared" si="135"/>
        <v>0</v>
      </c>
      <c r="N294" s="41">
        <v>0</v>
      </c>
      <c r="O294" s="41">
        <v>0</v>
      </c>
      <c r="P294" s="41">
        <v>0</v>
      </c>
    </row>
    <row r="295" spans="1:16">
      <c r="A295" s="13">
        <v>86</v>
      </c>
      <c r="B295" s="13" t="s">
        <v>99</v>
      </c>
      <c r="C295" s="41">
        <f t="shared" si="133"/>
        <v>0</v>
      </c>
      <c r="D295" s="41">
        <v>0</v>
      </c>
      <c r="E295" s="41">
        <v>0</v>
      </c>
      <c r="F295" s="41">
        <v>0</v>
      </c>
      <c r="G295" s="41" t="s">
        <v>207</v>
      </c>
      <c r="H295" s="41">
        <f t="shared" si="134"/>
        <v>0</v>
      </c>
      <c r="I295" s="41">
        <v>0</v>
      </c>
      <c r="J295" s="41">
        <v>0</v>
      </c>
      <c r="K295" s="41">
        <v>0</v>
      </c>
      <c r="L295" s="41">
        <v>0</v>
      </c>
      <c r="M295" s="41">
        <f t="shared" si="135"/>
        <v>0</v>
      </c>
      <c r="N295" s="41">
        <v>0</v>
      </c>
      <c r="O295" s="41">
        <v>0</v>
      </c>
      <c r="P295" s="41">
        <v>0</v>
      </c>
    </row>
    <row r="296" spans="1:16">
      <c r="A296" s="13">
        <v>87</v>
      </c>
      <c r="B296" s="13" t="s">
        <v>100</v>
      </c>
      <c r="C296" s="41">
        <f t="shared" si="133"/>
        <v>0</v>
      </c>
      <c r="D296" s="41">
        <v>0</v>
      </c>
      <c r="E296" s="41">
        <v>0</v>
      </c>
      <c r="F296" s="41">
        <v>0</v>
      </c>
      <c r="G296" s="41" t="s">
        <v>207</v>
      </c>
      <c r="H296" s="41">
        <f t="shared" si="134"/>
        <v>0</v>
      </c>
      <c r="I296" s="41">
        <v>0</v>
      </c>
      <c r="J296" s="41">
        <v>0</v>
      </c>
      <c r="K296" s="41">
        <v>0</v>
      </c>
      <c r="L296" s="41">
        <v>0</v>
      </c>
      <c r="M296" s="41">
        <f t="shared" si="135"/>
        <v>0</v>
      </c>
      <c r="N296" s="41">
        <v>0</v>
      </c>
      <c r="O296" s="41">
        <v>0</v>
      </c>
      <c r="P296" s="41">
        <v>0</v>
      </c>
    </row>
    <row r="297" spans="1:16">
      <c r="A297" s="13"/>
      <c r="B297" s="13" t="s">
        <v>165</v>
      </c>
      <c r="C297" s="41">
        <f>SUM(C292:C296)</f>
        <v>3</v>
      </c>
      <c r="D297" s="41">
        <f t="shared" ref="D297:P297" si="136">SUM(D292:D296)</f>
        <v>0</v>
      </c>
      <c r="E297" s="41">
        <f t="shared" si="136"/>
        <v>0</v>
      </c>
      <c r="F297" s="41">
        <f t="shared" si="136"/>
        <v>3</v>
      </c>
      <c r="G297" s="41" t="s">
        <v>207</v>
      </c>
      <c r="H297" s="41">
        <f t="shared" si="136"/>
        <v>0</v>
      </c>
      <c r="I297" s="41">
        <f t="shared" si="136"/>
        <v>0</v>
      </c>
      <c r="J297" s="41">
        <f t="shared" si="136"/>
        <v>0</v>
      </c>
      <c r="K297" s="41">
        <f t="shared" si="136"/>
        <v>0</v>
      </c>
      <c r="L297" s="41">
        <f t="shared" si="136"/>
        <v>0</v>
      </c>
      <c r="M297" s="41">
        <f t="shared" si="136"/>
        <v>0</v>
      </c>
      <c r="N297" s="41">
        <f t="shared" si="136"/>
        <v>0</v>
      </c>
      <c r="O297" s="41">
        <f t="shared" si="136"/>
        <v>0</v>
      </c>
      <c r="P297" s="41">
        <f t="shared" si="136"/>
        <v>0</v>
      </c>
    </row>
    <row r="298" spans="1:16">
      <c r="A298" s="298" t="s">
        <v>101</v>
      </c>
      <c r="B298" s="298"/>
      <c r="C298" s="298"/>
      <c r="D298" s="298"/>
      <c r="E298" s="298"/>
      <c r="F298" s="298"/>
      <c r="G298" s="298"/>
      <c r="H298" s="298"/>
      <c r="I298" s="298"/>
      <c r="J298" s="298"/>
      <c r="K298" s="298"/>
      <c r="L298" s="298"/>
      <c r="M298" s="298"/>
      <c r="N298" s="298"/>
      <c r="O298" s="298"/>
      <c r="P298" s="298"/>
    </row>
    <row r="299" spans="1:16">
      <c r="A299" s="13">
        <v>88</v>
      </c>
      <c r="B299" s="13" t="s">
        <v>102</v>
      </c>
      <c r="C299" s="41">
        <f>SUM(D299:E299,F299,H299,K299,L299,M299)</f>
        <v>1</v>
      </c>
      <c r="D299" s="41">
        <v>0</v>
      </c>
      <c r="E299" s="41">
        <v>0</v>
      </c>
      <c r="F299" s="41">
        <v>1</v>
      </c>
      <c r="G299" s="41" t="s">
        <v>207</v>
      </c>
      <c r="H299" s="41">
        <f>SUM(I299:J299)</f>
        <v>0</v>
      </c>
      <c r="I299" s="41">
        <v>0</v>
      </c>
      <c r="J299" s="41">
        <v>0</v>
      </c>
      <c r="K299" s="41">
        <v>0</v>
      </c>
      <c r="L299" s="41">
        <v>0</v>
      </c>
      <c r="M299" s="41">
        <f>SUM(N299:O299)</f>
        <v>0</v>
      </c>
      <c r="N299" s="41">
        <v>0</v>
      </c>
      <c r="O299" s="41">
        <v>0</v>
      </c>
      <c r="P299" s="41">
        <v>0</v>
      </c>
    </row>
    <row r="300" spans="1:16">
      <c r="A300" s="13">
        <v>89</v>
      </c>
      <c r="B300" s="13" t="s">
        <v>103</v>
      </c>
      <c r="C300" s="41">
        <f t="shared" ref="C300:C303" si="137">SUM(D300:E300,F300,H300,K300,L300,M300)</f>
        <v>0</v>
      </c>
      <c r="D300" s="41">
        <v>0</v>
      </c>
      <c r="E300" s="41">
        <v>0</v>
      </c>
      <c r="F300" s="41">
        <v>0</v>
      </c>
      <c r="G300" s="41" t="s">
        <v>207</v>
      </c>
      <c r="H300" s="41">
        <f t="shared" ref="H300:H303" si="138">SUM(I300:J300)</f>
        <v>0</v>
      </c>
      <c r="I300" s="41">
        <v>0</v>
      </c>
      <c r="J300" s="41">
        <v>0</v>
      </c>
      <c r="K300" s="41">
        <v>0</v>
      </c>
      <c r="L300" s="41">
        <v>0</v>
      </c>
      <c r="M300" s="41">
        <f t="shared" ref="M300:M303" si="139">SUM(N300:O300)</f>
        <v>0</v>
      </c>
      <c r="N300" s="41">
        <v>0</v>
      </c>
      <c r="O300" s="41">
        <v>0</v>
      </c>
      <c r="P300" s="41">
        <v>0</v>
      </c>
    </row>
    <row r="301" spans="1:16" ht="31.5">
      <c r="A301" s="13">
        <v>90</v>
      </c>
      <c r="B301" s="13" t="s">
        <v>104</v>
      </c>
      <c r="C301" s="41">
        <f t="shared" si="137"/>
        <v>0</v>
      </c>
      <c r="D301" s="41">
        <v>0</v>
      </c>
      <c r="E301" s="41">
        <v>0</v>
      </c>
      <c r="F301" s="41">
        <v>0</v>
      </c>
      <c r="G301" s="41" t="s">
        <v>207</v>
      </c>
      <c r="H301" s="41">
        <f t="shared" si="138"/>
        <v>0</v>
      </c>
      <c r="I301" s="41">
        <v>0</v>
      </c>
      <c r="J301" s="41">
        <v>0</v>
      </c>
      <c r="K301" s="41">
        <v>0</v>
      </c>
      <c r="L301" s="41">
        <v>0</v>
      </c>
      <c r="M301" s="41">
        <f t="shared" si="139"/>
        <v>0</v>
      </c>
      <c r="N301" s="41">
        <v>0</v>
      </c>
      <c r="O301" s="41">
        <v>0</v>
      </c>
      <c r="P301" s="41">
        <v>0</v>
      </c>
    </row>
    <row r="302" spans="1:16" ht="31.5">
      <c r="A302" s="13">
        <v>91</v>
      </c>
      <c r="B302" s="13" t="s">
        <v>105</v>
      </c>
      <c r="C302" s="41">
        <f t="shared" si="137"/>
        <v>0</v>
      </c>
      <c r="D302" s="41">
        <v>0</v>
      </c>
      <c r="E302" s="41">
        <v>0</v>
      </c>
      <c r="F302" s="41">
        <v>0</v>
      </c>
      <c r="G302" s="41" t="s">
        <v>207</v>
      </c>
      <c r="H302" s="41">
        <f t="shared" si="138"/>
        <v>0</v>
      </c>
      <c r="I302" s="41">
        <v>0</v>
      </c>
      <c r="J302" s="41">
        <v>0</v>
      </c>
      <c r="K302" s="41">
        <v>0</v>
      </c>
      <c r="L302" s="41">
        <v>0</v>
      </c>
      <c r="M302" s="41">
        <f t="shared" si="139"/>
        <v>0</v>
      </c>
      <c r="N302" s="41">
        <v>0</v>
      </c>
      <c r="O302" s="41">
        <v>0</v>
      </c>
      <c r="P302" s="41">
        <v>0</v>
      </c>
    </row>
    <row r="303" spans="1:16" ht="31.5">
      <c r="A303" s="13">
        <v>92</v>
      </c>
      <c r="B303" s="13" t="s">
        <v>106</v>
      </c>
      <c r="C303" s="41">
        <f t="shared" si="137"/>
        <v>0</v>
      </c>
      <c r="D303" s="41">
        <v>0</v>
      </c>
      <c r="E303" s="41">
        <v>0</v>
      </c>
      <c r="F303" s="41">
        <v>0</v>
      </c>
      <c r="G303" s="41" t="s">
        <v>207</v>
      </c>
      <c r="H303" s="41">
        <f t="shared" si="138"/>
        <v>0</v>
      </c>
      <c r="I303" s="41">
        <v>0</v>
      </c>
      <c r="J303" s="41">
        <v>0</v>
      </c>
      <c r="K303" s="41">
        <v>0</v>
      </c>
      <c r="L303" s="41">
        <v>0</v>
      </c>
      <c r="M303" s="41">
        <f t="shared" si="139"/>
        <v>0</v>
      </c>
      <c r="N303" s="41">
        <v>0</v>
      </c>
      <c r="O303" s="41">
        <v>0</v>
      </c>
      <c r="P303" s="41">
        <v>0</v>
      </c>
    </row>
    <row r="304" spans="1:16">
      <c r="A304" s="13"/>
      <c r="B304" s="13" t="s">
        <v>165</v>
      </c>
      <c r="C304" s="41">
        <f t="shared" ref="C304:P304" si="140">SUM(C299:C303)</f>
        <v>1</v>
      </c>
      <c r="D304" s="41">
        <f t="shared" si="140"/>
        <v>0</v>
      </c>
      <c r="E304" s="41">
        <f t="shared" si="140"/>
        <v>0</v>
      </c>
      <c r="F304" s="41">
        <f t="shared" si="140"/>
        <v>1</v>
      </c>
      <c r="G304" s="41" t="s">
        <v>207</v>
      </c>
      <c r="H304" s="41">
        <f t="shared" si="140"/>
        <v>0</v>
      </c>
      <c r="I304" s="41">
        <f t="shared" si="140"/>
        <v>0</v>
      </c>
      <c r="J304" s="41">
        <f t="shared" si="140"/>
        <v>0</v>
      </c>
      <c r="K304" s="41">
        <f t="shared" si="140"/>
        <v>0</v>
      </c>
      <c r="L304" s="41">
        <f t="shared" si="140"/>
        <v>0</v>
      </c>
      <c r="M304" s="41">
        <f t="shared" si="140"/>
        <v>0</v>
      </c>
      <c r="N304" s="41">
        <f t="shared" si="140"/>
        <v>0</v>
      </c>
      <c r="O304" s="41">
        <f t="shared" si="140"/>
        <v>0</v>
      </c>
      <c r="P304" s="41">
        <f t="shared" si="140"/>
        <v>0</v>
      </c>
    </row>
    <row r="305" spans="1:16">
      <c r="A305" s="298" t="s">
        <v>107</v>
      </c>
      <c r="B305" s="298"/>
      <c r="C305" s="298"/>
      <c r="D305" s="298"/>
      <c r="E305" s="298"/>
      <c r="F305" s="298"/>
      <c r="G305" s="298"/>
      <c r="H305" s="298"/>
      <c r="I305" s="298"/>
      <c r="J305" s="298"/>
      <c r="K305" s="298"/>
      <c r="L305" s="298"/>
      <c r="M305" s="298"/>
      <c r="N305" s="298"/>
      <c r="O305" s="298"/>
      <c r="P305" s="298"/>
    </row>
    <row r="306" spans="1:16">
      <c r="A306" s="13">
        <v>93</v>
      </c>
      <c r="B306" s="13" t="s">
        <v>201</v>
      </c>
      <c r="C306" s="41">
        <f>SUM(D306:E306,F306,H306,K306,L306,M306)</f>
        <v>0</v>
      </c>
      <c r="D306" s="41">
        <v>0</v>
      </c>
      <c r="E306" s="41">
        <v>0</v>
      </c>
      <c r="F306" s="41">
        <v>0</v>
      </c>
      <c r="G306" s="41" t="s">
        <v>207</v>
      </c>
      <c r="H306" s="41">
        <f>SUM(I306:J306)</f>
        <v>0</v>
      </c>
      <c r="I306" s="41">
        <v>0</v>
      </c>
      <c r="J306" s="41">
        <v>0</v>
      </c>
      <c r="K306" s="41">
        <v>0</v>
      </c>
      <c r="L306" s="41">
        <v>0</v>
      </c>
      <c r="M306" s="41">
        <f>SUM(N306:O306)</f>
        <v>0</v>
      </c>
      <c r="N306" s="41">
        <v>0</v>
      </c>
      <c r="O306" s="41">
        <v>0</v>
      </c>
      <c r="P306" s="41">
        <v>0</v>
      </c>
    </row>
    <row r="307" spans="1:16">
      <c r="A307" s="13">
        <v>94</v>
      </c>
      <c r="B307" s="13" t="s">
        <v>108</v>
      </c>
      <c r="C307" s="41">
        <f t="shared" ref="C307:C311" si="141">SUM(D307:E307,F307,H307,K307,L307,M307)</f>
        <v>1</v>
      </c>
      <c r="D307" s="41">
        <v>0</v>
      </c>
      <c r="E307" s="41">
        <v>0</v>
      </c>
      <c r="F307" s="41">
        <v>1</v>
      </c>
      <c r="G307" s="41" t="s">
        <v>207</v>
      </c>
      <c r="H307" s="41">
        <f t="shared" ref="H307:H311" si="142">SUM(I307:J307)</f>
        <v>0</v>
      </c>
      <c r="I307" s="41">
        <v>0</v>
      </c>
      <c r="J307" s="41">
        <v>0</v>
      </c>
      <c r="K307" s="41">
        <v>0</v>
      </c>
      <c r="L307" s="41">
        <v>0</v>
      </c>
      <c r="M307" s="41">
        <f t="shared" ref="M307:M311" si="143">SUM(N307:O307)</f>
        <v>0</v>
      </c>
      <c r="N307" s="41">
        <v>0</v>
      </c>
      <c r="O307" s="41">
        <v>0</v>
      </c>
      <c r="P307" s="41">
        <v>0</v>
      </c>
    </row>
    <row r="308" spans="1:16" ht="31.5">
      <c r="A308" s="13">
        <v>95</v>
      </c>
      <c r="B308" s="13" t="s">
        <v>109</v>
      </c>
      <c r="C308" s="41">
        <f t="shared" si="141"/>
        <v>0</v>
      </c>
      <c r="D308" s="41">
        <v>0</v>
      </c>
      <c r="E308" s="41">
        <v>0</v>
      </c>
      <c r="F308" s="41">
        <v>0</v>
      </c>
      <c r="G308" s="41" t="s">
        <v>207</v>
      </c>
      <c r="H308" s="41">
        <f t="shared" si="142"/>
        <v>0</v>
      </c>
      <c r="I308" s="41">
        <v>0</v>
      </c>
      <c r="J308" s="41">
        <v>0</v>
      </c>
      <c r="K308" s="41">
        <v>0</v>
      </c>
      <c r="L308" s="41">
        <v>0</v>
      </c>
      <c r="M308" s="41">
        <f t="shared" si="143"/>
        <v>0</v>
      </c>
      <c r="N308" s="41">
        <v>0</v>
      </c>
      <c r="O308" s="41">
        <v>0</v>
      </c>
      <c r="P308" s="41">
        <v>0</v>
      </c>
    </row>
    <row r="309" spans="1:16">
      <c r="A309" s="13">
        <v>96</v>
      </c>
      <c r="B309" s="13" t="s">
        <v>110</v>
      </c>
      <c r="C309" s="41">
        <f t="shared" si="141"/>
        <v>0</v>
      </c>
      <c r="D309" s="41">
        <v>0</v>
      </c>
      <c r="E309" s="41">
        <v>0</v>
      </c>
      <c r="F309" s="41">
        <v>0</v>
      </c>
      <c r="G309" s="41" t="s">
        <v>207</v>
      </c>
      <c r="H309" s="41">
        <f t="shared" si="142"/>
        <v>0</v>
      </c>
      <c r="I309" s="41">
        <v>0</v>
      </c>
      <c r="J309" s="41">
        <v>0</v>
      </c>
      <c r="K309" s="41">
        <v>0</v>
      </c>
      <c r="L309" s="41">
        <v>0</v>
      </c>
      <c r="M309" s="41">
        <f t="shared" si="143"/>
        <v>0</v>
      </c>
      <c r="N309" s="41">
        <v>0</v>
      </c>
      <c r="O309" s="41">
        <v>0</v>
      </c>
      <c r="P309" s="41">
        <v>0</v>
      </c>
    </row>
    <row r="310" spans="1:16">
      <c r="A310" s="13">
        <v>97</v>
      </c>
      <c r="B310" s="13" t="s">
        <v>202</v>
      </c>
      <c r="C310" s="41">
        <f t="shared" si="141"/>
        <v>0</v>
      </c>
      <c r="D310" s="41">
        <v>0</v>
      </c>
      <c r="E310" s="41">
        <v>0</v>
      </c>
      <c r="F310" s="41">
        <v>0</v>
      </c>
      <c r="G310" s="41" t="s">
        <v>207</v>
      </c>
      <c r="H310" s="41">
        <f t="shared" si="142"/>
        <v>0</v>
      </c>
      <c r="I310" s="41">
        <v>0</v>
      </c>
      <c r="J310" s="41">
        <v>0</v>
      </c>
      <c r="K310" s="41">
        <v>0</v>
      </c>
      <c r="L310" s="41">
        <v>0</v>
      </c>
      <c r="M310" s="41">
        <f t="shared" si="143"/>
        <v>0</v>
      </c>
      <c r="N310" s="41">
        <v>0</v>
      </c>
      <c r="O310" s="41">
        <v>0</v>
      </c>
      <c r="P310" s="41">
        <v>0</v>
      </c>
    </row>
    <row r="311" spans="1:16">
      <c r="A311" s="13">
        <v>98</v>
      </c>
      <c r="B311" s="13" t="s">
        <v>111</v>
      </c>
      <c r="C311" s="41">
        <f t="shared" si="141"/>
        <v>0</v>
      </c>
      <c r="D311" s="41">
        <v>0</v>
      </c>
      <c r="E311" s="41">
        <v>0</v>
      </c>
      <c r="F311" s="41">
        <v>0</v>
      </c>
      <c r="G311" s="41" t="s">
        <v>207</v>
      </c>
      <c r="H311" s="41">
        <f t="shared" si="142"/>
        <v>0</v>
      </c>
      <c r="I311" s="41">
        <v>0</v>
      </c>
      <c r="J311" s="41">
        <v>0</v>
      </c>
      <c r="K311" s="41">
        <v>0</v>
      </c>
      <c r="L311" s="41">
        <v>0</v>
      </c>
      <c r="M311" s="41">
        <f t="shared" si="143"/>
        <v>0</v>
      </c>
      <c r="N311" s="41">
        <v>0</v>
      </c>
      <c r="O311" s="41">
        <v>0</v>
      </c>
      <c r="P311" s="41">
        <v>0</v>
      </c>
    </row>
    <row r="312" spans="1:16">
      <c r="A312" s="13"/>
      <c r="B312" s="13" t="s">
        <v>165</v>
      </c>
      <c r="C312" s="41">
        <f>SUM(C306:C311)</f>
        <v>1</v>
      </c>
      <c r="D312" s="41">
        <f t="shared" ref="D312:P312" si="144">SUM(D306:D311)</f>
        <v>0</v>
      </c>
      <c r="E312" s="41">
        <f t="shared" si="144"/>
        <v>0</v>
      </c>
      <c r="F312" s="41">
        <f t="shared" si="144"/>
        <v>1</v>
      </c>
      <c r="G312" s="41" t="s">
        <v>207</v>
      </c>
      <c r="H312" s="41">
        <f t="shared" si="144"/>
        <v>0</v>
      </c>
      <c r="I312" s="41">
        <f t="shared" si="144"/>
        <v>0</v>
      </c>
      <c r="J312" s="41">
        <f t="shared" si="144"/>
        <v>0</v>
      </c>
      <c r="K312" s="41">
        <f t="shared" si="144"/>
        <v>0</v>
      </c>
      <c r="L312" s="41">
        <f t="shared" si="144"/>
        <v>0</v>
      </c>
      <c r="M312" s="41">
        <f t="shared" si="144"/>
        <v>0</v>
      </c>
      <c r="N312" s="41">
        <f t="shared" si="144"/>
        <v>0</v>
      </c>
      <c r="O312" s="41">
        <f t="shared" si="144"/>
        <v>0</v>
      </c>
      <c r="P312" s="41">
        <f t="shared" si="144"/>
        <v>0</v>
      </c>
    </row>
    <row r="313" spans="1:16">
      <c r="A313" s="13"/>
      <c r="B313" s="13" t="s">
        <v>112</v>
      </c>
      <c r="C313" s="41">
        <f>SUM(C181,C187,C194,C200,C208,C213,C218,C223,C231,C246,C257,C264,C269,C272,C275,C281,C286,C290,C297,C304,C312)</f>
        <v>1683</v>
      </c>
      <c r="D313" s="41">
        <f t="shared" ref="D313:P313" si="145">SUM(D181,D187,D194,D200,D208,D213,D218,D223,D231,D246,D257,D264,D269,D272,D275,D281,D286,D290,D297,D304,D312)</f>
        <v>3</v>
      </c>
      <c r="E313" s="41">
        <f t="shared" si="145"/>
        <v>8</v>
      </c>
      <c r="F313" s="41">
        <f t="shared" si="145"/>
        <v>1632</v>
      </c>
      <c r="G313" s="41" t="s">
        <v>207</v>
      </c>
      <c r="H313" s="41">
        <f t="shared" si="145"/>
        <v>20</v>
      </c>
      <c r="I313" s="41">
        <f t="shared" si="145"/>
        <v>12</v>
      </c>
      <c r="J313" s="41">
        <f t="shared" si="145"/>
        <v>8</v>
      </c>
      <c r="K313" s="41">
        <f t="shared" si="145"/>
        <v>3</v>
      </c>
      <c r="L313" s="41">
        <f t="shared" si="145"/>
        <v>9</v>
      </c>
      <c r="M313" s="41">
        <f t="shared" si="145"/>
        <v>8</v>
      </c>
      <c r="N313" s="41">
        <f t="shared" si="145"/>
        <v>3</v>
      </c>
      <c r="O313" s="41">
        <f t="shared" si="145"/>
        <v>5</v>
      </c>
      <c r="P313" s="41">
        <f t="shared" si="145"/>
        <v>3</v>
      </c>
    </row>
    <row r="315" spans="1:16">
      <c r="A315" s="42"/>
      <c r="B315" s="43"/>
      <c r="C315" s="43"/>
      <c r="D315" s="43"/>
      <c r="E315" s="43"/>
      <c r="F315" s="43"/>
      <c r="G315" s="43"/>
      <c r="H315" s="43"/>
      <c r="I315" s="43"/>
      <c r="J315" s="43"/>
      <c r="K315" s="43"/>
      <c r="L315" s="43"/>
      <c r="M315" s="43"/>
      <c r="N315" s="43"/>
      <c r="O315" s="43"/>
      <c r="P315" s="44"/>
    </row>
    <row r="316" spans="1:16">
      <c r="A316" s="267" t="s">
        <v>113</v>
      </c>
      <c r="B316" s="267"/>
      <c r="C316" s="267"/>
      <c r="D316" s="267"/>
      <c r="E316" s="267"/>
      <c r="F316" s="267"/>
      <c r="G316" s="267"/>
      <c r="H316" s="267"/>
      <c r="I316" s="267"/>
      <c r="J316" s="267"/>
      <c r="K316" s="267"/>
      <c r="L316" s="267"/>
      <c r="M316" s="267"/>
      <c r="N316" s="267"/>
      <c r="O316" s="267"/>
      <c r="P316" s="267"/>
    </row>
    <row r="317" spans="1:16">
      <c r="A317" s="267" t="s">
        <v>223</v>
      </c>
      <c r="B317" s="267"/>
      <c r="C317" s="267"/>
      <c r="D317" s="267"/>
      <c r="E317" s="267"/>
      <c r="F317" s="267"/>
      <c r="G317" s="267"/>
      <c r="H317" s="267"/>
      <c r="I317" s="267"/>
      <c r="J317" s="267"/>
      <c r="K317" s="267"/>
      <c r="L317" s="267"/>
      <c r="M317" s="267"/>
      <c r="N317" s="267"/>
      <c r="O317" s="267"/>
      <c r="P317" s="267"/>
    </row>
    <row r="318" spans="1:16">
      <c r="A318" s="267" t="s">
        <v>215</v>
      </c>
      <c r="B318" s="267"/>
      <c r="C318" s="267"/>
      <c r="D318" s="267"/>
      <c r="E318" s="267"/>
      <c r="F318" s="267"/>
      <c r="G318" s="267"/>
      <c r="H318" s="267"/>
      <c r="I318" s="267"/>
      <c r="J318" s="267"/>
      <c r="K318" s="267"/>
      <c r="L318" s="267"/>
      <c r="M318" s="267"/>
      <c r="N318" s="267"/>
      <c r="O318" s="267"/>
      <c r="P318" s="267"/>
    </row>
    <row r="319" spans="1:16">
      <c r="A319" s="139"/>
      <c r="B319" s="139"/>
      <c r="C319" s="139"/>
      <c r="D319" s="139"/>
      <c r="E319" s="139"/>
      <c r="F319" s="139"/>
      <c r="G319" s="139"/>
      <c r="H319" s="139"/>
      <c r="I319" s="139"/>
      <c r="J319" s="139"/>
      <c r="K319" s="139"/>
      <c r="L319" s="139"/>
      <c r="M319" s="139"/>
      <c r="N319" s="139"/>
      <c r="O319" s="139" t="s">
        <v>224</v>
      </c>
      <c r="P319" s="30"/>
    </row>
    <row r="320" spans="1:16" ht="15.75" customHeight="1">
      <c r="A320" s="268" t="s">
        <v>0</v>
      </c>
      <c r="B320" s="271" t="s">
        <v>1</v>
      </c>
      <c r="C320" s="274" t="s">
        <v>2</v>
      </c>
      <c r="D320" s="274"/>
      <c r="E320" s="274"/>
      <c r="F320" s="274"/>
      <c r="G320" s="274"/>
      <c r="H320" s="274"/>
      <c r="I320" s="274"/>
      <c r="J320" s="274"/>
      <c r="K320" s="274"/>
      <c r="L320" s="274"/>
      <c r="M320" s="274"/>
      <c r="N320" s="274"/>
      <c r="O320" s="274"/>
      <c r="P320" s="275" t="s">
        <v>210</v>
      </c>
    </row>
    <row r="321" spans="1:16" ht="15.75" customHeight="1">
      <c r="A321" s="269"/>
      <c r="B321" s="272"/>
      <c r="C321" s="278" t="s">
        <v>165</v>
      </c>
      <c r="D321" s="281" t="s">
        <v>3</v>
      </c>
      <c r="E321" s="281"/>
      <c r="F321" s="281"/>
      <c r="G321" s="281"/>
      <c r="H321" s="281"/>
      <c r="I321" s="281"/>
      <c r="J321" s="281"/>
      <c r="K321" s="281"/>
      <c r="L321" s="281"/>
      <c r="M321" s="281"/>
      <c r="N321" s="281"/>
      <c r="O321" s="281"/>
      <c r="P321" s="276"/>
    </row>
    <row r="322" spans="1:16" ht="15.75" customHeight="1">
      <c r="A322" s="269"/>
      <c r="B322" s="272"/>
      <c r="C322" s="279"/>
      <c r="D322" s="275" t="s">
        <v>4</v>
      </c>
      <c r="E322" s="275" t="s">
        <v>5</v>
      </c>
      <c r="F322" s="282" t="s">
        <v>6</v>
      </c>
      <c r="G322" s="283"/>
      <c r="H322" s="288" t="s">
        <v>7</v>
      </c>
      <c r="I322" s="289"/>
      <c r="J322" s="290"/>
      <c r="K322" s="275" t="s">
        <v>8</v>
      </c>
      <c r="L322" s="275" t="s">
        <v>9</v>
      </c>
      <c r="M322" s="297" t="s">
        <v>10</v>
      </c>
      <c r="N322" s="297"/>
      <c r="O322" s="297"/>
      <c r="P322" s="276"/>
    </row>
    <row r="323" spans="1:16">
      <c r="A323" s="269"/>
      <c r="B323" s="272"/>
      <c r="C323" s="279"/>
      <c r="D323" s="276"/>
      <c r="E323" s="276"/>
      <c r="F323" s="284"/>
      <c r="G323" s="285"/>
      <c r="H323" s="291"/>
      <c r="I323" s="292"/>
      <c r="J323" s="293"/>
      <c r="K323" s="276"/>
      <c r="L323" s="276"/>
      <c r="M323" s="297"/>
      <c r="N323" s="297"/>
      <c r="O323" s="297"/>
      <c r="P323" s="276"/>
    </row>
    <row r="324" spans="1:16">
      <c r="A324" s="269"/>
      <c r="B324" s="272"/>
      <c r="C324" s="279"/>
      <c r="D324" s="276"/>
      <c r="E324" s="276"/>
      <c r="F324" s="286"/>
      <c r="G324" s="287"/>
      <c r="H324" s="294"/>
      <c r="I324" s="295"/>
      <c r="J324" s="296"/>
      <c r="K324" s="276"/>
      <c r="L324" s="276"/>
      <c r="M324" s="297"/>
      <c r="N324" s="297"/>
      <c r="O324" s="297"/>
      <c r="P324" s="276"/>
    </row>
    <row r="325" spans="1:16" ht="78" customHeight="1">
      <c r="A325" s="270"/>
      <c r="B325" s="273"/>
      <c r="C325" s="280"/>
      <c r="D325" s="277"/>
      <c r="E325" s="277"/>
      <c r="F325" s="138" t="s">
        <v>208</v>
      </c>
      <c r="G325" s="138" t="s">
        <v>211</v>
      </c>
      <c r="H325" s="45" t="s">
        <v>208</v>
      </c>
      <c r="I325" s="45" t="s">
        <v>167</v>
      </c>
      <c r="J325" s="45" t="s">
        <v>166</v>
      </c>
      <c r="K325" s="277"/>
      <c r="L325" s="277"/>
      <c r="M325" s="137" t="s">
        <v>208</v>
      </c>
      <c r="N325" s="137" t="s">
        <v>212</v>
      </c>
      <c r="O325" s="137" t="s">
        <v>213</v>
      </c>
      <c r="P325" s="277"/>
    </row>
    <row r="326" spans="1:16">
      <c r="A326" s="46">
        <v>1</v>
      </c>
      <c r="B326" s="46">
        <v>2</v>
      </c>
      <c r="C326" s="46">
        <v>3</v>
      </c>
      <c r="D326" s="46">
        <v>4</v>
      </c>
      <c r="E326" s="46">
        <v>5</v>
      </c>
      <c r="F326" s="46">
        <v>6</v>
      </c>
      <c r="G326" s="46">
        <v>7</v>
      </c>
      <c r="H326" s="46">
        <v>8</v>
      </c>
      <c r="I326" s="46">
        <v>9</v>
      </c>
      <c r="J326" s="46">
        <v>10</v>
      </c>
      <c r="K326" s="46">
        <v>11</v>
      </c>
      <c r="L326" s="46">
        <v>12</v>
      </c>
      <c r="M326" s="46">
        <v>13</v>
      </c>
      <c r="N326" s="46">
        <v>14</v>
      </c>
      <c r="O326" s="46">
        <v>15</v>
      </c>
      <c r="P326" s="46">
        <v>16</v>
      </c>
    </row>
    <row r="327" spans="1:16">
      <c r="A327" s="266" t="s">
        <v>11</v>
      </c>
      <c r="B327" s="266"/>
      <c r="C327" s="266"/>
      <c r="D327" s="266"/>
      <c r="E327" s="266"/>
      <c r="F327" s="266"/>
      <c r="G327" s="266"/>
      <c r="H327" s="266"/>
      <c r="I327" s="266"/>
      <c r="J327" s="266"/>
      <c r="K327" s="266"/>
      <c r="L327" s="266"/>
      <c r="M327" s="266"/>
      <c r="N327" s="266"/>
      <c r="O327" s="266"/>
      <c r="P327" s="266"/>
    </row>
    <row r="328" spans="1:16">
      <c r="A328" s="266" t="s">
        <v>12</v>
      </c>
      <c r="B328" s="266"/>
      <c r="C328" s="266"/>
      <c r="D328" s="266"/>
      <c r="E328" s="266"/>
      <c r="F328" s="266"/>
      <c r="G328" s="266"/>
      <c r="H328" s="266"/>
      <c r="I328" s="266"/>
      <c r="J328" s="266"/>
      <c r="K328" s="266"/>
      <c r="L328" s="266"/>
      <c r="M328" s="266"/>
      <c r="N328" s="266"/>
      <c r="O328" s="266"/>
      <c r="P328" s="266"/>
    </row>
    <row r="329" spans="1:16" ht="31.5">
      <c r="A329" s="13">
        <v>1</v>
      </c>
      <c r="B329" s="13" t="s">
        <v>157</v>
      </c>
      <c r="C329" s="47">
        <f>SUM(D329,E329,F329,H329,K329,L329,M329)</f>
        <v>240</v>
      </c>
      <c r="D329" s="47">
        <v>0</v>
      </c>
      <c r="E329" s="47">
        <v>4</v>
      </c>
      <c r="F329" s="47">
        <v>229</v>
      </c>
      <c r="G329" s="47">
        <v>151</v>
      </c>
      <c r="H329" s="47">
        <f>SUM(I329:J329)</f>
        <v>3</v>
      </c>
      <c r="I329" s="47">
        <v>2</v>
      </c>
      <c r="J329" s="47">
        <v>1</v>
      </c>
      <c r="K329" s="47">
        <v>1</v>
      </c>
      <c r="L329" s="47">
        <v>1</v>
      </c>
      <c r="M329" s="47">
        <f>SUM(N329:O329)</f>
        <v>2</v>
      </c>
      <c r="N329" s="47">
        <v>1</v>
      </c>
      <c r="O329" s="47">
        <v>1</v>
      </c>
      <c r="P329" s="47">
        <v>2</v>
      </c>
    </row>
    <row r="330" spans="1:16">
      <c r="A330" s="13">
        <v>2</v>
      </c>
      <c r="B330" s="13" t="s">
        <v>349</v>
      </c>
      <c r="C330" s="47">
        <f t="shared" ref="C330:C337" si="146">SUM(D330,E330,F330,H330,K330,L330,M330)</f>
        <v>652</v>
      </c>
      <c r="D330" s="47">
        <v>0</v>
      </c>
      <c r="E330" s="47">
        <v>3</v>
      </c>
      <c r="F330" s="47">
        <v>639</v>
      </c>
      <c r="G330" s="47">
        <v>527</v>
      </c>
      <c r="H330" s="47">
        <f t="shared" ref="H330:H337" si="147">SUM(I330:J330)</f>
        <v>9</v>
      </c>
      <c r="I330" s="47">
        <v>6</v>
      </c>
      <c r="J330" s="47">
        <v>3</v>
      </c>
      <c r="K330" s="47">
        <v>1</v>
      </c>
      <c r="L330" s="47">
        <v>0</v>
      </c>
      <c r="M330" s="47">
        <f t="shared" ref="M330:M337" si="148">SUM(N330:O330)</f>
        <v>0</v>
      </c>
      <c r="N330" s="47">
        <v>0</v>
      </c>
      <c r="O330" s="47">
        <v>0</v>
      </c>
      <c r="P330" s="47">
        <v>0</v>
      </c>
    </row>
    <row r="331" spans="1:16" ht="31.5">
      <c r="A331" s="13">
        <v>3</v>
      </c>
      <c r="B331" s="13" t="s">
        <v>168</v>
      </c>
      <c r="C331" s="47">
        <f t="shared" si="146"/>
        <v>0</v>
      </c>
      <c r="D331" s="47">
        <v>0</v>
      </c>
      <c r="E331" s="47">
        <v>0</v>
      </c>
      <c r="F331" s="47">
        <v>0</v>
      </c>
      <c r="G331" s="47">
        <v>0</v>
      </c>
      <c r="H331" s="47">
        <f t="shared" si="147"/>
        <v>0</v>
      </c>
      <c r="I331" s="47">
        <v>0</v>
      </c>
      <c r="J331" s="47">
        <v>0</v>
      </c>
      <c r="K331" s="47">
        <v>0</v>
      </c>
      <c r="L331" s="47">
        <v>0</v>
      </c>
      <c r="M331" s="47">
        <f t="shared" si="148"/>
        <v>0</v>
      </c>
      <c r="N331" s="47">
        <v>0</v>
      </c>
      <c r="O331" s="47">
        <v>0</v>
      </c>
      <c r="P331" s="47">
        <v>0</v>
      </c>
    </row>
    <row r="332" spans="1:16">
      <c r="A332" s="13">
        <v>4</v>
      </c>
      <c r="B332" s="13" t="s">
        <v>169</v>
      </c>
      <c r="C332" s="47">
        <f t="shared" si="146"/>
        <v>2</v>
      </c>
      <c r="D332" s="47">
        <v>0</v>
      </c>
      <c r="E332" s="47">
        <v>0</v>
      </c>
      <c r="F332" s="47">
        <v>2</v>
      </c>
      <c r="G332" s="47">
        <v>1</v>
      </c>
      <c r="H332" s="47">
        <f t="shared" si="147"/>
        <v>0</v>
      </c>
      <c r="I332" s="47">
        <v>0</v>
      </c>
      <c r="J332" s="47">
        <v>0</v>
      </c>
      <c r="K332" s="47">
        <v>0</v>
      </c>
      <c r="L332" s="47">
        <v>0</v>
      </c>
      <c r="M332" s="47">
        <f t="shared" si="148"/>
        <v>0</v>
      </c>
      <c r="N332" s="47">
        <v>0</v>
      </c>
      <c r="O332" s="47">
        <v>0</v>
      </c>
      <c r="P332" s="47">
        <v>0</v>
      </c>
    </row>
    <row r="333" spans="1:16">
      <c r="A333" s="13">
        <v>5</v>
      </c>
      <c r="B333" s="13" t="s">
        <v>250</v>
      </c>
      <c r="C333" s="47">
        <f t="shared" si="146"/>
        <v>1</v>
      </c>
      <c r="D333" s="47">
        <v>0</v>
      </c>
      <c r="E333" s="47">
        <v>0</v>
      </c>
      <c r="F333" s="47">
        <v>1</v>
      </c>
      <c r="G333" s="47">
        <v>1</v>
      </c>
      <c r="H333" s="47">
        <f t="shared" si="147"/>
        <v>0</v>
      </c>
      <c r="I333" s="47">
        <v>0</v>
      </c>
      <c r="J333" s="47">
        <v>0</v>
      </c>
      <c r="K333" s="47">
        <v>0</v>
      </c>
      <c r="L333" s="47">
        <v>0</v>
      </c>
      <c r="M333" s="47">
        <f t="shared" si="148"/>
        <v>0</v>
      </c>
      <c r="N333" s="47">
        <v>0</v>
      </c>
      <c r="O333" s="47">
        <v>0</v>
      </c>
      <c r="P333" s="47">
        <v>0</v>
      </c>
    </row>
    <row r="334" spans="1:16">
      <c r="A334" s="13">
        <v>6</v>
      </c>
      <c r="B334" s="13" t="s">
        <v>251</v>
      </c>
      <c r="C334" s="47">
        <f t="shared" si="146"/>
        <v>1</v>
      </c>
      <c r="D334" s="47">
        <v>0</v>
      </c>
      <c r="E334" s="47">
        <v>0</v>
      </c>
      <c r="F334" s="47">
        <v>1</v>
      </c>
      <c r="G334" s="47">
        <v>0</v>
      </c>
      <c r="H334" s="47">
        <f t="shared" si="147"/>
        <v>0</v>
      </c>
      <c r="I334" s="47">
        <v>0</v>
      </c>
      <c r="J334" s="47">
        <v>0</v>
      </c>
      <c r="K334" s="47">
        <v>0</v>
      </c>
      <c r="L334" s="47">
        <v>0</v>
      </c>
      <c r="M334" s="47">
        <f t="shared" si="148"/>
        <v>0</v>
      </c>
      <c r="N334" s="47">
        <v>0</v>
      </c>
      <c r="O334" s="47">
        <v>0</v>
      </c>
      <c r="P334" s="47">
        <v>0</v>
      </c>
    </row>
    <row r="335" spans="1:16">
      <c r="A335" s="13">
        <v>7</v>
      </c>
      <c r="B335" s="13" t="s">
        <v>161</v>
      </c>
      <c r="C335" s="47">
        <f>SUM(D335,E335,F335,H335,K335,L335,M335)</f>
        <v>3</v>
      </c>
      <c r="D335" s="47">
        <v>0</v>
      </c>
      <c r="E335" s="47">
        <v>0</v>
      </c>
      <c r="F335" s="47">
        <v>3</v>
      </c>
      <c r="G335" s="47">
        <v>2</v>
      </c>
      <c r="H335" s="47">
        <f t="shared" si="147"/>
        <v>0</v>
      </c>
      <c r="I335" s="47">
        <v>0</v>
      </c>
      <c r="J335" s="47">
        <v>0</v>
      </c>
      <c r="K335" s="47">
        <v>0</v>
      </c>
      <c r="L335" s="47">
        <v>0</v>
      </c>
      <c r="M335" s="47">
        <f t="shared" si="148"/>
        <v>0</v>
      </c>
      <c r="N335" s="47">
        <v>0</v>
      </c>
      <c r="O335" s="47">
        <v>0</v>
      </c>
      <c r="P335" s="47">
        <v>1</v>
      </c>
    </row>
    <row r="336" spans="1:16">
      <c r="A336" s="13">
        <v>8</v>
      </c>
      <c r="B336" s="13" t="s">
        <v>22</v>
      </c>
      <c r="C336" s="47">
        <f t="shared" si="146"/>
        <v>11</v>
      </c>
      <c r="D336" s="47">
        <v>0</v>
      </c>
      <c r="E336" s="47">
        <v>0</v>
      </c>
      <c r="F336" s="47">
        <v>11</v>
      </c>
      <c r="G336" s="47">
        <v>10</v>
      </c>
      <c r="H336" s="47">
        <f t="shared" si="147"/>
        <v>0</v>
      </c>
      <c r="I336" s="47">
        <v>0</v>
      </c>
      <c r="J336" s="47">
        <v>0</v>
      </c>
      <c r="K336" s="47">
        <v>0</v>
      </c>
      <c r="L336" s="47">
        <v>0</v>
      </c>
      <c r="M336" s="47">
        <f t="shared" si="148"/>
        <v>0</v>
      </c>
      <c r="N336" s="47">
        <v>0</v>
      </c>
      <c r="O336" s="47">
        <v>0</v>
      </c>
      <c r="P336" s="47">
        <v>0</v>
      </c>
    </row>
    <row r="337" spans="1:16" ht="31.5">
      <c r="A337" s="13">
        <v>9</v>
      </c>
      <c r="B337" s="13" t="s">
        <v>170</v>
      </c>
      <c r="C337" s="47">
        <f t="shared" si="146"/>
        <v>0</v>
      </c>
      <c r="D337" s="47">
        <v>0</v>
      </c>
      <c r="E337" s="47">
        <v>0</v>
      </c>
      <c r="F337" s="47">
        <v>0</v>
      </c>
      <c r="G337" s="47">
        <v>0</v>
      </c>
      <c r="H337" s="47">
        <f t="shared" si="147"/>
        <v>0</v>
      </c>
      <c r="I337" s="47">
        <v>0</v>
      </c>
      <c r="J337" s="47">
        <v>0</v>
      </c>
      <c r="K337" s="47">
        <v>0</v>
      </c>
      <c r="L337" s="47">
        <v>0</v>
      </c>
      <c r="M337" s="47">
        <f t="shared" si="148"/>
        <v>0</v>
      </c>
      <c r="N337" s="47">
        <v>0</v>
      </c>
      <c r="O337" s="47">
        <v>0</v>
      </c>
      <c r="P337" s="47">
        <v>0</v>
      </c>
    </row>
    <row r="338" spans="1:16">
      <c r="A338" s="31"/>
      <c r="B338" s="31" t="s">
        <v>165</v>
      </c>
      <c r="C338" s="47">
        <f>SUM(C329:C337)</f>
        <v>910</v>
      </c>
      <c r="D338" s="47">
        <f t="shared" ref="D338:P338" si="149">SUM(D329:D337)</f>
        <v>0</v>
      </c>
      <c r="E338" s="47">
        <f t="shared" si="149"/>
        <v>7</v>
      </c>
      <c r="F338" s="47">
        <f t="shared" si="149"/>
        <v>886</v>
      </c>
      <c r="G338" s="47">
        <f t="shared" si="149"/>
        <v>692</v>
      </c>
      <c r="H338" s="47">
        <f t="shared" si="149"/>
        <v>12</v>
      </c>
      <c r="I338" s="47">
        <f t="shared" si="149"/>
        <v>8</v>
      </c>
      <c r="J338" s="47">
        <f t="shared" si="149"/>
        <v>4</v>
      </c>
      <c r="K338" s="47">
        <f t="shared" si="149"/>
        <v>2</v>
      </c>
      <c r="L338" s="47">
        <f t="shared" si="149"/>
        <v>1</v>
      </c>
      <c r="M338" s="47">
        <f t="shared" si="149"/>
        <v>2</v>
      </c>
      <c r="N338" s="47">
        <f t="shared" si="149"/>
        <v>1</v>
      </c>
      <c r="O338" s="47">
        <f t="shared" si="149"/>
        <v>1</v>
      </c>
      <c r="P338" s="47">
        <f t="shared" si="149"/>
        <v>3</v>
      </c>
    </row>
    <row r="339" spans="1:16" ht="15.75" customHeight="1">
      <c r="A339" s="265" t="s">
        <v>23</v>
      </c>
      <c r="B339" s="265"/>
      <c r="C339" s="265"/>
      <c r="D339" s="265"/>
      <c r="E339" s="265"/>
      <c r="F339" s="265"/>
      <c r="G339" s="265"/>
      <c r="H339" s="265"/>
      <c r="I339" s="265"/>
      <c r="J339" s="265"/>
      <c r="K339" s="265"/>
      <c r="L339" s="265"/>
      <c r="M339" s="265"/>
      <c r="N339" s="265"/>
      <c r="O339" s="265"/>
      <c r="P339" s="265"/>
    </row>
    <row r="340" spans="1:16">
      <c r="A340" s="31">
        <v>10</v>
      </c>
      <c r="B340" s="31" t="s">
        <v>162</v>
      </c>
      <c r="C340" s="47">
        <f>SUM(D340:E340,F340,H340,K340,L340,M340)</f>
        <v>16</v>
      </c>
      <c r="D340" s="47">
        <v>0</v>
      </c>
      <c r="E340" s="47">
        <v>0</v>
      </c>
      <c r="F340" s="47">
        <v>16</v>
      </c>
      <c r="G340" s="47">
        <v>14</v>
      </c>
      <c r="H340" s="47">
        <f>SUM(I340:J340)</f>
        <v>0</v>
      </c>
      <c r="I340" s="47">
        <v>0</v>
      </c>
      <c r="J340" s="47">
        <v>0</v>
      </c>
      <c r="K340" s="47">
        <v>0</v>
      </c>
      <c r="L340" s="47">
        <v>0</v>
      </c>
      <c r="M340" s="47">
        <f>SUM(N334:O334)</f>
        <v>0</v>
      </c>
      <c r="N340" s="47">
        <v>0</v>
      </c>
      <c r="O340" s="47">
        <v>0</v>
      </c>
      <c r="P340" s="47">
        <v>0</v>
      </c>
    </row>
    <row r="341" spans="1:16">
      <c r="A341" s="31">
        <v>11</v>
      </c>
      <c r="B341" s="31" t="s">
        <v>171</v>
      </c>
      <c r="C341" s="47">
        <f>SUM(D341:E341,F341,H341,K341,L341,M341)</f>
        <v>0</v>
      </c>
      <c r="D341" s="47">
        <v>0</v>
      </c>
      <c r="E341" s="47">
        <v>0</v>
      </c>
      <c r="F341" s="47">
        <v>0</v>
      </c>
      <c r="G341" s="47">
        <v>0</v>
      </c>
      <c r="H341" s="47">
        <f t="shared" ref="H341:H343" si="150">SUM(I341:J341)</f>
        <v>0</v>
      </c>
      <c r="I341" s="47">
        <v>0</v>
      </c>
      <c r="J341" s="47">
        <v>0</v>
      </c>
      <c r="K341" s="47">
        <v>0</v>
      </c>
      <c r="L341" s="47">
        <v>0</v>
      </c>
      <c r="M341" s="47">
        <v>0</v>
      </c>
      <c r="N341" s="47">
        <v>0</v>
      </c>
      <c r="O341" s="47">
        <v>0</v>
      </c>
      <c r="P341" s="47">
        <v>0</v>
      </c>
    </row>
    <row r="342" spans="1:16">
      <c r="A342" s="31">
        <v>12</v>
      </c>
      <c r="B342" s="31" t="s">
        <v>163</v>
      </c>
      <c r="C342" s="47">
        <f t="shared" ref="C342:C343" si="151">SUM(D342:E342,F342,H342,K342,L342,M342)</f>
        <v>10</v>
      </c>
      <c r="D342" s="47">
        <v>0</v>
      </c>
      <c r="E342" s="47">
        <v>0</v>
      </c>
      <c r="F342" s="47">
        <v>8</v>
      </c>
      <c r="G342" s="47">
        <v>7</v>
      </c>
      <c r="H342" s="47">
        <f t="shared" si="150"/>
        <v>2</v>
      </c>
      <c r="I342" s="47">
        <v>0</v>
      </c>
      <c r="J342" s="47">
        <v>2</v>
      </c>
      <c r="K342" s="47">
        <v>0</v>
      </c>
      <c r="L342" s="47">
        <v>0</v>
      </c>
      <c r="M342" s="47">
        <f t="shared" ref="M342:M343" si="152">SUM(N335:O335)</f>
        <v>0</v>
      </c>
      <c r="N342" s="47">
        <v>0</v>
      </c>
      <c r="O342" s="47">
        <v>0</v>
      </c>
      <c r="P342" s="47">
        <v>0</v>
      </c>
    </row>
    <row r="343" spans="1:16">
      <c r="A343" s="31">
        <v>13</v>
      </c>
      <c r="B343" s="31" t="s">
        <v>164</v>
      </c>
      <c r="C343" s="47">
        <f t="shared" si="151"/>
        <v>0</v>
      </c>
      <c r="D343" s="47">
        <v>0</v>
      </c>
      <c r="E343" s="47">
        <v>0</v>
      </c>
      <c r="F343" s="47">
        <v>0</v>
      </c>
      <c r="G343" s="47">
        <v>0</v>
      </c>
      <c r="H343" s="47">
        <f t="shared" si="150"/>
        <v>0</v>
      </c>
      <c r="I343" s="47">
        <v>0</v>
      </c>
      <c r="J343" s="47">
        <v>0</v>
      </c>
      <c r="K343" s="47">
        <v>0</v>
      </c>
      <c r="L343" s="47">
        <v>0</v>
      </c>
      <c r="M343" s="47">
        <f t="shared" si="152"/>
        <v>0</v>
      </c>
      <c r="N343" s="47">
        <v>0</v>
      </c>
      <c r="O343" s="47">
        <v>0</v>
      </c>
      <c r="P343" s="47">
        <v>0</v>
      </c>
    </row>
    <row r="344" spans="1:16">
      <c r="A344" s="24"/>
      <c r="B344" s="31" t="s">
        <v>165</v>
      </c>
      <c r="C344" s="47">
        <f>SUM(C340:C343)</f>
        <v>26</v>
      </c>
      <c r="D344" s="47">
        <f t="shared" ref="D344:P344" si="153">SUM(D340:D343)</f>
        <v>0</v>
      </c>
      <c r="E344" s="47">
        <f t="shared" si="153"/>
        <v>0</v>
      </c>
      <c r="F344" s="47">
        <f t="shared" si="153"/>
        <v>24</v>
      </c>
      <c r="G344" s="47">
        <f t="shared" si="153"/>
        <v>21</v>
      </c>
      <c r="H344" s="47">
        <f t="shared" si="153"/>
        <v>2</v>
      </c>
      <c r="I344" s="47">
        <f t="shared" si="153"/>
        <v>0</v>
      </c>
      <c r="J344" s="47">
        <f t="shared" si="153"/>
        <v>2</v>
      </c>
      <c r="K344" s="47">
        <f t="shared" si="153"/>
        <v>0</v>
      </c>
      <c r="L344" s="47">
        <f t="shared" si="153"/>
        <v>0</v>
      </c>
      <c r="M344" s="47">
        <f t="shared" si="153"/>
        <v>0</v>
      </c>
      <c r="N344" s="47">
        <f t="shared" si="153"/>
        <v>0</v>
      </c>
      <c r="O344" s="47">
        <f t="shared" si="153"/>
        <v>0</v>
      </c>
      <c r="P344" s="47">
        <f t="shared" si="153"/>
        <v>0</v>
      </c>
    </row>
    <row r="345" spans="1:16" ht="15.75" customHeight="1">
      <c r="A345" s="265" t="s">
        <v>28</v>
      </c>
      <c r="B345" s="265"/>
      <c r="C345" s="265"/>
      <c r="D345" s="265"/>
      <c r="E345" s="265"/>
      <c r="F345" s="265"/>
      <c r="G345" s="265"/>
      <c r="H345" s="265"/>
      <c r="I345" s="265"/>
      <c r="J345" s="265"/>
      <c r="K345" s="265"/>
      <c r="L345" s="265"/>
      <c r="M345" s="265"/>
      <c r="N345" s="265"/>
      <c r="O345" s="265"/>
      <c r="P345" s="265"/>
    </row>
    <row r="346" spans="1:16" ht="15.75" customHeight="1">
      <c r="A346" s="265" t="s">
        <v>29</v>
      </c>
      <c r="B346" s="265"/>
      <c r="C346" s="265"/>
      <c r="D346" s="265"/>
      <c r="E346" s="265"/>
      <c r="F346" s="265"/>
      <c r="G346" s="265"/>
      <c r="H346" s="265"/>
      <c r="I346" s="265"/>
      <c r="J346" s="265"/>
      <c r="K346" s="265"/>
      <c r="L346" s="265"/>
      <c r="M346" s="265"/>
      <c r="N346" s="265"/>
      <c r="O346" s="265"/>
      <c r="P346" s="265"/>
    </row>
    <row r="347" spans="1:16" ht="31.5">
      <c r="A347" s="31">
        <v>14</v>
      </c>
      <c r="B347" s="31" t="s">
        <v>172</v>
      </c>
      <c r="C347" s="47">
        <f>SUM(D347:E347,F347,H347,K347,L347,M347)</f>
        <v>97</v>
      </c>
      <c r="D347" s="47">
        <v>0</v>
      </c>
      <c r="E347" s="47">
        <v>1</v>
      </c>
      <c r="F347" s="47">
        <v>92</v>
      </c>
      <c r="G347" s="47">
        <v>31</v>
      </c>
      <c r="H347" s="47">
        <f>SUM(I347:J347)</f>
        <v>0</v>
      </c>
      <c r="I347" s="47">
        <v>0</v>
      </c>
      <c r="J347" s="47">
        <v>0</v>
      </c>
      <c r="K347" s="47">
        <v>0</v>
      </c>
      <c r="L347" s="47">
        <v>3</v>
      </c>
      <c r="M347" s="47">
        <f>SUM(N347:O347)</f>
        <v>1</v>
      </c>
      <c r="N347" s="47">
        <v>1</v>
      </c>
      <c r="O347" s="47">
        <v>0</v>
      </c>
      <c r="P347" s="47">
        <v>0</v>
      </c>
    </row>
    <row r="348" spans="1:16" ht="31.5">
      <c r="A348" s="31">
        <v>15</v>
      </c>
      <c r="B348" s="31" t="s">
        <v>32</v>
      </c>
      <c r="C348" s="47">
        <f t="shared" ref="C348:C350" si="154">SUM(D348:E348,F348,H348,K348,L348,M348)</f>
        <v>0</v>
      </c>
      <c r="D348" s="47">
        <v>0</v>
      </c>
      <c r="E348" s="47">
        <v>0</v>
      </c>
      <c r="F348" s="47">
        <v>0</v>
      </c>
      <c r="G348" s="47">
        <v>0</v>
      </c>
      <c r="H348" s="47">
        <f t="shared" ref="H348:H350" si="155">SUM(I348:J348)</f>
        <v>0</v>
      </c>
      <c r="I348" s="47">
        <v>0</v>
      </c>
      <c r="J348" s="47">
        <v>0</v>
      </c>
      <c r="K348" s="47">
        <v>0</v>
      </c>
      <c r="L348" s="47">
        <v>0</v>
      </c>
      <c r="M348" s="47">
        <f t="shared" ref="M348:M350" si="156">SUM(N348:O348)</f>
        <v>0</v>
      </c>
      <c r="N348" s="47">
        <v>0</v>
      </c>
      <c r="O348" s="47">
        <v>0</v>
      </c>
      <c r="P348" s="47">
        <v>0</v>
      </c>
    </row>
    <row r="349" spans="1:16" ht="31.5">
      <c r="A349" s="31">
        <v>16</v>
      </c>
      <c r="B349" s="31" t="s">
        <v>173</v>
      </c>
      <c r="C349" s="47">
        <f t="shared" si="154"/>
        <v>0</v>
      </c>
      <c r="D349" s="47">
        <v>0</v>
      </c>
      <c r="E349" s="47">
        <v>0</v>
      </c>
      <c r="F349" s="47">
        <v>0</v>
      </c>
      <c r="G349" s="47">
        <v>0</v>
      </c>
      <c r="H349" s="47">
        <f t="shared" si="155"/>
        <v>0</v>
      </c>
      <c r="I349" s="47">
        <v>0</v>
      </c>
      <c r="J349" s="47">
        <v>0</v>
      </c>
      <c r="K349" s="47">
        <v>0</v>
      </c>
      <c r="L349" s="47">
        <v>0</v>
      </c>
      <c r="M349" s="47">
        <f t="shared" si="156"/>
        <v>0</v>
      </c>
      <c r="N349" s="47">
        <v>0</v>
      </c>
      <c r="O349" s="47">
        <v>0</v>
      </c>
      <c r="P349" s="47">
        <v>0</v>
      </c>
    </row>
    <row r="350" spans="1:16">
      <c r="A350" s="31">
        <v>17</v>
      </c>
      <c r="B350" s="31" t="s">
        <v>35</v>
      </c>
      <c r="C350" s="47">
        <f t="shared" si="154"/>
        <v>5</v>
      </c>
      <c r="D350" s="47">
        <v>0</v>
      </c>
      <c r="E350" s="47">
        <v>0</v>
      </c>
      <c r="F350" s="47">
        <v>4</v>
      </c>
      <c r="G350" s="47">
        <v>3</v>
      </c>
      <c r="H350" s="47">
        <f t="shared" si="155"/>
        <v>0</v>
      </c>
      <c r="I350" s="47">
        <v>0</v>
      </c>
      <c r="J350" s="47">
        <v>0</v>
      </c>
      <c r="K350" s="47">
        <v>0</v>
      </c>
      <c r="L350" s="47">
        <v>1</v>
      </c>
      <c r="M350" s="47">
        <f t="shared" si="156"/>
        <v>0</v>
      </c>
      <c r="N350" s="47">
        <v>0</v>
      </c>
      <c r="O350" s="47">
        <v>0</v>
      </c>
      <c r="P350" s="47">
        <v>0</v>
      </c>
    </row>
    <row r="351" spans="1:16">
      <c r="A351" s="24"/>
      <c r="B351" s="31" t="s">
        <v>165</v>
      </c>
      <c r="C351" s="47">
        <f>SUM(C347:C350)</f>
        <v>102</v>
      </c>
      <c r="D351" s="47">
        <f t="shared" ref="D351:P351" si="157">SUM(D347:D350)</f>
        <v>0</v>
      </c>
      <c r="E351" s="47">
        <f t="shared" si="157"/>
        <v>1</v>
      </c>
      <c r="F351" s="47">
        <f t="shared" si="157"/>
        <v>96</v>
      </c>
      <c r="G351" s="47">
        <f t="shared" si="157"/>
        <v>34</v>
      </c>
      <c r="H351" s="47">
        <f t="shared" si="157"/>
        <v>0</v>
      </c>
      <c r="I351" s="47">
        <f t="shared" si="157"/>
        <v>0</v>
      </c>
      <c r="J351" s="47">
        <f t="shared" si="157"/>
        <v>0</v>
      </c>
      <c r="K351" s="47">
        <f t="shared" si="157"/>
        <v>0</v>
      </c>
      <c r="L351" s="47">
        <f t="shared" si="157"/>
        <v>4</v>
      </c>
      <c r="M351" s="47">
        <f t="shared" si="157"/>
        <v>1</v>
      </c>
      <c r="N351" s="47">
        <f t="shared" si="157"/>
        <v>1</v>
      </c>
      <c r="O351" s="47">
        <f t="shared" si="157"/>
        <v>0</v>
      </c>
      <c r="P351" s="47">
        <f t="shared" si="157"/>
        <v>0</v>
      </c>
    </row>
    <row r="352" spans="1:16" ht="15.75" customHeight="1">
      <c r="A352" s="265" t="s">
        <v>36</v>
      </c>
      <c r="B352" s="265"/>
      <c r="C352" s="265"/>
      <c r="D352" s="265"/>
      <c r="E352" s="265"/>
      <c r="F352" s="265"/>
      <c r="G352" s="265"/>
      <c r="H352" s="265"/>
      <c r="I352" s="265"/>
      <c r="J352" s="265"/>
      <c r="K352" s="265"/>
      <c r="L352" s="265"/>
      <c r="M352" s="265"/>
      <c r="N352" s="265"/>
      <c r="O352" s="265"/>
      <c r="P352" s="265"/>
    </row>
    <row r="353" spans="1:16" ht="31.5">
      <c r="A353" s="31">
        <v>18</v>
      </c>
      <c r="B353" s="31" t="s">
        <v>174</v>
      </c>
      <c r="C353" s="47">
        <f>SUM(D353:E353,F353,H353,K353,L353,M353)</f>
        <v>0</v>
      </c>
      <c r="D353" s="47">
        <v>0</v>
      </c>
      <c r="E353" s="47">
        <v>0</v>
      </c>
      <c r="F353" s="47">
        <v>0</v>
      </c>
      <c r="G353" s="47">
        <v>0</v>
      </c>
      <c r="H353" s="47">
        <f>SUM(I353:J353)</f>
        <v>0</v>
      </c>
      <c r="I353" s="47">
        <v>0</v>
      </c>
      <c r="J353" s="47">
        <v>0</v>
      </c>
      <c r="K353" s="47">
        <v>0</v>
      </c>
      <c r="L353" s="47">
        <v>0</v>
      </c>
      <c r="M353" s="47">
        <f>SUM(N353:O353)</f>
        <v>0</v>
      </c>
      <c r="N353" s="47">
        <v>0</v>
      </c>
      <c r="O353" s="47">
        <v>0</v>
      </c>
      <c r="P353" s="47">
        <v>0</v>
      </c>
    </row>
    <row r="354" spans="1:16" ht="15.75" customHeight="1">
      <c r="A354" s="31">
        <v>19</v>
      </c>
      <c r="B354" s="31" t="s">
        <v>39</v>
      </c>
      <c r="C354" s="47">
        <f t="shared" ref="C354:C356" si="158">SUM(D354:E354,F354,H354,K354,L354,M354)</f>
        <v>0</v>
      </c>
      <c r="D354" s="47">
        <v>0</v>
      </c>
      <c r="E354" s="47">
        <v>0</v>
      </c>
      <c r="F354" s="47">
        <v>0</v>
      </c>
      <c r="G354" s="47">
        <v>0</v>
      </c>
      <c r="H354" s="47">
        <f t="shared" ref="H354:H356" si="159">SUM(I354:J354)</f>
        <v>0</v>
      </c>
      <c r="I354" s="47">
        <v>0</v>
      </c>
      <c r="J354" s="47">
        <v>0</v>
      </c>
      <c r="K354" s="47">
        <v>0</v>
      </c>
      <c r="L354" s="47">
        <v>0</v>
      </c>
      <c r="M354" s="47">
        <f t="shared" ref="M354:M356" si="160">SUM(N354:O354)</f>
        <v>0</v>
      </c>
      <c r="N354" s="47">
        <v>0</v>
      </c>
      <c r="O354" s="47">
        <v>0</v>
      </c>
      <c r="P354" s="47">
        <v>0</v>
      </c>
    </row>
    <row r="355" spans="1:16">
      <c r="A355" s="31">
        <v>20</v>
      </c>
      <c r="B355" s="31" t="s">
        <v>41</v>
      </c>
      <c r="C355" s="47">
        <f t="shared" si="158"/>
        <v>0</v>
      </c>
      <c r="D355" s="47">
        <v>0</v>
      </c>
      <c r="E355" s="47">
        <v>0</v>
      </c>
      <c r="F355" s="47">
        <v>0</v>
      </c>
      <c r="G355" s="47">
        <v>0</v>
      </c>
      <c r="H355" s="47">
        <f t="shared" si="159"/>
        <v>0</v>
      </c>
      <c r="I355" s="47">
        <v>0</v>
      </c>
      <c r="J355" s="47">
        <v>0</v>
      </c>
      <c r="K355" s="47">
        <v>0</v>
      </c>
      <c r="L355" s="47">
        <v>0</v>
      </c>
      <c r="M355" s="47">
        <f t="shared" si="160"/>
        <v>0</v>
      </c>
      <c r="N355" s="47">
        <v>0</v>
      </c>
      <c r="O355" s="47">
        <v>0</v>
      </c>
      <c r="P355" s="47">
        <v>0</v>
      </c>
    </row>
    <row r="356" spans="1:16">
      <c r="A356" s="31">
        <v>21</v>
      </c>
      <c r="B356" s="31" t="s">
        <v>216</v>
      </c>
      <c r="C356" s="47">
        <f t="shared" si="158"/>
        <v>35</v>
      </c>
      <c r="D356" s="47">
        <v>0</v>
      </c>
      <c r="E356" s="47">
        <v>0</v>
      </c>
      <c r="F356" s="47">
        <v>35</v>
      </c>
      <c r="G356" s="47">
        <v>34</v>
      </c>
      <c r="H356" s="47">
        <f t="shared" si="159"/>
        <v>0</v>
      </c>
      <c r="I356" s="47">
        <v>0</v>
      </c>
      <c r="J356" s="47">
        <v>0</v>
      </c>
      <c r="K356" s="47">
        <v>0</v>
      </c>
      <c r="L356" s="47">
        <v>0</v>
      </c>
      <c r="M356" s="47">
        <f t="shared" si="160"/>
        <v>0</v>
      </c>
      <c r="N356" s="47">
        <v>0</v>
      </c>
      <c r="O356" s="47">
        <v>0</v>
      </c>
      <c r="P356" s="47">
        <v>0</v>
      </c>
    </row>
    <row r="357" spans="1:16">
      <c r="A357" s="24"/>
      <c r="B357" s="31" t="s">
        <v>165</v>
      </c>
      <c r="C357" s="47">
        <f>SUM(C353:C356)</f>
        <v>35</v>
      </c>
      <c r="D357" s="47">
        <f t="shared" ref="D357:P357" si="161">SUM(D353:D356)</f>
        <v>0</v>
      </c>
      <c r="E357" s="47">
        <f t="shared" si="161"/>
        <v>0</v>
      </c>
      <c r="F357" s="47">
        <f t="shared" si="161"/>
        <v>35</v>
      </c>
      <c r="G357" s="47">
        <f t="shared" si="161"/>
        <v>34</v>
      </c>
      <c r="H357" s="47">
        <f t="shared" si="161"/>
        <v>0</v>
      </c>
      <c r="I357" s="47">
        <f t="shared" si="161"/>
        <v>0</v>
      </c>
      <c r="J357" s="47">
        <f t="shared" si="161"/>
        <v>0</v>
      </c>
      <c r="K357" s="47">
        <f t="shared" si="161"/>
        <v>0</v>
      </c>
      <c r="L357" s="47">
        <f t="shared" si="161"/>
        <v>0</v>
      </c>
      <c r="M357" s="47">
        <f t="shared" si="161"/>
        <v>0</v>
      </c>
      <c r="N357" s="47">
        <f t="shared" si="161"/>
        <v>0</v>
      </c>
      <c r="O357" s="47">
        <f t="shared" si="161"/>
        <v>0</v>
      </c>
      <c r="P357" s="47">
        <f t="shared" si="161"/>
        <v>0</v>
      </c>
    </row>
    <row r="358" spans="1:16" ht="15.75" customHeight="1">
      <c r="A358" s="265" t="s">
        <v>43</v>
      </c>
      <c r="B358" s="265"/>
      <c r="C358" s="265"/>
      <c r="D358" s="265"/>
      <c r="E358" s="265"/>
      <c r="F358" s="265"/>
      <c r="G358" s="265"/>
      <c r="H358" s="265"/>
      <c r="I358" s="265"/>
      <c r="J358" s="265"/>
      <c r="K358" s="265"/>
      <c r="L358" s="265"/>
      <c r="M358" s="265"/>
      <c r="N358" s="265"/>
      <c r="O358" s="265"/>
      <c r="P358" s="265"/>
    </row>
    <row r="359" spans="1:16">
      <c r="A359" s="31">
        <v>22</v>
      </c>
      <c r="B359" s="31" t="s">
        <v>175</v>
      </c>
      <c r="C359" s="47">
        <f>SUM(D359:E359,F359,H359,K359,L359,M359)</f>
        <v>67</v>
      </c>
      <c r="D359" s="47">
        <v>0</v>
      </c>
      <c r="E359" s="47">
        <v>1</v>
      </c>
      <c r="F359" s="47">
        <v>63</v>
      </c>
      <c r="G359" s="47">
        <v>43</v>
      </c>
      <c r="H359" s="47">
        <f>SUM(I359:J359)</f>
        <v>0</v>
      </c>
      <c r="I359" s="47">
        <v>0</v>
      </c>
      <c r="J359" s="47">
        <v>0</v>
      </c>
      <c r="K359" s="47">
        <v>0</v>
      </c>
      <c r="L359" s="47">
        <v>2</v>
      </c>
      <c r="M359" s="47">
        <f>SUM(N359:O359)</f>
        <v>1</v>
      </c>
      <c r="N359" s="47">
        <v>1</v>
      </c>
      <c r="O359" s="47">
        <v>0</v>
      </c>
      <c r="P359" s="47">
        <v>0</v>
      </c>
    </row>
    <row r="360" spans="1:16">
      <c r="A360" s="31">
        <v>23</v>
      </c>
      <c r="B360" s="31" t="s">
        <v>176</v>
      </c>
      <c r="C360" s="47">
        <f t="shared" ref="C360:C364" si="162">SUM(D360:E360,F360,H360,K360,L360,M360)</f>
        <v>0</v>
      </c>
      <c r="D360" s="47">
        <v>0</v>
      </c>
      <c r="E360" s="47">
        <v>0</v>
      </c>
      <c r="F360" s="47">
        <v>0</v>
      </c>
      <c r="G360" s="47">
        <v>0</v>
      </c>
      <c r="H360" s="47">
        <f t="shared" ref="H360:H364" si="163">SUM(I360:J360)</f>
        <v>0</v>
      </c>
      <c r="I360" s="47">
        <v>0</v>
      </c>
      <c r="J360" s="47">
        <v>0</v>
      </c>
      <c r="K360" s="47">
        <v>0</v>
      </c>
      <c r="L360" s="47">
        <v>0</v>
      </c>
      <c r="M360" s="47">
        <f t="shared" ref="M360:M364" si="164">SUM(N360:O360)</f>
        <v>0</v>
      </c>
      <c r="N360" s="47">
        <v>0</v>
      </c>
      <c r="O360" s="47">
        <v>0</v>
      </c>
      <c r="P360" s="47">
        <v>0</v>
      </c>
    </row>
    <row r="361" spans="1:16" ht="31.5">
      <c r="A361" s="31">
        <v>24</v>
      </c>
      <c r="B361" s="31" t="s">
        <v>177</v>
      </c>
      <c r="C361" s="47">
        <f t="shared" si="162"/>
        <v>0</v>
      </c>
      <c r="D361" s="47">
        <v>0</v>
      </c>
      <c r="E361" s="47">
        <v>0</v>
      </c>
      <c r="F361" s="47">
        <v>0</v>
      </c>
      <c r="G361" s="47">
        <v>0</v>
      </c>
      <c r="H361" s="47">
        <f t="shared" si="163"/>
        <v>0</v>
      </c>
      <c r="I361" s="47">
        <v>0</v>
      </c>
      <c r="J361" s="47">
        <v>0</v>
      </c>
      <c r="K361" s="47">
        <v>0</v>
      </c>
      <c r="L361" s="47">
        <v>0</v>
      </c>
      <c r="M361" s="47">
        <f t="shared" si="164"/>
        <v>0</v>
      </c>
      <c r="N361" s="47">
        <v>0</v>
      </c>
      <c r="O361" s="47">
        <v>0</v>
      </c>
      <c r="P361" s="47">
        <v>0</v>
      </c>
    </row>
    <row r="362" spans="1:16" ht="31.5">
      <c r="A362" s="31">
        <v>25</v>
      </c>
      <c r="B362" s="31" t="s">
        <v>48</v>
      </c>
      <c r="C362" s="47">
        <f t="shared" si="162"/>
        <v>0</v>
      </c>
      <c r="D362" s="47">
        <v>0</v>
      </c>
      <c r="E362" s="47">
        <v>0</v>
      </c>
      <c r="F362" s="47">
        <v>0</v>
      </c>
      <c r="G362" s="47">
        <v>0</v>
      </c>
      <c r="H362" s="47">
        <f t="shared" si="163"/>
        <v>0</v>
      </c>
      <c r="I362" s="47">
        <v>0</v>
      </c>
      <c r="J362" s="47">
        <v>0</v>
      </c>
      <c r="K362" s="47">
        <v>0</v>
      </c>
      <c r="L362" s="47">
        <v>0</v>
      </c>
      <c r="M362" s="47">
        <f t="shared" si="164"/>
        <v>0</v>
      </c>
      <c r="N362" s="47">
        <v>0</v>
      </c>
      <c r="O362" s="47">
        <v>0</v>
      </c>
      <c r="P362" s="47">
        <v>0</v>
      </c>
    </row>
    <row r="363" spans="1:16">
      <c r="A363" s="31">
        <v>26</v>
      </c>
      <c r="B363" s="31" t="s">
        <v>204</v>
      </c>
      <c r="C363" s="47">
        <f t="shared" si="162"/>
        <v>12</v>
      </c>
      <c r="D363" s="47">
        <v>0</v>
      </c>
      <c r="E363" s="47">
        <v>0</v>
      </c>
      <c r="F363" s="47">
        <v>11</v>
      </c>
      <c r="G363" s="47">
        <v>8</v>
      </c>
      <c r="H363" s="47">
        <f t="shared" si="163"/>
        <v>0</v>
      </c>
      <c r="I363" s="47">
        <v>0</v>
      </c>
      <c r="J363" s="47">
        <v>0</v>
      </c>
      <c r="K363" s="47">
        <v>0</v>
      </c>
      <c r="L363" s="47">
        <v>1</v>
      </c>
      <c r="M363" s="47">
        <f t="shared" si="164"/>
        <v>0</v>
      </c>
      <c r="N363" s="47">
        <v>0</v>
      </c>
      <c r="O363" s="47">
        <v>0</v>
      </c>
      <c r="P363" s="47">
        <v>0</v>
      </c>
    </row>
    <row r="364" spans="1:16" ht="15.75" customHeight="1">
      <c r="A364" s="31">
        <v>27</v>
      </c>
      <c r="B364" s="31" t="s">
        <v>49</v>
      </c>
      <c r="C364" s="47">
        <f t="shared" si="162"/>
        <v>73</v>
      </c>
      <c r="D364" s="47">
        <v>3</v>
      </c>
      <c r="E364" s="47">
        <v>2</v>
      </c>
      <c r="F364" s="47">
        <v>66</v>
      </c>
      <c r="G364" s="47">
        <v>63</v>
      </c>
      <c r="H364" s="47">
        <f t="shared" si="163"/>
        <v>0</v>
      </c>
      <c r="I364" s="47">
        <v>0</v>
      </c>
      <c r="J364" s="47">
        <v>0</v>
      </c>
      <c r="K364" s="47">
        <v>0</v>
      </c>
      <c r="L364" s="47">
        <v>1</v>
      </c>
      <c r="M364" s="47">
        <f t="shared" si="164"/>
        <v>1</v>
      </c>
      <c r="N364" s="47">
        <v>0</v>
      </c>
      <c r="O364" s="47">
        <v>1</v>
      </c>
      <c r="P364" s="47">
        <v>0</v>
      </c>
    </row>
    <row r="365" spans="1:16">
      <c r="A365" s="24"/>
      <c r="B365" s="31" t="s">
        <v>165</v>
      </c>
      <c r="C365" s="47">
        <f>SUM(C359:C364)</f>
        <v>152</v>
      </c>
      <c r="D365" s="47">
        <f t="shared" ref="D365:P365" si="165">SUM(D359:D364)</f>
        <v>3</v>
      </c>
      <c r="E365" s="47">
        <f t="shared" si="165"/>
        <v>3</v>
      </c>
      <c r="F365" s="47">
        <f t="shared" si="165"/>
        <v>140</v>
      </c>
      <c r="G365" s="47">
        <f t="shared" si="165"/>
        <v>114</v>
      </c>
      <c r="H365" s="47">
        <f t="shared" si="165"/>
        <v>0</v>
      </c>
      <c r="I365" s="47">
        <f t="shared" si="165"/>
        <v>0</v>
      </c>
      <c r="J365" s="47">
        <f t="shared" si="165"/>
        <v>0</v>
      </c>
      <c r="K365" s="47">
        <f t="shared" si="165"/>
        <v>0</v>
      </c>
      <c r="L365" s="47">
        <f t="shared" si="165"/>
        <v>4</v>
      </c>
      <c r="M365" s="47">
        <f t="shared" si="165"/>
        <v>2</v>
      </c>
      <c r="N365" s="47">
        <f t="shared" si="165"/>
        <v>1</v>
      </c>
      <c r="O365" s="47">
        <f t="shared" si="165"/>
        <v>1</v>
      </c>
      <c r="P365" s="47">
        <f t="shared" si="165"/>
        <v>0</v>
      </c>
    </row>
    <row r="366" spans="1:16" ht="15.75" customHeight="1">
      <c r="A366" s="265" t="s">
        <v>50</v>
      </c>
      <c r="B366" s="265"/>
      <c r="C366" s="265"/>
      <c r="D366" s="265"/>
      <c r="E366" s="265"/>
      <c r="F366" s="265"/>
      <c r="G366" s="265"/>
      <c r="H366" s="265"/>
      <c r="I366" s="265"/>
      <c r="J366" s="265"/>
      <c r="K366" s="265"/>
      <c r="L366" s="265"/>
      <c r="M366" s="265"/>
      <c r="N366" s="265"/>
      <c r="O366" s="265"/>
      <c r="P366" s="265"/>
    </row>
    <row r="367" spans="1:16" ht="31.5">
      <c r="A367" s="31">
        <v>28</v>
      </c>
      <c r="B367" s="31" t="s">
        <v>178</v>
      </c>
      <c r="C367" s="47">
        <f>SUM(D367:E367,F367,H367,K367,L367,M367)</f>
        <v>48</v>
      </c>
      <c r="D367" s="47">
        <v>0</v>
      </c>
      <c r="E367" s="47">
        <v>1</v>
      </c>
      <c r="F367" s="47">
        <v>47</v>
      </c>
      <c r="G367" s="47">
        <v>20</v>
      </c>
      <c r="H367" s="47">
        <f>SUM(I367:J367)</f>
        <v>0</v>
      </c>
      <c r="I367" s="47">
        <v>0</v>
      </c>
      <c r="J367" s="47">
        <v>0</v>
      </c>
      <c r="K367" s="47">
        <v>0</v>
      </c>
      <c r="L367" s="47">
        <v>0</v>
      </c>
      <c r="M367" s="47">
        <f>SUM(N367:O367)</f>
        <v>0</v>
      </c>
      <c r="N367" s="47">
        <v>0</v>
      </c>
      <c r="O367" s="47">
        <v>0</v>
      </c>
      <c r="P367" s="47">
        <v>0</v>
      </c>
    </row>
    <row r="368" spans="1:16" ht="31.5">
      <c r="A368" s="31">
        <v>29</v>
      </c>
      <c r="B368" s="31" t="s">
        <v>179</v>
      </c>
      <c r="C368" s="47">
        <f t="shared" ref="C368:C369" si="166">SUM(D368:E368,F368,H368,K368,L368,M368)</f>
        <v>2</v>
      </c>
      <c r="D368" s="47">
        <v>0</v>
      </c>
      <c r="E368" s="47">
        <v>0</v>
      </c>
      <c r="F368" s="47">
        <v>2</v>
      </c>
      <c r="G368" s="47">
        <v>1</v>
      </c>
      <c r="H368" s="47">
        <f t="shared" ref="H368:H369" si="167">SUM(I368:J368)</f>
        <v>0</v>
      </c>
      <c r="I368" s="47">
        <v>0</v>
      </c>
      <c r="J368" s="47">
        <v>0</v>
      </c>
      <c r="K368" s="47">
        <v>0</v>
      </c>
      <c r="L368" s="47">
        <v>0</v>
      </c>
      <c r="M368" s="47">
        <f t="shared" ref="M368:M369" si="168">SUM(N368:O368)</f>
        <v>0</v>
      </c>
      <c r="N368" s="47">
        <v>0</v>
      </c>
      <c r="O368" s="47">
        <v>0</v>
      </c>
      <c r="P368" s="47">
        <v>0</v>
      </c>
    </row>
    <row r="369" spans="1:16">
      <c r="A369" s="31">
        <v>30</v>
      </c>
      <c r="B369" s="31" t="s">
        <v>51</v>
      </c>
      <c r="C369" s="47">
        <f t="shared" si="166"/>
        <v>1</v>
      </c>
      <c r="D369" s="47">
        <v>0</v>
      </c>
      <c r="E369" s="47">
        <v>0</v>
      </c>
      <c r="F369" s="47">
        <v>1</v>
      </c>
      <c r="G369" s="47">
        <v>1</v>
      </c>
      <c r="H369" s="47">
        <f t="shared" si="167"/>
        <v>0</v>
      </c>
      <c r="I369" s="47">
        <v>0</v>
      </c>
      <c r="J369" s="47">
        <v>0</v>
      </c>
      <c r="K369" s="47">
        <v>0</v>
      </c>
      <c r="L369" s="47">
        <v>0</v>
      </c>
      <c r="M369" s="47">
        <f t="shared" si="168"/>
        <v>0</v>
      </c>
      <c r="N369" s="47">
        <v>0</v>
      </c>
      <c r="O369" s="47">
        <v>0</v>
      </c>
      <c r="P369" s="47">
        <v>0</v>
      </c>
    </row>
    <row r="370" spans="1:16">
      <c r="A370" s="24"/>
      <c r="B370" s="31" t="s">
        <v>165</v>
      </c>
      <c r="C370" s="47">
        <f t="shared" ref="C370:P370" si="169">SUM(C367:C369)</f>
        <v>51</v>
      </c>
      <c r="D370" s="47">
        <f t="shared" si="169"/>
        <v>0</v>
      </c>
      <c r="E370" s="47">
        <f t="shared" si="169"/>
        <v>1</v>
      </c>
      <c r="F370" s="47">
        <f t="shared" si="169"/>
        <v>50</v>
      </c>
      <c r="G370" s="47">
        <f t="shared" si="169"/>
        <v>22</v>
      </c>
      <c r="H370" s="47">
        <f t="shared" si="169"/>
        <v>0</v>
      </c>
      <c r="I370" s="47">
        <f t="shared" si="169"/>
        <v>0</v>
      </c>
      <c r="J370" s="47">
        <f t="shared" si="169"/>
        <v>0</v>
      </c>
      <c r="K370" s="47">
        <f t="shared" si="169"/>
        <v>0</v>
      </c>
      <c r="L370" s="47">
        <f t="shared" si="169"/>
        <v>0</v>
      </c>
      <c r="M370" s="47">
        <f t="shared" si="169"/>
        <v>0</v>
      </c>
      <c r="N370" s="47">
        <f t="shared" si="169"/>
        <v>0</v>
      </c>
      <c r="O370" s="47">
        <f t="shared" si="169"/>
        <v>0</v>
      </c>
      <c r="P370" s="47">
        <f t="shared" si="169"/>
        <v>0</v>
      </c>
    </row>
    <row r="371" spans="1:16" ht="15.75" customHeight="1">
      <c r="A371" s="265" t="s">
        <v>52</v>
      </c>
      <c r="B371" s="265"/>
      <c r="C371" s="265"/>
      <c r="D371" s="265"/>
      <c r="E371" s="265"/>
      <c r="F371" s="265"/>
      <c r="G371" s="265"/>
      <c r="H371" s="265"/>
      <c r="I371" s="265"/>
      <c r="J371" s="265"/>
      <c r="K371" s="265"/>
      <c r="L371" s="265"/>
      <c r="M371" s="265"/>
      <c r="N371" s="265"/>
      <c r="O371" s="265"/>
      <c r="P371" s="265"/>
    </row>
    <row r="372" spans="1:16" ht="31.5">
      <c r="A372" s="31">
        <v>31</v>
      </c>
      <c r="B372" s="31" t="s">
        <v>180</v>
      </c>
      <c r="C372" s="47">
        <f>SUM(D372:E372,H372,F372,K372,L372,M372)</f>
        <v>3</v>
      </c>
      <c r="D372" s="47">
        <v>0</v>
      </c>
      <c r="E372" s="47">
        <v>0</v>
      </c>
      <c r="F372" s="47">
        <v>3</v>
      </c>
      <c r="G372" s="47">
        <v>3</v>
      </c>
      <c r="H372" s="47">
        <f>SUM(I372:J372)</f>
        <v>0</v>
      </c>
      <c r="I372" s="47">
        <v>0</v>
      </c>
      <c r="J372" s="47">
        <v>0</v>
      </c>
      <c r="K372" s="47">
        <v>0</v>
      </c>
      <c r="L372" s="47">
        <v>0</v>
      </c>
      <c r="M372" s="47">
        <f>SUM(N372:O372)</f>
        <v>0</v>
      </c>
      <c r="N372" s="47">
        <v>0</v>
      </c>
      <c r="O372" s="47">
        <v>0</v>
      </c>
      <c r="P372" s="47">
        <v>0</v>
      </c>
    </row>
    <row r="373" spans="1:16">
      <c r="A373" s="31">
        <v>32</v>
      </c>
      <c r="B373" s="31" t="s">
        <v>181</v>
      </c>
      <c r="C373" s="47">
        <f t="shared" ref="C373:C374" si="170">SUM(D373:E373,H373,F373,K373,L373,M373)</f>
        <v>0</v>
      </c>
      <c r="D373" s="47">
        <v>0</v>
      </c>
      <c r="E373" s="47">
        <v>0</v>
      </c>
      <c r="F373" s="47">
        <v>0</v>
      </c>
      <c r="G373" s="47">
        <v>0</v>
      </c>
      <c r="H373" s="47">
        <f t="shared" ref="H373:H374" si="171">SUM(I373:J373)</f>
        <v>0</v>
      </c>
      <c r="I373" s="47">
        <v>0</v>
      </c>
      <c r="J373" s="47">
        <v>0</v>
      </c>
      <c r="K373" s="47">
        <v>0</v>
      </c>
      <c r="L373" s="47">
        <v>0</v>
      </c>
      <c r="M373" s="47">
        <f t="shared" ref="M373:M374" si="172">SUM(N373:O373)</f>
        <v>0</v>
      </c>
      <c r="N373" s="47">
        <v>0</v>
      </c>
      <c r="O373" s="47">
        <v>0</v>
      </c>
      <c r="P373" s="47">
        <v>0</v>
      </c>
    </row>
    <row r="374" spans="1:16">
      <c r="A374" s="31">
        <v>33</v>
      </c>
      <c r="B374" s="31" t="s">
        <v>53</v>
      </c>
      <c r="C374" s="47">
        <f t="shared" si="170"/>
        <v>3</v>
      </c>
      <c r="D374" s="47">
        <v>0</v>
      </c>
      <c r="E374" s="47">
        <v>0</v>
      </c>
      <c r="F374" s="47">
        <v>3</v>
      </c>
      <c r="G374" s="47">
        <v>3</v>
      </c>
      <c r="H374" s="47">
        <f t="shared" si="171"/>
        <v>0</v>
      </c>
      <c r="I374" s="47">
        <v>0</v>
      </c>
      <c r="J374" s="47">
        <v>0</v>
      </c>
      <c r="K374" s="47">
        <v>0</v>
      </c>
      <c r="L374" s="47">
        <v>0</v>
      </c>
      <c r="M374" s="47">
        <f t="shared" si="172"/>
        <v>0</v>
      </c>
      <c r="N374" s="47">
        <v>0</v>
      </c>
      <c r="O374" s="47">
        <v>0</v>
      </c>
      <c r="P374" s="47">
        <v>0</v>
      </c>
    </row>
    <row r="375" spans="1:16">
      <c r="A375" s="24"/>
      <c r="B375" s="31" t="s">
        <v>165</v>
      </c>
      <c r="C375" s="47">
        <f>SUM(C372:C374)</f>
        <v>6</v>
      </c>
      <c r="D375" s="47">
        <f t="shared" ref="D375:P375" si="173">SUM(D372:D374)</f>
        <v>0</v>
      </c>
      <c r="E375" s="47">
        <f t="shared" si="173"/>
        <v>0</v>
      </c>
      <c r="F375" s="47">
        <f t="shared" si="173"/>
        <v>6</v>
      </c>
      <c r="G375" s="47">
        <f t="shared" si="173"/>
        <v>6</v>
      </c>
      <c r="H375" s="47">
        <f t="shared" si="173"/>
        <v>0</v>
      </c>
      <c r="I375" s="47">
        <f t="shared" si="173"/>
        <v>0</v>
      </c>
      <c r="J375" s="47">
        <f t="shared" si="173"/>
        <v>0</v>
      </c>
      <c r="K375" s="47">
        <f t="shared" si="173"/>
        <v>0</v>
      </c>
      <c r="L375" s="47">
        <f t="shared" si="173"/>
        <v>0</v>
      </c>
      <c r="M375" s="47">
        <f t="shared" si="173"/>
        <v>0</v>
      </c>
      <c r="N375" s="47">
        <f t="shared" si="173"/>
        <v>0</v>
      </c>
      <c r="O375" s="47">
        <f t="shared" si="173"/>
        <v>0</v>
      </c>
      <c r="P375" s="47">
        <f t="shared" si="173"/>
        <v>0</v>
      </c>
    </row>
    <row r="376" spans="1:16" ht="15.75" customHeight="1">
      <c r="A376" s="265" t="s">
        <v>54</v>
      </c>
      <c r="B376" s="265"/>
      <c r="C376" s="265"/>
      <c r="D376" s="265"/>
      <c r="E376" s="265"/>
      <c r="F376" s="265"/>
      <c r="G376" s="265"/>
      <c r="H376" s="265"/>
      <c r="I376" s="265"/>
      <c r="J376" s="265"/>
      <c r="K376" s="265"/>
      <c r="L376" s="265"/>
      <c r="M376" s="265"/>
      <c r="N376" s="265"/>
      <c r="O376" s="265"/>
      <c r="P376" s="265"/>
    </row>
    <row r="377" spans="1:16">
      <c r="A377" s="31">
        <v>34</v>
      </c>
      <c r="B377" s="31" t="s">
        <v>182</v>
      </c>
      <c r="C377" s="47">
        <f>SUM(D377:E377,F377,H377,K377,L377,M377)</f>
        <v>0</v>
      </c>
      <c r="D377" s="47">
        <v>0</v>
      </c>
      <c r="E377" s="47">
        <v>0</v>
      </c>
      <c r="F377" s="47">
        <v>0</v>
      </c>
      <c r="G377" s="47">
        <v>0</v>
      </c>
      <c r="H377" s="47">
        <f>SUM(I377:J377)</f>
        <v>0</v>
      </c>
      <c r="I377" s="47">
        <v>0</v>
      </c>
      <c r="J377" s="47">
        <v>0</v>
      </c>
      <c r="K377" s="47">
        <v>0</v>
      </c>
      <c r="L377" s="47">
        <v>0</v>
      </c>
      <c r="M377" s="47">
        <f>SUM(N377:O377)</f>
        <v>0</v>
      </c>
      <c r="N377" s="47">
        <v>0</v>
      </c>
      <c r="O377" s="47">
        <v>0</v>
      </c>
      <c r="P377" s="47">
        <v>0</v>
      </c>
    </row>
    <row r="378" spans="1:16">
      <c r="A378" s="31">
        <v>35</v>
      </c>
      <c r="B378" s="31" t="s">
        <v>55</v>
      </c>
      <c r="C378" s="47">
        <f t="shared" ref="C378:C379" si="174">SUM(D378:E378,F378,H378,K378,L378,M378)</f>
        <v>0</v>
      </c>
      <c r="D378" s="47">
        <v>0</v>
      </c>
      <c r="E378" s="47">
        <v>0</v>
      </c>
      <c r="F378" s="47">
        <v>0</v>
      </c>
      <c r="G378" s="47">
        <v>0</v>
      </c>
      <c r="H378" s="47">
        <f t="shared" ref="H378:H379" si="175">SUM(I378:J378)</f>
        <v>0</v>
      </c>
      <c r="I378" s="47">
        <v>0</v>
      </c>
      <c r="J378" s="47">
        <v>0</v>
      </c>
      <c r="K378" s="47">
        <v>0</v>
      </c>
      <c r="L378" s="47">
        <v>0</v>
      </c>
      <c r="M378" s="47">
        <f t="shared" ref="M378:M379" si="176">SUM(N378:O378)</f>
        <v>0</v>
      </c>
      <c r="N378" s="47">
        <v>0</v>
      </c>
      <c r="O378" s="47">
        <v>0</v>
      </c>
      <c r="P378" s="47">
        <v>0</v>
      </c>
    </row>
    <row r="379" spans="1:16">
      <c r="A379" s="31">
        <v>36</v>
      </c>
      <c r="B379" s="31" t="s">
        <v>56</v>
      </c>
      <c r="C379" s="47">
        <f t="shared" si="174"/>
        <v>1</v>
      </c>
      <c r="D379" s="47">
        <v>0</v>
      </c>
      <c r="E379" s="47">
        <v>0</v>
      </c>
      <c r="F379" s="47">
        <v>1</v>
      </c>
      <c r="G379" s="47">
        <v>1</v>
      </c>
      <c r="H379" s="47">
        <f t="shared" si="175"/>
        <v>0</v>
      </c>
      <c r="I379" s="47">
        <v>0</v>
      </c>
      <c r="J379" s="47">
        <v>0</v>
      </c>
      <c r="K379" s="47">
        <v>0</v>
      </c>
      <c r="L379" s="47">
        <v>0</v>
      </c>
      <c r="M379" s="47">
        <f t="shared" si="176"/>
        <v>0</v>
      </c>
      <c r="N379" s="47">
        <v>0</v>
      </c>
      <c r="O379" s="47">
        <v>0</v>
      </c>
      <c r="P379" s="47">
        <v>0</v>
      </c>
    </row>
    <row r="380" spans="1:16">
      <c r="A380" s="24"/>
      <c r="B380" s="31" t="s">
        <v>165</v>
      </c>
      <c r="C380" s="47">
        <f>SUM(C377:C379)</f>
        <v>1</v>
      </c>
      <c r="D380" s="47">
        <f t="shared" ref="D380:P380" si="177">SUM(D377:D379)</f>
        <v>0</v>
      </c>
      <c r="E380" s="47">
        <f t="shared" si="177"/>
        <v>0</v>
      </c>
      <c r="F380" s="47">
        <f t="shared" si="177"/>
        <v>1</v>
      </c>
      <c r="G380" s="47">
        <f t="shared" si="177"/>
        <v>1</v>
      </c>
      <c r="H380" s="47">
        <f t="shared" si="177"/>
        <v>0</v>
      </c>
      <c r="I380" s="47">
        <f t="shared" si="177"/>
        <v>0</v>
      </c>
      <c r="J380" s="47">
        <f t="shared" si="177"/>
        <v>0</v>
      </c>
      <c r="K380" s="47">
        <f t="shared" si="177"/>
        <v>0</v>
      </c>
      <c r="L380" s="47">
        <f t="shared" si="177"/>
        <v>0</v>
      </c>
      <c r="M380" s="47">
        <f t="shared" si="177"/>
        <v>0</v>
      </c>
      <c r="N380" s="47">
        <f t="shared" si="177"/>
        <v>0</v>
      </c>
      <c r="O380" s="47">
        <f t="shared" si="177"/>
        <v>0</v>
      </c>
      <c r="P380" s="47">
        <f t="shared" si="177"/>
        <v>0</v>
      </c>
    </row>
    <row r="381" spans="1:16" ht="15.75" customHeight="1">
      <c r="A381" s="265" t="s">
        <v>57</v>
      </c>
      <c r="B381" s="265"/>
      <c r="C381" s="265"/>
      <c r="D381" s="265"/>
      <c r="E381" s="265"/>
      <c r="F381" s="265"/>
      <c r="G381" s="265"/>
      <c r="H381" s="265"/>
      <c r="I381" s="265"/>
      <c r="J381" s="265"/>
      <c r="K381" s="265"/>
      <c r="L381" s="265"/>
      <c r="M381" s="265"/>
      <c r="N381" s="265"/>
      <c r="O381" s="265"/>
      <c r="P381" s="265"/>
    </row>
    <row r="382" spans="1:16" ht="31.5">
      <c r="A382" s="31">
        <v>37</v>
      </c>
      <c r="B382" s="31" t="s">
        <v>183</v>
      </c>
      <c r="C382" s="47">
        <f>SUM(D382:E382,F382,H382,K382,L382,M382)</f>
        <v>0</v>
      </c>
      <c r="D382" s="47">
        <v>0</v>
      </c>
      <c r="E382" s="47">
        <v>0</v>
      </c>
      <c r="F382" s="47">
        <v>0</v>
      </c>
      <c r="G382" s="47">
        <v>0</v>
      </c>
      <c r="H382" s="47">
        <f>SUM(I382:J382)</f>
        <v>0</v>
      </c>
      <c r="I382" s="47">
        <v>0</v>
      </c>
      <c r="J382" s="47">
        <v>0</v>
      </c>
      <c r="K382" s="47">
        <v>0</v>
      </c>
      <c r="L382" s="47">
        <v>0</v>
      </c>
      <c r="M382" s="47">
        <f>SUM(N382:O382)</f>
        <v>0</v>
      </c>
      <c r="N382" s="47">
        <v>0</v>
      </c>
      <c r="O382" s="47">
        <v>0</v>
      </c>
      <c r="P382" s="47">
        <v>0</v>
      </c>
    </row>
    <row r="383" spans="1:16">
      <c r="A383" s="31">
        <v>38</v>
      </c>
      <c r="B383" s="31" t="s">
        <v>184</v>
      </c>
      <c r="C383" s="47">
        <f t="shared" ref="C383:C387" si="178">SUM(D383:E383,F383,H383,K383,L383,M383)</f>
        <v>0</v>
      </c>
      <c r="D383" s="47">
        <v>0</v>
      </c>
      <c r="E383" s="47">
        <v>0</v>
      </c>
      <c r="F383" s="47">
        <v>0</v>
      </c>
      <c r="G383" s="47">
        <v>0</v>
      </c>
      <c r="H383" s="47">
        <f t="shared" ref="H383:H387" si="179">SUM(I383:J383)</f>
        <v>0</v>
      </c>
      <c r="I383" s="47">
        <v>0</v>
      </c>
      <c r="J383" s="47">
        <v>0</v>
      </c>
      <c r="K383" s="47">
        <v>0</v>
      </c>
      <c r="L383" s="47">
        <v>0</v>
      </c>
      <c r="M383" s="47">
        <f t="shared" ref="M383:M387" si="180">SUM(N383:O383)</f>
        <v>0</v>
      </c>
      <c r="N383" s="47">
        <v>0</v>
      </c>
      <c r="O383" s="47">
        <v>0</v>
      </c>
      <c r="P383" s="47">
        <v>0</v>
      </c>
    </row>
    <row r="384" spans="1:16">
      <c r="A384" s="31">
        <v>39</v>
      </c>
      <c r="B384" s="31" t="s">
        <v>58</v>
      </c>
      <c r="C384" s="47">
        <f t="shared" si="178"/>
        <v>0</v>
      </c>
      <c r="D384" s="47">
        <v>0</v>
      </c>
      <c r="E384" s="47">
        <v>0</v>
      </c>
      <c r="F384" s="47">
        <v>0</v>
      </c>
      <c r="G384" s="47">
        <v>0</v>
      </c>
      <c r="H384" s="47">
        <f t="shared" si="179"/>
        <v>0</v>
      </c>
      <c r="I384" s="47">
        <v>0</v>
      </c>
      <c r="J384" s="47">
        <v>0</v>
      </c>
      <c r="K384" s="47">
        <v>0</v>
      </c>
      <c r="L384" s="47">
        <v>0</v>
      </c>
      <c r="M384" s="47">
        <f t="shared" si="180"/>
        <v>0</v>
      </c>
      <c r="N384" s="47">
        <v>0</v>
      </c>
      <c r="O384" s="47">
        <v>0</v>
      </c>
      <c r="P384" s="47">
        <v>0</v>
      </c>
    </row>
    <row r="385" spans="1:16" ht="31.5">
      <c r="A385" s="31">
        <v>40</v>
      </c>
      <c r="B385" s="31" t="s">
        <v>59</v>
      </c>
      <c r="C385" s="47">
        <f t="shared" si="178"/>
        <v>0</v>
      </c>
      <c r="D385" s="47">
        <v>0</v>
      </c>
      <c r="E385" s="47">
        <v>0</v>
      </c>
      <c r="F385" s="47">
        <v>0</v>
      </c>
      <c r="G385" s="47">
        <v>0</v>
      </c>
      <c r="H385" s="47">
        <f t="shared" si="179"/>
        <v>0</v>
      </c>
      <c r="I385" s="47">
        <v>0</v>
      </c>
      <c r="J385" s="47">
        <v>0</v>
      </c>
      <c r="K385" s="47">
        <v>0</v>
      </c>
      <c r="L385" s="47">
        <v>0</v>
      </c>
      <c r="M385" s="47">
        <f t="shared" si="180"/>
        <v>0</v>
      </c>
      <c r="N385" s="47">
        <v>0</v>
      </c>
      <c r="O385" s="47">
        <v>0</v>
      </c>
      <c r="P385" s="47">
        <v>0</v>
      </c>
    </row>
    <row r="386" spans="1:16">
      <c r="A386" s="31">
        <v>41</v>
      </c>
      <c r="B386" s="31" t="s">
        <v>60</v>
      </c>
      <c r="C386" s="47">
        <f t="shared" si="178"/>
        <v>21</v>
      </c>
      <c r="D386" s="47">
        <v>1</v>
      </c>
      <c r="E386" s="47">
        <v>0</v>
      </c>
      <c r="F386" s="47">
        <v>20</v>
      </c>
      <c r="G386" s="47">
        <v>20</v>
      </c>
      <c r="H386" s="47">
        <f t="shared" si="179"/>
        <v>0</v>
      </c>
      <c r="I386" s="47">
        <v>0</v>
      </c>
      <c r="J386" s="47">
        <v>0</v>
      </c>
      <c r="K386" s="47">
        <v>0</v>
      </c>
      <c r="L386" s="47">
        <v>0</v>
      </c>
      <c r="M386" s="47">
        <f t="shared" si="180"/>
        <v>0</v>
      </c>
      <c r="N386" s="47">
        <v>0</v>
      </c>
      <c r="O386" s="47">
        <v>0</v>
      </c>
      <c r="P386" s="47">
        <v>0</v>
      </c>
    </row>
    <row r="387" spans="1:16">
      <c r="A387" s="31">
        <v>42</v>
      </c>
      <c r="B387" s="13" t="s">
        <v>185</v>
      </c>
      <c r="C387" s="47">
        <f t="shared" si="178"/>
        <v>143</v>
      </c>
      <c r="D387" s="47">
        <v>0</v>
      </c>
      <c r="E387" s="47">
        <v>0</v>
      </c>
      <c r="F387" s="47">
        <v>139</v>
      </c>
      <c r="G387" s="47">
        <v>137</v>
      </c>
      <c r="H387" s="47">
        <f t="shared" si="179"/>
        <v>0</v>
      </c>
      <c r="I387" s="47">
        <v>0</v>
      </c>
      <c r="J387" s="47">
        <v>0</v>
      </c>
      <c r="K387" s="47">
        <v>0</v>
      </c>
      <c r="L387" s="47">
        <v>2</v>
      </c>
      <c r="M387" s="47">
        <f t="shared" si="180"/>
        <v>2</v>
      </c>
      <c r="N387" s="47">
        <v>1</v>
      </c>
      <c r="O387" s="47">
        <v>1</v>
      </c>
      <c r="P387" s="47">
        <v>0</v>
      </c>
    </row>
    <row r="388" spans="1:16">
      <c r="A388" s="24"/>
      <c r="B388" s="31" t="s">
        <v>165</v>
      </c>
      <c r="C388" s="47">
        <f>SUM(C382:C387)</f>
        <v>164</v>
      </c>
      <c r="D388" s="47">
        <f t="shared" ref="D388:P388" si="181">SUM(D382:D387)</f>
        <v>1</v>
      </c>
      <c r="E388" s="47">
        <f t="shared" si="181"/>
        <v>0</v>
      </c>
      <c r="F388" s="47">
        <f t="shared" si="181"/>
        <v>159</v>
      </c>
      <c r="G388" s="47">
        <f t="shared" si="181"/>
        <v>157</v>
      </c>
      <c r="H388" s="47">
        <f t="shared" si="181"/>
        <v>0</v>
      </c>
      <c r="I388" s="47">
        <f t="shared" si="181"/>
        <v>0</v>
      </c>
      <c r="J388" s="47">
        <f t="shared" si="181"/>
        <v>0</v>
      </c>
      <c r="K388" s="47">
        <f t="shared" si="181"/>
        <v>0</v>
      </c>
      <c r="L388" s="47">
        <f t="shared" si="181"/>
        <v>2</v>
      </c>
      <c r="M388" s="47">
        <f t="shared" si="181"/>
        <v>2</v>
      </c>
      <c r="N388" s="47">
        <f t="shared" si="181"/>
        <v>1</v>
      </c>
      <c r="O388" s="47">
        <f t="shared" si="181"/>
        <v>1</v>
      </c>
      <c r="P388" s="47">
        <f t="shared" si="181"/>
        <v>0</v>
      </c>
    </row>
    <row r="389" spans="1:16" ht="15.75" customHeight="1">
      <c r="A389" s="265" t="s">
        <v>61</v>
      </c>
      <c r="B389" s="265"/>
      <c r="C389" s="265"/>
      <c r="D389" s="265"/>
      <c r="E389" s="265"/>
      <c r="F389" s="265"/>
      <c r="G389" s="265"/>
      <c r="H389" s="265"/>
      <c r="I389" s="265"/>
      <c r="J389" s="265"/>
      <c r="K389" s="265"/>
      <c r="L389" s="265"/>
      <c r="M389" s="265"/>
      <c r="N389" s="265"/>
      <c r="O389" s="265"/>
      <c r="P389" s="265"/>
    </row>
    <row r="390" spans="1:16">
      <c r="A390" s="31">
        <v>43</v>
      </c>
      <c r="B390" s="31" t="s">
        <v>186</v>
      </c>
      <c r="C390" s="47">
        <f>SUM(D390:E390,F390,H390,K390,L390,M390)</f>
        <v>3</v>
      </c>
      <c r="D390" s="47">
        <v>0</v>
      </c>
      <c r="E390" s="47">
        <v>0</v>
      </c>
      <c r="F390" s="47">
        <v>3</v>
      </c>
      <c r="G390" s="47">
        <v>0</v>
      </c>
      <c r="H390" s="47">
        <f>SUM(I390:J390)</f>
        <v>0</v>
      </c>
      <c r="I390" s="47">
        <v>0</v>
      </c>
      <c r="J390" s="47">
        <v>0</v>
      </c>
      <c r="K390" s="47">
        <v>0</v>
      </c>
      <c r="L390" s="47">
        <v>0</v>
      </c>
      <c r="M390" s="47">
        <f>SUM(N390:O390)</f>
        <v>0</v>
      </c>
      <c r="N390" s="47">
        <v>0</v>
      </c>
      <c r="O390" s="47">
        <v>0</v>
      </c>
      <c r="P390" s="47">
        <v>0</v>
      </c>
    </row>
    <row r="391" spans="1:16">
      <c r="A391" s="31">
        <v>44</v>
      </c>
      <c r="B391" s="31" t="s">
        <v>187</v>
      </c>
      <c r="C391" s="47">
        <f t="shared" ref="C391:C402" si="182">SUM(D391:E391,F391,H391,K391,L391,M391)</f>
        <v>13</v>
      </c>
      <c r="D391" s="47">
        <v>0</v>
      </c>
      <c r="E391" s="47">
        <v>0</v>
      </c>
      <c r="F391" s="47">
        <v>13</v>
      </c>
      <c r="G391" s="47">
        <v>10</v>
      </c>
      <c r="H391" s="47">
        <f t="shared" ref="H391:H402" si="183">SUM(I391:J391)</f>
        <v>0</v>
      </c>
      <c r="I391" s="47">
        <v>0</v>
      </c>
      <c r="J391" s="47">
        <v>0</v>
      </c>
      <c r="K391" s="47">
        <v>0</v>
      </c>
      <c r="L391" s="47">
        <v>0</v>
      </c>
      <c r="M391" s="47">
        <f t="shared" ref="M391:M402" si="184">SUM(N391:O391)</f>
        <v>0</v>
      </c>
      <c r="N391" s="47">
        <v>0</v>
      </c>
      <c r="O391" s="47">
        <v>0</v>
      </c>
      <c r="P391" s="47">
        <v>0</v>
      </c>
    </row>
    <row r="392" spans="1:16">
      <c r="A392" s="31">
        <v>45</v>
      </c>
      <c r="B392" s="31" t="s">
        <v>188</v>
      </c>
      <c r="C392" s="47">
        <f t="shared" si="182"/>
        <v>0</v>
      </c>
      <c r="D392" s="47">
        <v>0</v>
      </c>
      <c r="E392" s="47">
        <v>0</v>
      </c>
      <c r="F392" s="47">
        <v>0</v>
      </c>
      <c r="G392" s="47">
        <v>0</v>
      </c>
      <c r="H392" s="47">
        <f t="shared" si="183"/>
        <v>0</v>
      </c>
      <c r="I392" s="47">
        <v>0</v>
      </c>
      <c r="J392" s="47">
        <v>0</v>
      </c>
      <c r="K392" s="47">
        <v>0</v>
      </c>
      <c r="L392" s="47">
        <v>0</v>
      </c>
      <c r="M392" s="47">
        <f t="shared" si="184"/>
        <v>0</v>
      </c>
      <c r="N392" s="47">
        <v>0</v>
      </c>
      <c r="O392" s="47">
        <v>0</v>
      </c>
      <c r="P392" s="47">
        <v>0</v>
      </c>
    </row>
    <row r="393" spans="1:16">
      <c r="A393" s="31">
        <v>46</v>
      </c>
      <c r="B393" s="13" t="s">
        <v>189</v>
      </c>
      <c r="C393" s="47">
        <f t="shared" si="182"/>
        <v>0</v>
      </c>
      <c r="D393" s="47">
        <v>0</v>
      </c>
      <c r="E393" s="47">
        <v>0</v>
      </c>
      <c r="F393" s="47">
        <v>0</v>
      </c>
      <c r="G393" s="47">
        <v>0</v>
      </c>
      <c r="H393" s="47">
        <f t="shared" si="183"/>
        <v>0</v>
      </c>
      <c r="I393" s="47">
        <v>0</v>
      </c>
      <c r="J393" s="47">
        <v>0</v>
      </c>
      <c r="K393" s="47">
        <v>0</v>
      </c>
      <c r="L393" s="47">
        <v>0</v>
      </c>
      <c r="M393" s="47">
        <f t="shared" si="184"/>
        <v>0</v>
      </c>
      <c r="N393" s="47">
        <v>0</v>
      </c>
      <c r="O393" s="47">
        <v>0</v>
      </c>
      <c r="P393" s="47">
        <v>0</v>
      </c>
    </row>
    <row r="394" spans="1:16">
      <c r="A394" s="31">
        <v>47</v>
      </c>
      <c r="B394" s="31" t="s">
        <v>62</v>
      </c>
      <c r="C394" s="47">
        <f t="shared" si="182"/>
        <v>7</v>
      </c>
      <c r="D394" s="47">
        <v>0</v>
      </c>
      <c r="E394" s="47">
        <v>0</v>
      </c>
      <c r="F394" s="47">
        <v>7</v>
      </c>
      <c r="G394" s="47">
        <v>4</v>
      </c>
      <c r="H394" s="47">
        <f t="shared" si="183"/>
        <v>0</v>
      </c>
      <c r="I394" s="47">
        <v>0</v>
      </c>
      <c r="J394" s="47">
        <v>0</v>
      </c>
      <c r="K394" s="47">
        <v>0</v>
      </c>
      <c r="L394" s="47">
        <v>0</v>
      </c>
      <c r="M394" s="47">
        <f t="shared" si="184"/>
        <v>0</v>
      </c>
      <c r="N394" s="47">
        <v>0</v>
      </c>
      <c r="O394" s="47">
        <v>0</v>
      </c>
      <c r="P394" s="47">
        <v>0</v>
      </c>
    </row>
    <row r="395" spans="1:16">
      <c r="A395" s="31">
        <v>48</v>
      </c>
      <c r="B395" s="31" t="s">
        <v>63</v>
      </c>
      <c r="C395" s="47">
        <f t="shared" si="182"/>
        <v>0</v>
      </c>
      <c r="D395" s="47">
        <v>0</v>
      </c>
      <c r="E395" s="47">
        <v>0</v>
      </c>
      <c r="F395" s="47">
        <v>0</v>
      </c>
      <c r="G395" s="47">
        <v>0</v>
      </c>
      <c r="H395" s="47">
        <f t="shared" si="183"/>
        <v>0</v>
      </c>
      <c r="I395" s="47">
        <v>0</v>
      </c>
      <c r="J395" s="47">
        <v>0</v>
      </c>
      <c r="K395" s="47">
        <v>0</v>
      </c>
      <c r="L395" s="47">
        <v>0</v>
      </c>
      <c r="M395" s="47">
        <f t="shared" si="184"/>
        <v>0</v>
      </c>
      <c r="N395" s="47">
        <v>0</v>
      </c>
      <c r="O395" s="47">
        <v>0</v>
      </c>
      <c r="P395" s="47">
        <v>0</v>
      </c>
    </row>
    <row r="396" spans="1:16">
      <c r="A396" s="31">
        <v>49</v>
      </c>
      <c r="B396" s="31" t="s">
        <v>64</v>
      </c>
      <c r="C396" s="47">
        <f t="shared" si="182"/>
        <v>0</v>
      </c>
      <c r="D396" s="47">
        <v>0</v>
      </c>
      <c r="E396" s="47">
        <v>0</v>
      </c>
      <c r="F396" s="47">
        <v>0</v>
      </c>
      <c r="G396" s="47">
        <v>0</v>
      </c>
      <c r="H396" s="47">
        <f t="shared" si="183"/>
        <v>0</v>
      </c>
      <c r="I396" s="47">
        <v>0</v>
      </c>
      <c r="J396" s="47">
        <v>0</v>
      </c>
      <c r="K396" s="47">
        <v>0</v>
      </c>
      <c r="L396" s="47">
        <v>0</v>
      </c>
      <c r="M396" s="47">
        <f t="shared" si="184"/>
        <v>0</v>
      </c>
      <c r="N396" s="47">
        <v>0</v>
      </c>
      <c r="O396" s="47">
        <v>0</v>
      </c>
      <c r="P396" s="47">
        <v>0</v>
      </c>
    </row>
    <row r="397" spans="1:16">
      <c r="A397" s="31">
        <v>50</v>
      </c>
      <c r="B397" s="31" t="s">
        <v>65</v>
      </c>
      <c r="C397" s="47">
        <f t="shared" si="182"/>
        <v>0</v>
      </c>
      <c r="D397" s="47">
        <v>0</v>
      </c>
      <c r="E397" s="47">
        <v>0</v>
      </c>
      <c r="F397" s="47">
        <v>0</v>
      </c>
      <c r="G397" s="47">
        <v>0</v>
      </c>
      <c r="H397" s="47">
        <f t="shared" si="183"/>
        <v>0</v>
      </c>
      <c r="I397" s="47">
        <v>0</v>
      </c>
      <c r="J397" s="47">
        <v>0</v>
      </c>
      <c r="K397" s="47">
        <v>0</v>
      </c>
      <c r="L397" s="47">
        <v>0</v>
      </c>
      <c r="M397" s="47">
        <f t="shared" si="184"/>
        <v>0</v>
      </c>
      <c r="N397" s="47">
        <v>0</v>
      </c>
      <c r="O397" s="47">
        <v>0</v>
      </c>
      <c r="P397" s="47">
        <v>0</v>
      </c>
    </row>
    <row r="398" spans="1:16" ht="31.5">
      <c r="A398" s="31">
        <v>51</v>
      </c>
      <c r="B398" s="31" t="s">
        <v>190</v>
      </c>
      <c r="C398" s="47">
        <f t="shared" si="182"/>
        <v>0</v>
      </c>
      <c r="D398" s="47">
        <v>0</v>
      </c>
      <c r="E398" s="47">
        <v>0</v>
      </c>
      <c r="F398" s="47">
        <v>0</v>
      </c>
      <c r="G398" s="47">
        <v>0</v>
      </c>
      <c r="H398" s="47">
        <f t="shared" si="183"/>
        <v>0</v>
      </c>
      <c r="I398" s="47">
        <v>0</v>
      </c>
      <c r="J398" s="47">
        <v>0</v>
      </c>
      <c r="K398" s="47">
        <v>0</v>
      </c>
      <c r="L398" s="47">
        <v>0</v>
      </c>
      <c r="M398" s="47">
        <f t="shared" si="184"/>
        <v>0</v>
      </c>
      <c r="N398" s="47">
        <v>0</v>
      </c>
      <c r="O398" s="47">
        <v>0</v>
      </c>
      <c r="P398" s="47">
        <v>0</v>
      </c>
    </row>
    <row r="399" spans="1:16">
      <c r="A399" s="31">
        <v>52</v>
      </c>
      <c r="B399" s="31" t="s">
        <v>191</v>
      </c>
      <c r="C399" s="47">
        <f t="shared" si="182"/>
        <v>0</v>
      </c>
      <c r="D399" s="47">
        <v>0</v>
      </c>
      <c r="E399" s="47">
        <v>0</v>
      </c>
      <c r="F399" s="47">
        <v>0</v>
      </c>
      <c r="G399" s="47">
        <v>0</v>
      </c>
      <c r="H399" s="47">
        <f t="shared" si="183"/>
        <v>0</v>
      </c>
      <c r="I399" s="47">
        <v>0</v>
      </c>
      <c r="J399" s="47">
        <v>0</v>
      </c>
      <c r="K399" s="47">
        <v>0</v>
      </c>
      <c r="L399" s="47">
        <v>0</v>
      </c>
      <c r="M399" s="47">
        <f t="shared" si="184"/>
        <v>0</v>
      </c>
      <c r="N399" s="47">
        <v>0</v>
      </c>
      <c r="O399" s="47">
        <v>0</v>
      </c>
      <c r="P399" s="47">
        <v>0</v>
      </c>
    </row>
    <row r="400" spans="1:16">
      <c r="A400" s="31">
        <v>53</v>
      </c>
      <c r="B400" s="31" t="s">
        <v>66</v>
      </c>
      <c r="C400" s="47">
        <f t="shared" si="182"/>
        <v>5</v>
      </c>
      <c r="D400" s="47">
        <v>0</v>
      </c>
      <c r="E400" s="47">
        <v>0</v>
      </c>
      <c r="F400" s="47">
        <v>5</v>
      </c>
      <c r="G400" s="47">
        <v>3</v>
      </c>
      <c r="H400" s="47">
        <f t="shared" si="183"/>
        <v>0</v>
      </c>
      <c r="I400" s="47">
        <v>0</v>
      </c>
      <c r="J400" s="47">
        <v>0</v>
      </c>
      <c r="K400" s="47">
        <v>0</v>
      </c>
      <c r="L400" s="47">
        <v>0</v>
      </c>
      <c r="M400" s="47">
        <f t="shared" si="184"/>
        <v>0</v>
      </c>
      <c r="N400" s="47">
        <v>0</v>
      </c>
      <c r="O400" s="47">
        <v>0</v>
      </c>
      <c r="P400" s="47">
        <v>0</v>
      </c>
    </row>
    <row r="401" spans="1:16" ht="31.5">
      <c r="A401" s="31">
        <v>54</v>
      </c>
      <c r="B401" s="31" t="s">
        <v>192</v>
      </c>
      <c r="C401" s="47">
        <f t="shared" si="182"/>
        <v>1</v>
      </c>
      <c r="D401" s="47">
        <v>0</v>
      </c>
      <c r="E401" s="47">
        <v>0</v>
      </c>
      <c r="F401" s="47">
        <v>1</v>
      </c>
      <c r="G401" s="47">
        <v>1</v>
      </c>
      <c r="H401" s="47">
        <f t="shared" si="183"/>
        <v>0</v>
      </c>
      <c r="I401" s="47">
        <v>0</v>
      </c>
      <c r="J401" s="47">
        <v>0</v>
      </c>
      <c r="K401" s="47">
        <v>0</v>
      </c>
      <c r="L401" s="47">
        <v>0</v>
      </c>
      <c r="M401" s="47">
        <f t="shared" si="184"/>
        <v>0</v>
      </c>
      <c r="N401" s="47">
        <v>0</v>
      </c>
      <c r="O401" s="47">
        <v>0</v>
      </c>
      <c r="P401" s="47">
        <v>0</v>
      </c>
    </row>
    <row r="402" spans="1:16">
      <c r="A402" s="31">
        <v>55</v>
      </c>
      <c r="B402" s="31" t="s">
        <v>67</v>
      </c>
      <c r="C402" s="47">
        <f t="shared" si="182"/>
        <v>0</v>
      </c>
      <c r="D402" s="47">
        <v>0</v>
      </c>
      <c r="E402" s="47">
        <v>0</v>
      </c>
      <c r="F402" s="47">
        <v>0</v>
      </c>
      <c r="G402" s="47">
        <v>0</v>
      </c>
      <c r="H402" s="47">
        <f t="shared" si="183"/>
        <v>0</v>
      </c>
      <c r="I402" s="47">
        <v>0</v>
      </c>
      <c r="J402" s="47">
        <v>0</v>
      </c>
      <c r="K402" s="47">
        <v>0</v>
      </c>
      <c r="L402" s="47">
        <v>0</v>
      </c>
      <c r="M402" s="47">
        <f t="shared" si="184"/>
        <v>0</v>
      </c>
      <c r="N402" s="47">
        <v>0</v>
      </c>
      <c r="O402" s="47">
        <v>0</v>
      </c>
      <c r="P402" s="47">
        <v>0</v>
      </c>
    </row>
    <row r="403" spans="1:16">
      <c r="A403" s="24"/>
      <c r="B403" s="31" t="s">
        <v>165</v>
      </c>
      <c r="C403" s="48">
        <f>SUM(C390:C402)</f>
        <v>29</v>
      </c>
      <c r="D403" s="48">
        <f t="shared" ref="D403:P403" si="185">SUM(D390:D402)</f>
        <v>0</v>
      </c>
      <c r="E403" s="48">
        <f t="shared" si="185"/>
        <v>0</v>
      </c>
      <c r="F403" s="48">
        <f t="shared" si="185"/>
        <v>29</v>
      </c>
      <c r="G403" s="48">
        <f t="shared" si="185"/>
        <v>18</v>
      </c>
      <c r="H403" s="48">
        <f t="shared" si="185"/>
        <v>0</v>
      </c>
      <c r="I403" s="48">
        <f t="shared" si="185"/>
        <v>0</v>
      </c>
      <c r="J403" s="48">
        <f t="shared" si="185"/>
        <v>0</v>
      </c>
      <c r="K403" s="48">
        <f t="shared" si="185"/>
        <v>0</v>
      </c>
      <c r="L403" s="48">
        <f t="shared" si="185"/>
        <v>0</v>
      </c>
      <c r="M403" s="48">
        <f t="shared" si="185"/>
        <v>0</v>
      </c>
      <c r="N403" s="48">
        <f t="shared" si="185"/>
        <v>0</v>
      </c>
      <c r="O403" s="48">
        <f t="shared" si="185"/>
        <v>0</v>
      </c>
      <c r="P403" s="48">
        <f t="shared" si="185"/>
        <v>0</v>
      </c>
    </row>
    <row r="404" spans="1:16" ht="15.75" customHeight="1">
      <c r="A404" s="265" t="s">
        <v>68</v>
      </c>
      <c r="B404" s="265"/>
      <c r="C404" s="265"/>
      <c r="D404" s="265"/>
      <c r="E404" s="265"/>
      <c r="F404" s="265"/>
      <c r="G404" s="265"/>
      <c r="H404" s="265"/>
      <c r="I404" s="265"/>
      <c r="J404" s="265"/>
      <c r="K404" s="265"/>
      <c r="L404" s="265"/>
      <c r="M404" s="265"/>
      <c r="N404" s="265"/>
      <c r="O404" s="265"/>
      <c r="P404" s="265"/>
    </row>
    <row r="405" spans="1:16">
      <c r="A405" s="31">
        <v>56</v>
      </c>
      <c r="B405" s="31" t="s">
        <v>69</v>
      </c>
      <c r="C405" s="48">
        <f>SUM(D405:E405,F405,H405,K405,L405,M405)</f>
        <v>1</v>
      </c>
      <c r="D405" s="48">
        <v>0</v>
      </c>
      <c r="E405" s="48">
        <v>0</v>
      </c>
      <c r="F405" s="48">
        <v>1</v>
      </c>
      <c r="G405" s="48">
        <v>1</v>
      </c>
      <c r="H405" s="48">
        <f>SUM(I405:J405)</f>
        <v>0</v>
      </c>
      <c r="I405" s="48">
        <v>0</v>
      </c>
      <c r="J405" s="48">
        <v>0</v>
      </c>
      <c r="K405" s="48">
        <v>0</v>
      </c>
      <c r="L405" s="48">
        <v>0</v>
      </c>
      <c r="M405" s="48">
        <f>SUM(N405:O405)</f>
        <v>0</v>
      </c>
      <c r="N405" s="48">
        <v>0</v>
      </c>
      <c r="O405" s="48">
        <v>0</v>
      </c>
      <c r="P405" s="48">
        <v>0</v>
      </c>
    </row>
    <row r="406" spans="1:16">
      <c r="A406" s="31">
        <v>57</v>
      </c>
      <c r="B406" s="31" t="s">
        <v>70</v>
      </c>
      <c r="C406" s="48">
        <f t="shared" ref="C406:C413" si="186">SUM(D406:E406,F406,H406,K406,L406,M406)</f>
        <v>2</v>
      </c>
      <c r="D406" s="48">
        <v>0</v>
      </c>
      <c r="E406" s="48">
        <v>0</v>
      </c>
      <c r="F406" s="48">
        <v>2</v>
      </c>
      <c r="G406" s="48">
        <v>2</v>
      </c>
      <c r="H406" s="48">
        <f t="shared" ref="H406:H413" si="187">SUM(I406:J406)</f>
        <v>0</v>
      </c>
      <c r="I406" s="48">
        <v>0</v>
      </c>
      <c r="J406" s="48">
        <v>0</v>
      </c>
      <c r="K406" s="48">
        <v>0</v>
      </c>
      <c r="L406" s="48">
        <v>0</v>
      </c>
      <c r="M406" s="48">
        <f t="shared" ref="M406:M413" si="188">SUM(N406:O406)</f>
        <v>0</v>
      </c>
      <c r="N406" s="48">
        <v>0</v>
      </c>
      <c r="O406" s="48">
        <v>0</v>
      </c>
      <c r="P406" s="48">
        <v>0</v>
      </c>
    </row>
    <row r="407" spans="1:16">
      <c r="A407" s="31">
        <v>58</v>
      </c>
      <c r="B407" s="31" t="s">
        <v>193</v>
      </c>
      <c r="C407" s="48">
        <f t="shared" si="186"/>
        <v>0</v>
      </c>
      <c r="D407" s="48">
        <v>0</v>
      </c>
      <c r="E407" s="48">
        <v>0</v>
      </c>
      <c r="F407" s="48">
        <v>0</v>
      </c>
      <c r="G407" s="48">
        <v>0</v>
      </c>
      <c r="H407" s="48">
        <f t="shared" si="187"/>
        <v>0</v>
      </c>
      <c r="I407" s="48">
        <v>0</v>
      </c>
      <c r="J407" s="48">
        <v>0</v>
      </c>
      <c r="K407" s="48">
        <v>0</v>
      </c>
      <c r="L407" s="48">
        <v>0</v>
      </c>
      <c r="M407" s="48">
        <f t="shared" si="188"/>
        <v>0</v>
      </c>
      <c r="N407" s="48">
        <v>0</v>
      </c>
      <c r="O407" s="48">
        <v>0</v>
      </c>
      <c r="P407" s="48">
        <v>0</v>
      </c>
    </row>
    <row r="408" spans="1:16" ht="31.5">
      <c r="A408" s="31">
        <v>59</v>
      </c>
      <c r="B408" s="31" t="s">
        <v>153</v>
      </c>
      <c r="C408" s="48">
        <f t="shared" si="186"/>
        <v>0</v>
      </c>
      <c r="D408" s="48">
        <v>0</v>
      </c>
      <c r="E408" s="48">
        <v>0</v>
      </c>
      <c r="F408" s="48">
        <v>0</v>
      </c>
      <c r="G408" s="48">
        <v>0</v>
      </c>
      <c r="H408" s="48">
        <f t="shared" si="187"/>
        <v>0</v>
      </c>
      <c r="I408" s="48">
        <v>0</v>
      </c>
      <c r="J408" s="48">
        <v>0</v>
      </c>
      <c r="K408" s="48">
        <v>0</v>
      </c>
      <c r="L408" s="48">
        <v>0</v>
      </c>
      <c r="M408" s="48">
        <f t="shared" si="188"/>
        <v>0</v>
      </c>
      <c r="N408" s="48">
        <v>0</v>
      </c>
      <c r="O408" s="48">
        <v>0</v>
      </c>
      <c r="P408" s="48">
        <v>0</v>
      </c>
    </row>
    <row r="409" spans="1:16">
      <c r="A409" s="31">
        <v>60</v>
      </c>
      <c r="B409" s="31" t="s">
        <v>71</v>
      </c>
      <c r="C409" s="48">
        <f t="shared" si="186"/>
        <v>0</v>
      </c>
      <c r="D409" s="48">
        <v>0</v>
      </c>
      <c r="E409" s="48">
        <v>0</v>
      </c>
      <c r="F409" s="48">
        <v>0</v>
      </c>
      <c r="G409" s="48">
        <v>0</v>
      </c>
      <c r="H409" s="48">
        <f t="shared" si="187"/>
        <v>0</v>
      </c>
      <c r="I409" s="48">
        <v>0</v>
      </c>
      <c r="J409" s="48">
        <v>0</v>
      </c>
      <c r="K409" s="48">
        <v>0</v>
      </c>
      <c r="L409" s="48">
        <v>0</v>
      </c>
      <c r="M409" s="48">
        <f t="shared" si="188"/>
        <v>0</v>
      </c>
      <c r="N409" s="48">
        <v>0</v>
      </c>
      <c r="O409" s="48">
        <v>0</v>
      </c>
      <c r="P409" s="48">
        <v>0</v>
      </c>
    </row>
    <row r="410" spans="1:16">
      <c r="A410" s="31">
        <v>61</v>
      </c>
      <c r="B410" s="31" t="s">
        <v>72</v>
      </c>
      <c r="C410" s="48">
        <f t="shared" si="186"/>
        <v>0</v>
      </c>
      <c r="D410" s="48">
        <v>0</v>
      </c>
      <c r="E410" s="48">
        <v>0</v>
      </c>
      <c r="F410" s="48">
        <v>0</v>
      </c>
      <c r="G410" s="48">
        <v>0</v>
      </c>
      <c r="H410" s="48">
        <f t="shared" si="187"/>
        <v>0</v>
      </c>
      <c r="I410" s="48">
        <v>0</v>
      </c>
      <c r="J410" s="48">
        <v>0</v>
      </c>
      <c r="K410" s="48">
        <v>0</v>
      </c>
      <c r="L410" s="48">
        <v>0</v>
      </c>
      <c r="M410" s="48">
        <f t="shared" si="188"/>
        <v>0</v>
      </c>
      <c r="N410" s="48">
        <v>0</v>
      </c>
      <c r="O410" s="48">
        <v>0</v>
      </c>
      <c r="P410" s="48">
        <v>0</v>
      </c>
    </row>
    <row r="411" spans="1:16" ht="31.5">
      <c r="A411" s="31">
        <v>62</v>
      </c>
      <c r="B411" s="31" t="s">
        <v>73</v>
      </c>
      <c r="C411" s="48">
        <f t="shared" si="186"/>
        <v>0</v>
      </c>
      <c r="D411" s="48">
        <v>0</v>
      </c>
      <c r="E411" s="48">
        <v>0</v>
      </c>
      <c r="F411" s="48">
        <v>0</v>
      </c>
      <c r="G411" s="48">
        <v>0</v>
      </c>
      <c r="H411" s="48">
        <f t="shared" si="187"/>
        <v>0</v>
      </c>
      <c r="I411" s="48">
        <v>0</v>
      </c>
      <c r="J411" s="48">
        <v>0</v>
      </c>
      <c r="K411" s="48">
        <v>0</v>
      </c>
      <c r="L411" s="48">
        <v>0</v>
      </c>
      <c r="M411" s="48">
        <f t="shared" si="188"/>
        <v>0</v>
      </c>
      <c r="N411" s="48">
        <v>0</v>
      </c>
      <c r="O411" s="48">
        <v>0</v>
      </c>
      <c r="P411" s="48">
        <v>0</v>
      </c>
    </row>
    <row r="412" spans="1:16">
      <c r="A412" s="31">
        <v>63</v>
      </c>
      <c r="B412" s="31" t="s">
        <v>74</v>
      </c>
      <c r="C412" s="48">
        <f t="shared" si="186"/>
        <v>8</v>
      </c>
      <c r="D412" s="48">
        <v>0</v>
      </c>
      <c r="E412" s="48">
        <v>0</v>
      </c>
      <c r="F412" s="48">
        <v>8</v>
      </c>
      <c r="G412" s="48">
        <v>4</v>
      </c>
      <c r="H412" s="48">
        <f t="shared" si="187"/>
        <v>0</v>
      </c>
      <c r="I412" s="48">
        <v>0</v>
      </c>
      <c r="J412" s="48">
        <v>0</v>
      </c>
      <c r="K412" s="48">
        <v>0</v>
      </c>
      <c r="L412" s="48">
        <v>0</v>
      </c>
      <c r="M412" s="48">
        <f t="shared" si="188"/>
        <v>0</v>
      </c>
      <c r="N412" s="48">
        <v>0</v>
      </c>
      <c r="O412" s="48">
        <v>0</v>
      </c>
      <c r="P412" s="48">
        <v>0</v>
      </c>
    </row>
    <row r="413" spans="1:16">
      <c r="A413" s="31">
        <v>64</v>
      </c>
      <c r="B413" s="31" t="s">
        <v>75</v>
      </c>
      <c r="C413" s="48">
        <f t="shared" si="186"/>
        <v>0</v>
      </c>
      <c r="D413" s="48">
        <v>0</v>
      </c>
      <c r="E413" s="48">
        <v>0</v>
      </c>
      <c r="F413" s="48">
        <v>0</v>
      </c>
      <c r="G413" s="48">
        <v>0</v>
      </c>
      <c r="H413" s="48">
        <f t="shared" si="187"/>
        <v>0</v>
      </c>
      <c r="I413" s="48">
        <v>0</v>
      </c>
      <c r="J413" s="48">
        <v>0</v>
      </c>
      <c r="K413" s="48">
        <v>0</v>
      </c>
      <c r="L413" s="48">
        <v>0</v>
      </c>
      <c r="M413" s="48">
        <f t="shared" si="188"/>
        <v>0</v>
      </c>
      <c r="N413" s="48">
        <v>0</v>
      </c>
      <c r="O413" s="48">
        <v>0</v>
      </c>
      <c r="P413" s="48">
        <v>0</v>
      </c>
    </row>
    <row r="414" spans="1:16">
      <c r="A414" s="24"/>
      <c r="B414" s="31" t="s">
        <v>165</v>
      </c>
      <c r="C414" s="48">
        <f>SUM(C405:C413)</f>
        <v>11</v>
      </c>
      <c r="D414" s="48">
        <f t="shared" ref="D414:P414" si="189">SUM(D405:D413)</f>
        <v>0</v>
      </c>
      <c r="E414" s="48">
        <f t="shared" si="189"/>
        <v>0</v>
      </c>
      <c r="F414" s="48">
        <f t="shared" si="189"/>
        <v>11</v>
      </c>
      <c r="G414" s="48">
        <f t="shared" si="189"/>
        <v>7</v>
      </c>
      <c r="H414" s="48">
        <f t="shared" si="189"/>
        <v>0</v>
      </c>
      <c r="I414" s="48">
        <f t="shared" si="189"/>
        <v>0</v>
      </c>
      <c r="J414" s="48">
        <f t="shared" si="189"/>
        <v>0</v>
      </c>
      <c r="K414" s="48">
        <f t="shared" si="189"/>
        <v>0</v>
      </c>
      <c r="L414" s="48">
        <f t="shared" si="189"/>
        <v>0</v>
      </c>
      <c r="M414" s="48">
        <f t="shared" si="189"/>
        <v>0</v>
      </c>
      <c r="N414" s="48">
        <f t="shared" si="189"/>
        <v>0</v>
      </c>
      <c r="O414" s="48">
        <f t="shared" si="189"/>
        <v>0</v>
      </c>
      <c r="P414" s="48">
        <f t="shared" si="189"/>
        <v>0</v>
      </c>
    </row>
    <row r="415" spans="1:16" ht="15.75" customHeight="1">
      <c r="A415" s="265" t="s">
        <v>76</v>
      </c>
      <c r="B415" s="265"/>
      <c r="C415" s="265"/>
      <c r="D415" s="265"/>
      <c r="E415" s="265"/>
      <c r="F415" s="265"/>
      <c r="G415" s="265"/>
      <c r="H415" s="265"/>
      <c r="I415" s="265"/>
      <c r="J415" s="265"/>
      <c r="K415" s="265"/>
      <c r="L415" s="265"/>
      <c r="M415" s="265"/>
      <c r="N415" s="265"/>
      <c r="O415" s="265"/>
      <c r="P415" s="265"/>
    </row>
    <row r="416" spans="1:16" ht="31.5">
      <c r="A416" s="31">
        <v>65</v>
      </c>
      <c r="B416" s="31" t="s">
        <v>77</v>
      </c>
      <c r="C416" s="48">
        <f>SUM(D416:E416,F416,H416,K416,L416,M416)</f>
        <v>0</v>
      </c>
      <c r="D416" s="48">
        <v>0</v>
      </c>
      <c r="E416" s="48">
        <v>0</v>
      </c>
      <c r="F416" s="48">
        <v>0</v>
      </c>
      <c r="G416" s="48">
        <v>0</v>
      </c>
      <c r="H416" s="48">
        <f>SUM(I416:J416)</f>
        <v>0</v>
      </c>
      <c r="I416" s="48">
        <v>0</v>
      </c>
      <c r="J416" s="48">
        <v>0</v>
      </c>
      <c r="K416" s="48">
        <v>0</v>
      </c>
      <c r="L416" s="48">
        <v>0</v>
      </c>
      <c r="M416" s="48">
        <f>SUM(N416:O416)</f>
        <v>0</v>
      </c>
      <c r="N416" s="48">
        <v>0</v>
      </c>
      <c r="O416" s="48">
        <v>0</v>
      </c>
      <c r="P416" s="48">
        <v>0</v>
      </c>
    </row>
    <row r="417" spans="1:16" ht="31.5">
      <c r="A417" s="31">
        <v>66</v>
      </c>
      <c r="B417" s="31" t="s">
        <v>78</v>
      </c>
      <c r="C417" s="48">
        <f t="shared" ref="C417:C420" si="190">SUM(D417:E417,F417,H417,K417,L417,M417)</f>
        <v>0</v>
      </c>
      <c r="D417" s="48">
        <v>0</v>
      </c>
      <c r="E417" s="48">
        <v>0</v>
      </c>
      <c r="F417" s="48">
        <v>0</v>
      </c>
      <c r="G417" s="48">
        <v>0</v>
      </c>
      <c r="H417" s="48">
        <f t="shared" ref="H417:H420" si="191">SUM(I417:J417)</f>
        <v>0</v>
      </c>
      <c r="I417" s="48">
        <v>0</v>
      </c>
      <c r="J417" s="48">
        <v>0</v>
      </c>
      <c r="K417" s="48">
        <v>0</v>
      </c>
      <c r="L417" s="48">
        <v>0</v>
      </c>
      <c r="M417" s="48">
        <f t="shared" ref="M417:M420" si="192">SUM(N417:O417)</f>
        <v>0</v>
      </c>
      <c r="N417" s="48">
        <v>0</v>
      </c>
      <c r="O417" s="48">
        <v>0</v>
      </c>
      <c r="P417" s="48">
        <v>0</v>
      </c>
    </row>
    <row r="418" spans="1:16">
      <c r="A418" s="31">
        <v>67</v>
      </c>
      <c r="B418" s="31" t="s">
        <v>79</v>
      </c>
      <c r="C418" s="48">
        <f t="shared" si="190"/>
        <v>3</v>
      </c>
      <c r="D418" s="48">
        <v>0</v>
      </c>
      <c r="E418" s="48">
        <v>0</v>
      </c>
      <c r="F418" s="48">
        <v>3</v>
      </c>
      <c r="G418" s="48">
        <v>2</v>
      </c>
      <c r="H418" s="48">
        <f t="shared" si="191"/>
        <v>0</v>
      </c>
      <c r="I418" s="48">
        <v>0</v>
      </c>
      <c r="J418" s="48">
        <v>0</v>
      </c>
      <c r="K418" s="48">
        <v>0</v>
      </c>
      <c r="L418" s="48">
        <v>0</v>
      </c>
      <c r="M418" s="48">
        <f t="shared" si="192"/>
        <v>0</v>
      </c>
      <c r="N418" s="48">
        <v>0</v>
      </c>
      <c r="O418" s="48">
        <v>0</v>
      </c>
      <c r="P418" s="48">
        <v>0</v>
      </c>
    </row>
    <row r="419" spans="1:16" ht="31.5">
      <c r="A419" s="31">
        <v>68</v>
      </c>
      <c r="B419" s="31" t="s">
        <v>80</v>
      </c>
      <c r="C419" s="48">
        <f t="shared" si="190"/>
        <v>19</v>
      </c>
      <c r="D419" s="48">
        <v>1</v>
      </c>
      <c r="E419" s="48">
        <v>1</v>
      </c>
      <c r="F419" s="48">
        <v>14</v>
      </c>
      <c r="G419" s="48">
        <v>10</v>
      </c>
      <c r="H419" s="48">
        <f t="shared" si="191"/>
        <v>0</v>
      </c>
      <c r="I419" s="48">
        <v>0</v>
      </c>
      <c r="J419" s="48">
        <v>0</v>
      </c>
      <c r="K419" s="48">
        <v>1</v>
      </c>
      <c r="L419" s="48">
        <v>1</v>
      </c>
      <c r="M419" s="48">
        <f t="shared" si="192"/>
        <v>1</v>
      </c>
      <c r="N419" s="48">
        <v>0</v>
      </c>
      <c r="O419" s="48">
        <v>1</v>
      </c>
      <c r="P419" s="48">
        <v>0</v>
      </c>
    </row>
    <row r="420" spans="1:16">
      <c r="A420" s="31">
        <v>69</v>
      </c>
      <c r="B420" s="31" t="s">
        <v>81</v>
      </c>
      <c r="C420" s="48">
        <f t="shared" si="190"/>
        <v>1</v>
      </c>
      <c r="D420" s="48">
        <v>0</v>
      </c>
      <c r="E420" s="48">
        <v>0</v>
      </c>
      <c r="F420" s="48">
        <v>1</v>
      </c>
      <c r="G420" s="48">
        <v>1</v>
      </c>
      <c r="H420" s="48">
        <f t="shared" si="191"/>
        <v>0</v>
      </c>
      <c r="I420" s="48">
        <v>0</v>
      </c>
      <c r="J420" s="48">
        <v>0</v>
      </c>
      <c r="K420" s="48">
        <v>0</v>
      </c>
      <c r="L420" s="48">
        <v>0</v>
      </c>
      <c r="M420" s="48">
        <f t="shared" si="192"/>
        <v>0</v>
      </c>
      <c r="N420" s="48">
        <v>0</v>
      </c>
      <c r="O420" s="48">
        <v>0</v>
      </c>
      <c r="P420" s="48">
        <v>0</v>
      </c>
    </row>
    <row r="421" spans="1:16">
      <c r="A421" s="31"/>
      <c r="B421" s="31" t="s">
        <v>165</v>
      </c>
      <c r="C421" s="48">
        <f t="shared" ref="C421:P421" si="193">SUM(C416:C420)</f>
        <v>23</v>
      </c>
      <c r="D421" s="48">
        <f t="shared" si="193"/>
        <v>1</v>
      </c>
      <c r="E421" s="48">
        <f t="shared" si="193"/>
        <v>1</v>
      </c>
      <c r="F421" s="48">
        <f t="shared" si="193"/>
        <v>18</v>
      </c>
      <c r="G421" s="48">
        <f t="shared" si="193"/>
        <v>13</v>
      </c>
      <c r="H421" s="48">
        <f t="shared" si="193"/>
        <v>0</v>
      </c>
      <c r="I421" s="48">
        <f t="shared" si="193"/>
        <v>0</v>
      </c>
      <c r="J421" s="48">
        <f t="shared" si="193"/>
        <v>0</v>
      </c>
      <c r="K421" s="48">
        <f t="shared" si="193"/>
        <v>1</v>
      </c>
      <c r="L421" s="48">
        <f t="shared" si="193"/>
        <v>1</v>
      </c>
      <c r="M421" s="48">
        <f t="shared" si="193"/>
        <v>1</v>
      </c>
      <c r="N421" s="48">
        <f t="shared" si="193"/>
        <v>0</v>
      </c>
      <c r="O421" s="48">
        <f t="shared" si="193"/>
        <v>1</v>
      </c>
      <c r="P421" s="48">
        <f t="shared" si="193"/>
        <v>0</v>
      </c>
    </row>
    <row r="422" spans="1:16" ht="15.75" customHeight="1">
      <c r="A422" s="265" t="s">
        <v>82</v>
      </c>
      <c r="B422" s="265"/>
      <c r="C422" s="265"/>
      <c r="D422" s="265"/>
      <c r="E422" s="265"/>
      <c r="F422" s="265"/>
      <c r="G422" s="265"/>
      <c r="H422" s="265"/>
      <c r="I422" s="265"/>
      <c r="J422" s="265"/>
      <c r="K422" s="265"/>
      <c r="L422" s="265"/>
      <c r="M422" s="265"/>
      <c r="N422" s="265"/>
      <c r="O422" s="265"/>
      <c r="P422" s="265"/>
    </row>
    <row r="423" spans="1:16">
      <c r="A423" s="31">
        <v>70</v>
      </c>
      <c r="B423" s="31" t="s">
        <v>83</v>
      </c>
      <c r="C423" s="48">
        <f>SUM(D423:E423,F423,H423,K423,L423,M423)</f>
        <v>0</v>
      </c>
      <c r="D423" s="48">
        <v>0</v>
      </c>
      <c r="E423" s="48">
        <v>0</v>
      </c>
      <c r="F423" s="48">
        <v>0</v>
      </c>
      <c r="G423" s="48">
        <v>0</v>
      </c>
      <c r="H423" s="48">
        <f>SUM(I423:J423)</f>
        <v>0</v>
      </c>
      <c r="I423" s="48">
        <v>0</v>
      </c>
      <c r="J423" s="48">
        <v>0</v>
      </c>
      <c r="K423" s="48">
        <v>0</v>
      </c>
      <c r="L423" s="48">
        <v>0</v>
      </c>
      <c r="M423" s="48">
        <f>SUM(N423:O423)</f>
        <v>0</v>
      </c>
      <c r="N423" s="48">
        <v>0</v>
      </c>
      <c r="O423" s="48">
        <v>0</v>
      </c>
      <c r="P423" s="48">
        <v>0</v>
      </c>
    </row>
    <row r="424" spans="1:16" ht="31.5">
      <c r="A424" s="31">
        <v>71</v>
      </c>
      <c r="B424" s="31" t="s">
        <v>194</v>
      </c>
      <c r="C424" s="48">
        <f t="shared" ref="C424:C425" si="194">SUM(D424:E424,F424,H424,K424,L424,M424)</f>
        <v>1</v>
      </c>
      <c r="D424" s="48">
        <v>0</v>
      </c>
      <c r="E424" s="48">
        <v>0</v>
      </c>
      <c r="F424" s="48">
        <v>1</v>
      </c>
      <c r="G424" s="48">
        <v>1</v>
      </c>
      <c r="H424" s="48">
        <f t="shared" ref="H424:H425" si="195">SUM(I424:J424)</f>
        <v>0</v>
      </c>
      <c r="I424" s="48">
        <v>0</v>
      </c>
      <c r="J424" s="48">
        <v>0</v>
      </c>
      <c r="K424" s="48">
        <v>0</v>
      </c>
      <c r="L424" s="48">
        <v>0</v>
      </c>
      <c r="M424" s="48">
        <f t="shared" ref="M424:M425" si="196">SUM(N424:O424)</f>
        <v>0</v>
      </c>
      <c r="N424" s="48">
        <v>0</v>
      </c>
      <c r="O424" s="47">
        <v>0</v>
      </c>
      <c r="P424" s="48">
        <v>0</v>
      </c>
    </row>
    <row r="425" spans="1:16">
      <c r="A425" s="31">
        <v>72</v>
      </c>
      <c r="B425" s="31" t="s">
        <v>195</v>
      </c>
      <c r="C425" s="48">
        <f t="shared" si="194"/>
        <v>0</v>
      </c>
      <c r="D425" s="48">
        <v>0</v>
      </c>
      <c r="E425" s="48">
        <v>0</v>
      </c>
      <c r="F425" s="48">
        <v>0</v>
      </c>
      <c r="G425" s="48">
        <v>0</v>
      </c>
      <c r="H425" s="48">
        <f t="shared" si="195"/>
        <v>0</v>
      </c>
      <c r="I425" s="48">
        <v>0</v>
      </c>
      <c r="J425" s="48">
        <v>0</v>
      </c>
      <c r="K425" s="48">
        <v>0</v>
      </c>
      <c r="L425" s="48">
        <v>0</v>
      </c>
      <c r="M425" s="48">
        <f t="shared" si="196"/>
        <v>0</v>
      </c>
      <c r="N425" s="48">
        <v>0</v>
      </c>
      <c r="O425" s="48">
        <v>0</v>
      </c>
      <c r="P425" s="48">
        <v>0</v>
      </c>
    </row>
    <row r="426" spans="1:16">
      <c r="A426" s="24"/>
      <c r="B426" s="31" t="s">
        <v>165</v>
      </c>
      <c r="C426" s="48">
        <f t="shared" ref="C426:P426" si="197">SUM(C423:C425)</f>
        <v>1</v>
      </c>
      <c r="D426" s="48">
        <f t="shared" si="197"/>
        <v>0</v>
      </c>
      <c r="E426" s="48">
        <f t="shared" si="197"/>
        <v>0</v>
      </c>
      <c r="F426" s="48">
        <f t="shared" si="197"/>
        <v>1</v>
      </c>
      <c r="G426" s="48">
        <f t="shared" si="197"/>
        <v>1</v>
      </c>
      <c r="H426" s="48">
        <f t="shared" si="197"/>
        <v>0</v>
      </c>
      <c r="I426" s="48">
        <f t="shared" si="197"/>
        <v>0</v>
      </c>
      <c r="J426" s="48">
        <f t="shared" si="197"/>
        <v>0</v>
      </c>
      <c r="K426" s="48">
        <f t="shared" si="197"/>
        <v>0</v>
      </c>
      <c r="L426" s="48">
        <f t="shared" si="197"/>
        <v>0</v>
      </c>
      <c r="M426" s="48">
        <f t="shared" si="197"/>
        <v>0</v>
      </c>
      <c r="N426" s="48">
        <f t="shared" si="197"/>
        <v>0</v>
      </c>
      <c r="O426" s="48">
        <f t="shared" si="197"/>
        <v>0</v>
      </c>
      <c r="P426" s="48">
        <f t="shared" si="197"/>
        <v>0</v>
      </c>
    </row>
    <row r="427" spans="1:16" ht="15.75" customHeight="1">
      <c r="A427" s="265" t="s">
        <v>84</v>
      </c>
      <c r="B427" s="265"/>
      <c r="C427" s="265"/>
      <c r="D427" s="265"/>
      <c r="E427" s="265"/>
      <c r="F427" s="265"/>
      <c r="G427" s="265"/>
      <c r="H427" s="265"/>
      <c r="I427" s="265"/>
      <c r="J427" s="265"/>
      <c r="K427" s="265"/>
      <c r="L427" s="265"/>
      <c r="M427" s="265"/>
      <c r="N427" s="265"/>
      <c r="O427" s="265"/>
      <c r="P427" s="265"/>
    </row>
    <row r="428" spans="1:16">
      <c r="A428" s="31">
        <v>73</v>
      </c>
      <c r="B428" s="31" t="s">
        <v>85</v>
      </c>
      <c r="C428" s="48">
        <f>SUM(D428:E428,F428,H428,K428,L428,M428)</f>
        <v>1</v>
      </c>
      <c r="D428" s="48">
        <v>0</v>
      </c>
      <c r="E428" s="48">
        <v>0</v>
      </c>
      <c r="F428" s="48">
        <v>1</v>
      </c>
      <c r="G428" s="48">
        <v>0</v>
      </c>
      <c r="H428" s="48">
        <f>SUM(I428:J428)</f>
        <v>0</v>
      </c>
      <c r="I428" s="48">
        <v>0</v>
      </c>
      <c r="J428" s="48">
        <v>0</v>
      </c>
      <c r="K428" s="48">
        <v>0</v>
      </c>
      <c r="L428" s="48">
        <v>0</v>
      </c>
      <c r="M428" s="48">
        <f>SUM(N428:O428)</f>
        <v>0</v>
      </c>
      <c r="N428" s="48">
        <v>0</v>
      </c>
      <c r="O428" s="48">
        <v>0</v>
      </c>
      <c r="P428" s="48">
        <v>0</v>
      </c>
    </row>
    <row r="429" spans="1:16">
      <c r="A429" s="24"/>
      <c r="B429" s="31" t="s">
        <v>165</v>
      </c>
      <c r="C429" s="48">
        <f>SUM(C428)</f>
        <v>1</v>
      </c>
      <c r="D429" s="48">
        <f t="shared" ref="D429:P429" si="198">SUM(D428)</f>
        <v>0</v>
      </c>
      <c r="E429" s="48">
        <f t="shared" si="198"/>
        <v>0</v>
      </c>
      <c r="F429" s="48">
        <f t="shared" si="198"/>
        <v>1</v>
      </c>
      <c r="G429" s="48">
        <f t="shared" si="198"/>
        <v>0</v>
      </c>
      <c r="H429" s="48">
        <f t="shared" si="198"/>
        <v>0</v>
      </c>
      <c r="I429" s="48">
        <f t="shared" si="198"/>
        <v>0</v>
      </c>
      <c r="J429" s="48">
        <f t="shared" si="198"/>
        <v>0</v>
      </c>
      <c r="K429" s="48">
        <f t="shared" si="198"/>
        <v>0</v>
      </c>
      <c r="L429" s="48">
        <f t="shared" si="198"/>
        <v>0</v>
      </c>
      <c r="M429" s="48">
        <f t="shared" si="198"/>
        <v>0</v>
      </c>
      <c r="N429" s="48">
        <f t="shared" si="198"/>
        <v>0</v>
      </c>
      <c r="O429" s="48">
        <f t="shared" si="198"/>
        <v>0</v>
      </c>
      <c r="P429" s="48">
        <f t="shared" si="198"/>
        <v>0</v>
      </c>
    </row>
    <row r="430" spans="1:16" ht="15.75" customHeight="1">
      <c r="A430" s="265" t="s">
        <v>86</v>
      </c>
      <c r="B430" s="265"/>
      <c r="C430" s="265"/>
      <c r="D430" s="265"/>
      <c r="E430" s="265"/>
      <c r="F430" s="265"/>
      <c r="G430" s="265"/>
      <c r="H430" s="265"/>
      <c r="I430" s="265"/>
      <c r="J430" s="265"/>
      <c r="K430" s="265"/>
      <c r="L430" s="265"/>
      <c r="M430" s="265"/>
      <c r="N430" s="265"/>
      <c r="O430" s="265"/>
      <c r="P430" s="265"/>
    </row>
    <row r="431" spans="1:16" ht="31.5">
      <c r="A431" s="31">
        <v>74</v>
      </c>
      <c r="B431" s="31" t="s">
        <v>196</v>
      </c>
      <c r="C431" s="47">
        <f>SUM(D431:E431,F431,H431,K431,L431,M431)</f>
        <v>1</v>
      </c>
      <c r="D431" s="47">
        <v>0</v>
      </c>
      <c r="E431" s="47">
        <v>0</v>
      </c>
      <c r="F431" s="47">
        <v>1</v>
      </c>
      <c r="G431" s="47">
        <v>1</v>
      </c>
      <c r="H431" s="47">
        <f>SUM(I431:J431)</f>
        <v>0</v>
      </c>
      <c r="I431" s="47">
        <v>0</v>
      </c>
      <c r="J431" s="47">
        <v>0</v>
      </c>
      <c r="K431" s="47">
        <v>0</v>
      </c>
      <c r="L431" s="47">
        <v>0</v>
      </c>
      <c r="M431" s="47">
        <f>SUM(N431:O431)</f>
        <v>0</v>
      </c>
      <c r="N431" s="47">
        <v>0</v>
      </c>
      <c r="O431" s="47">
        <v>0</v>
      </c>
      <c r="P431" s="47">
        <v>0</v>
      </c>
    </row>
    <row r="432" spans="1:16">
      <c r="A432" s="24"/>
      <c r="B432" s="31" t="s">
        <v>165</v>
      </c>
      <c r="C432" s="48">
        <f t="shared" ref="C432:P432" si="199">SUM(C431)</f>
        <v>1</v>
      </c>
      <c r="D432" s="48">
        <f t="shared" si="199"/>
        <v>0</v>
      </c>
      <c r="E432" s="48">
        <f t="shared" si="199"/>
        <v>0</v>
      </c>
      <c r="F432" s="48">
        <f t="shared" si="199"/>
        <v>1</v>
      </c>
      <c r="G432" s="48">
        <f t="shared" si="199"/>
        <v>1</v>
      </c>
      <c r="H432" s="48">
        <f t="shared" si="199"/>
        <v>0</v>
      </c>
      <c r="I432" s="48">
        <f t="shared" si="199"/>
        <v>0</v>
      </c>
      <c r="J432" s="48">
        <f t="shared" si="199"/>
        <v>0</v>
      </c>
      <c r="K432" s="48">
        <f t="shared" si="199"/>
        <v>0</v>
      </c>
      <c r="L432" s="48">
        <f t="shared" si="199"/>
        <v>0</v>
      </c>
      <c r="M432" s="48">
        <f t="shared" si="199"/>
        <v>0</v>
      </c>
      <c r="N432" s="48">
        <f t="shared" si="199"/>
        <v>0</v>
      </c>
      <c r="O432" s="48">
        <f t="shared" si="199"/>
        <v>0</v>
      </c>
      <c r="P432" s="48">
        <f t="shared" si="199"/>
        <v>0</v>
      </c>
    </row>
    <row r="433" spans="1:16" ht="15.75" customHeight="1">
      <c r="A433" s="265" t="s">
        <v>87</v>
      </c>
      <c r="B433" s="265"/>
      <c r="C433" s="265"/>
      <c r="D433" s="265"/>
      <c r="E433" s="265"/>
      <c r="F433" s="265"/>
      <c r="G433" s="265"/>
      <c r="H433" s="265"/>
      <c r="I433" s="265"/>
      <c r="J433" s="265"/>
      <c r="K433" s="265"/>
      <c r="L433" s="265"/>
      <c r="M433" s="265"/>
      <c r="N433" s="265"/>
      <c r="O433" s="265"/>
      <c r="P433" s="265"/>
    </row>
    <row r="434" spans="1:16" ht="31.5">
      <c r="A434" s="31">
        <v>75</v>
      </c>
      <c r="B434" s="31" t="s">
        <v>197</v>
      </c>
      <c r="C434" s="48">
        <f>SUM(D434:E434,F434,H434,K434,L434,M434)</f>
        <v>0</v>
      </c>
      <c r="D434" s="48">
        <v>0</v>
      </c>
      <c r="E434" s="48">
        <v>0</v>
      </c>
      <c r="F434" s="48">
        <v>0</v>
      </c>
      <c r="G434" s="48">
        <v>0</v>
      </c>
      <c r="H434" s="48">
        <f>SUM(I434:J434)</f>
        <v>0</v>
      </c>
      <c r="I434" s="48">
        <v>0</v>
      </c>
      <c r="J434" s="48">
        <v>0</v>
      </c>
      <c r="K434" s="48">
        <v>0</v>
      </c>
      <c r="L434" s="48">
        <v>0</v>
      </c>
      <c r="M434" s="48">
        <f>SUM(N434:O434)</f>
        <v>0</v>
      </c>
      <c r="N434" s="48">
        <v>0</v>
      </c>
      <c r="O434" s="48">
        <v>0</v>
      </c>
      <c r="P434" s="48">
        <v>0</v>
      </c>
    </row>
    <row r="435" spans="1:16">
      <c r="A435" s="31">
        <v>76</v>
      </c>
      <c r="B435" s="31" t="s">
        <v>88</v>
      </c>
      <c r="C435" s="48">
        <f t="shared" ref="C435:C437" si="200">SUM(D435:E435,F435,H435,K435,L435,M435)</f>
        <v>0</v>
      </c>
      <c r="D435" s="48">
        <v>0</v>
      </c>
      <c r="E435" s="48">
        <v>0</v>
      </c>
      <c r="F435" s="48">
        <v>0</v>
      </c>
      <c r="G435" s="48">
        <v>0</v>
      </c>
      <c r="H435" s="48">
        <f t="shared" ref="H435:H437" si="201">SUM(I435:J435)</f>
        <v>0</v>
      </c>
      <c r="I435" s="48">
        <v>0</v>
      </c>
      <c r="J435" s="48">
        <v>0</v>
      </c>
      <c r="K435" s="48">
        <v>0</v>
      </c>
      <c r="L435" s="48">
        <v>0</v>
      </c>
      <c r="M435" s="48">
        <f t="shared" ref="M435:M437" si="202">SUM(N435:O435)</f>
        <v>0</v>
      </c>
      <c r="N435" s="48">
        <v>0</v>
      </c>
      <c r="O435" s="48">
        <v>0</v>
      </c>
      <c r="P435" s="48">
        <v>0</v>
      </c>
    </row>
    <row r="436" spans="1:16" ht="31.5">
      <c r="A436" s="31">
        <v>77</v>
      </c>
      <c r="B436" s="31" t="s">
        <v>89</v>
      </c>
      <c r="C436" s="48">
        <f t="shared" si="200"/>
        <v>0</v>
      </c>
      <c r="D436" s="48">
        <v>0</v>
      </c>
      <c r="E436" s="48">
        <v>0</v>
      </c>
      <c r="F436" s="48">
        <v>0</v>
      </c>
      <c r="G436" s="48">
        <v>0</v>
      </c>
      <c r="H436" s="48">
        <f t="shared" si="201"/>
        <v>0</v>
      </c>
      <c r="I436" s="48">
        <v>0</v>
      </c>
      <c r="J436" s="48">
        <v>0</v>
      </c>
      <c r="K436" s="48">
        <v>0</v>
      </c>
      <c r="L436" s="48">
        <v>0</v>
      </c>
      <c r="M436" s="48">
        <f t="shared" si="202"/>
        <v>0</v>
      </c>
      <c r="N436" s="48">
        <v>0</v>
      </c>
      <c r="O436" s="48">
        <v>0</v>
      </c>
      <c r="P436" s="48">
        <v>0</v>
      </c>
    </row>
    <row r="437" spans="1:16">
      <c r="A437" s="31">
        <v>78</v>
      </c>
      <c r="B437" s="31" t="s">
        <v>90</v>
      </c>
      <c r="C437" s="48">
        <f t="shared" si="200"/>
        <v>1</v>
      </c>
      <c r="D437" s="48">
        <v>0</v>
      </c>
      <c r="E437" s="48">
        <v>0</v>
      </c>
      <c r="F437" s="48">
        <v>1</v>
      </c>
      <c r="G437" s="48">
        <v>1</v>
      </c>
      <c r="H437" s="48">
        <f t="shared" si="201"/>
        <v>0</v>
      </c>
      <c r="I437" s="48">
        <v>0</v>
      </c>
      <c r="J437" s="48">
        <v>0</v>
      </c>
      <c r="K437" s="48">
        <v>0</v>
      </c>
      <c r="L437" s="48">
        <v>0</v>
      </c>
      <c r="M437" s="48">
        <f t="shared" si="202"/>
        <v>0</v>
      </c>
      <c r="N437" s="48">
        <v>0</v>
      </c>
      <c r="O437" s="48">
        <v>0</v>
      </c>
      <c r="P437" s="48">
        <v>0</v>
      </c>
    </row>
    <row r="438" spans="1:16">
      <c r="A438" s="24"/>
      <c r="B438" s="31" t="s">
        <v>165</v>
      </c>
      <c r="C438" s="48">
        <f t="shared" ref="C438:P438" si="203">SUM(C434:C437)</f>
        <v>1</v>
      </c>
      <c r="D438" s="48">
        <f t="shared" si="203"/>
        <v>0</v>
      </c>
      <c r="E438" s="48">
        <f t="shared" si="203"/>
        <v>0</v>
      </c>
      <c r="F438" s="48">
        <f t="shared" si="203"/>
        <v>1</v>
      </c>
      <c r="G438" s="48">
        <f t="shared" si="203"/>
        <v>1</v>
      </c>
      <c r="H438" s="48">
        <f t="shared" si="203"/>
        <v>0</v>
      </c>
      <c r="I438" s="48">
        <f t="shared" si="203"/>
        <v>0</v>
      </c>
      <c r="J438" s="48">
        <f t="shared" si="203"/>
        <v>0</v>
      </c>
      <c r="K438" s="48">
        <f t="shared" si="203"/>
        <v>0</v>
      </c>
      <c r="L438" s="48">
        <f t="shared" si="203"/>
        <v>0</v>
      </c>
      <c r="M438" s="48">
        <f t="shared" si="203"/>
        <v>0</v>
      </c>
      <c r="N438" s="48">
        <f t="shared" si="203"/>
        <v>0</v>
      </c>
      <c r="O438" s="48">
        <f t="shared" si="203"/>
        <v>0</v>
      </c>
      <c r="P438" s="48">
        <f t="shared" si="203"/>
        <v>0</v>
      </c>
    </row>
    <row r="439" spans="1:16" ht="15.75" customHeight="1">
      <c r="A439" s="265" t="s">
        <v>91</v>
      </c>
      <c r="B439" s="265"/>
      <c r="C439" s="265"/>
      <c r="D439" s="265"/>
      <c r="E439" s="265"/>
      <c r="F439" s="265"/>
      <c r="G439" s="265"/>
      <c r="H439" s="265"/>
      <c r="I439" s="265"/>
      <c r="J439" s="265"/>
      <c r="K439" s="265"/>
      <c r="L439" s="265"/>
      <c r="M439" s="265"/>
      <c r="N439" s="265"/>
      <c r="O439" s="265"/>
      <c r="P439" s="265"/>
    </row>
    <row r="440" spans="1:16" ht="15.75" customHeight="1">
      <c r="A440" s="265" t="s">
        <v>92</v>
      </c>
      <c r="B440" s="265"/>
      <c r="C440" s="265"/>
      <c r="D440" s="265"/>
      <c r="E440" s="265"/>
      <c r="F440" s="265"/>
      <c r="G440" s="265"/>
      <c r="H440" s="265"/>
      <c r="I440" s="265"/>
      <c r="J440" s="265"/>
      <c r="K440" s="265"/>
      <c r="L440" s="265"/>
      <c r="M440" s="265"/>
      <c r="N440" s="265"/>
      <c r="O440" s="265"/>
      <c r="P440" s="265"/>
    </row>
    <row r="441" spans="1:16">
      <c r="A441" s="31">
        <v>79</v>
      </c>
      <c r="B441" s="31" t="s">
        <v>198</v>
      </c>
      <c r="C441" s="48">
        <f>SUM(D441:E441,F441,H441,K441,L441,M441)</f>
        <v>1</v>
      </c>
      <c r="D441" s="48">
        <v>0</v>
      </c>
      <c r="E441" s="48">
        <v>0</v>
      </c>
      <c r="F441" s="48">
        <v>1</v>
      </c>
      <c r="G441" s="48">
        <v>1</v>
      </c>
      <c r="H441" s="48">
        <f>SUM(I441:J441)</f>
        <v>0</v>
      </c>
      <c r="I441" s="48">
        <v>0</v>
      </c>
      <c r="J441" s="48">
        <v>0</v>
      </c>
      <c r="K441" s="48">
        <v>0</v>
      </c>
      <c r="L441" s="48">
        <v>0</v>
      </c>
      <c r="M441" s="48">
        <f>SUM(N441:O441)</f>
        <v>0</v>
      </c>
      <c r="N441" s="48">
        <v>0</v>
      </c>
      <c r="O441" s="48">
        <v>0</v>
      </c>
      <c r="P441" s="48">
        <v>0</v>
      </c>
    </row>
    <row r="442" spans="1:16" ht="31.5">
      <c r="A442" s="31">
        <v>80</v>
      </c>
      <c r="B442" s="31" t="s">
        <v>93</v>
      </c>
      <c r="C442" s="48">
        <f>SUM(D442:E442,F442,H442,K442,L442,M442)</f>
        <v>0</v>
      </c>
      <c r="D442" s="48">
        <v>0</v>
      </c>
      <c r="E442" s="48">
        <v>0</v>
      </c>
      <c r="F442" s="48">
        <v>0</v>
      </c>
      <c r="G442" s="48">
        <v>0</v>
      </c>
      <c r="H442" s="48">
        <f>SUM(I442:J442)</f>
        <v>0</v>
      </c>
      <c r="I442" s="48">
        <v>0</v>
      </c>
      <c r="J442" s="48">
        <v>0</v>
      </c>
      <c r="K442" s="48">
        <v>0</v>
      </c>
      <c r="L442" s="48">
        <v>0</v>
      </c>
      <c r="M442" s="48">
        <f>SUM(N442:O442)</f>
        <v>0</v>
      </c>
      <c r="N442" s="48">
        <v>0</v>
      </c>
      <c r="O442" s="48">
        <v>0</v>
      </c>
      <c r="P442" s="48">
        <v>0</v>
      </c>
    </row>
    <row r="443" spans="1:16">
      <c r="A443" s="24"/>
      <c r="B443" s="31" t="s">
        <v>165</v>
      </c>
      <c r="C443" s="48">
        <f t="shared" ref="C443:P443" si="204">SUM(C441:C442)</f>
        <v>1</v>
      </c>
      <c r="D443" s="48">
        <f t="shared" si="204"/>
        <v>0</v>
      </c>
      <c r="E443" s="48">
        <f t="shared" si="204"/>
        <v>0</v>
      </c>
      <c r="F443" s="48">
        <f t="shared" si="204"/>
        <v>1</v>
      </c>
      <c r="G443" s="48">
        <f t="shared" si="204"/>
        <v>1</v>
      </c>
      <c r="H443" s="48">
        <f t="shared" si="204"/>
        <v>0</v>
      </c>
      <c r="I443" s="48">
        <f t="shared" si="204"/>
        <v>0</v>
      </c>
      <c r="J443" s="48">
        <f t="shared" si="204"/>
        <v>0</v>
      </c>
      <c r="K443" s="48">
        <f t="shared" si="204"/>
        <v>0</v>
      </c>
      <c r="L443" s="48">
        <f t="shared" si="204"/>
        <v>0</v>
      </c>
      <c r="M443" s="48">
        <f t="shared" si="204"/>
        <v>0</v>
      </c>
      <c r="N443" s="48">
        <f t="shared" si="204"/>
        <v>0</v>
      </c>
      <c r="O443" s="48">
        <f t="shared" si="204"/>
        <v>0</v>
      </c>
      <c r="P443" s="48">
        <f t="shared" si="204"/>
        <v>0</v>
      </c>
    </row>
    <row r="444" spans="1:16" ht="15.75" customHeight="1">
      <c r="A444" s="265" t="s">
        <v>94</v>
      </c>
      <c r="B444" s="265"/>
      <c r="C444" s="265"/>
      <c r="D444" s="265"/>
      <c r="E444" s="265"/>
      <c r="F444" s="265"/>
      <c r="G444" s="265"/>
      <c r="H444" s="265"/>
      <c r="I444" s="265"/>
      <c r="J444" s="265"/>
      <c r="K444" s="265"/>
      <c r="L444" s="265"/>
      <c r="M444" s="265"/>
      <c r="N444" s="265"/>
      <c r="O444" s="265"/>
      <c r="P444" s="265"/>
    </row>
    <row r="445" spans="1:16">
      <c r="A445" s="31">
        <v>81</v>
      </c>
      <c r="B445" s="31" t="s">
        <v>95</v>
      </c>
      <c r="C445" s="48">
        <f>SUM(D445:E445,F445,H445,K445,L445,M445)</f>
        <v>2</v>
      </c>
      <c r="D445" s="48">
        <v>0</v>
      </c>
      <c r="E445" s="48">
        <v>0</v>
      </c>
      <c r="F445" s="48">
        <v>2</v>
      </c>
      <c r="G445" s="48">
        <v>2</v>
      </c>
      <c r="H445" s="48">
        <f>SUM(I445:J445)</f>
        <v>0</v>
      </c>
      <c r="I445" s="48">
        <v>0</v>
      </c>
      <c r="J445" s="48">
        <v>0</v>
      </c>
      <c r="K445" s="48">
        <v>0</v>
      </c>
      <c r="L445" s="48">
        <v>0</v>
      </c>
      <c r="M445" s="48">
        <f>SUM(N445:O445)</f>
        <v>0</v>
      </c>
      <c r="N445" s="48">
        <v>0</v>
      </c>
      <c r="O445" s="48">
        <v>0</v>
      </c>
      <c r="P445" s="48">
        <v>0</v>
      </c>
    </row>
    <row r="446" spans="1:16">
      <c r="A446" s="31">
        <v>82</v>
      </c>
      <c r="B446" s="31" t="s">
        <v>96</v>
      </c>
      <c r="C446" s="48">
        <f>SUM(D446:E446,F446,H446,K446,L446,M446)</f>
        <v>0</v>
      </c>
      <c r="D446" s="48">
        <v>0</v>
      </c>
      <c r="E446" s="48">
        <v>0</v>
      </c>
      <c r="F446" s="48">
        <v>0</v>
      </c>
      <c r="G446" s="48">
        <v>0</v>
      </c>
      <c r="H446" s="48">
        <f>SUM(I446:J446)</f>
        <v>0</v>
      </c>
      <c r="I446" s="48">
        <v>0</v>
      </c>
      <c r="J446" s="48">
        <v>0</v>
      </c>
      <c r="K446" s="48">
        <v>0</v>
      </c>
      <c r="L446" s="48">
        <v>0</v>
      </c>
      <c r="M446" s="48">
        <f>SUM(N446:O446)</f>
        <v>0</v>
      </c>
      <c r="N446" s="48">
        <v>0</v>
      </c>
      <c r="O446" s="48">
        <v>0</v>
      </c>
      <c r="P446" s="48">
        <v>0</v>
      </c>
    </row>
    <row r="447" spans="1:16">
      <c r="A447" s="24"/>
      <c r="B447" s="31" t="s">
        <v>165</v>
      </c>
      <c r="C447" s="48">
        <f t="shared" ref="C447:P447" si="205">SUM(C445:C446)</f>
        <v>2</v>
      </c>
      <c r="D447" s="48">
        <f t="shared" si="205"/>
        <v>0</v>
      </c>
      <c r="E447" s="48">
        <f t="shared" si="205"/>
        <v>0</v>
      </c>
      <c r="F447" s="48">
        <f t="shared" si="205"/>
        <v>2</v>
      </c>
      <c r="G447" s="48">
        <f t="shared" si="205"/>
        <v>2</v>
      </c>
      <c r="H447" s="48">
        <f t="shared" si="205"/>
        <v>0</v>
      </c>
      <c r="I447" s="48">
        <f t="shared" si="205"/>
        <v>0</v>
      </c>
      <c r="J447" s="48">
        <f t="shared" si="205"/>
        <v>0</v>
      </c>
      <c r="K447" s="48">
        <f t="shared" si="205"/>
        <v>0</v>
      </c>
      <c r="L447" s="48">
        <f t="shared" si="205"/>
        <v>0</v>
      </c>
      <c r="M447" s="48">
        <f t="shared" si="205"/>
        <v>0</v>
      </c>
      <c r="N447" s="48">
        <f t="shared" si="205"/>
        <v>0</v>
      </c>
      <c r="O447" s="48">
        <f t="shared" si="205"/>
        <v>0</v>
      </c>
      <c r="P447" s="48">
        <f t="shared" si="205"/>
        <v>0</v>
      </c>
    </row>
    <row r="448" spans="1:16" ht="15.75" customHeight="1">
      <c r="A448" s="265" t="s">
        <v>97</v>
      </c>
      <c r="B448" s="265"/>
      <c r="C448" s="265"/>
      <c r="D448" s="265"/>
      <c r="E448" s="265"/>
      <c r="F448" s="265"/>
      <c r="G448" s="265"/>
      <c r="H448" s="265"/>
      <c r="I448" s="265"/>
      <c r="J448" s="265"/>
      <c r="K448" s="265"/>
      <c r="L448" s="265"/>
      <c r="M448" s="265"/>
      <c r="N448" s="265"/>
      <c r="O448" s="265"/>
      <c r="P448" s="265"/>
    </row>
    <row r="449" spans="1:16" ht="31.5">
      <c r="A449" s="31">
        <v>83</v>
      </c>
      <c r="B449" s="31" t="s">
        <v>199</v>
      </c>
      <c r="C449" s="48">
        <f>SUM(D449:E449,F449,H449,K449,L449,M449)</f>
        <v>3</v>
      </c>
      <c r="D449" s="48">
        <v>0</v>
      </c>
      <c r="E449" s="48">
        <v>0</v>
      </c>
      <c r="F449" s="48">
        <v>3</v>
      </c>
      <c r="G449" s="48">
        <v>0</v>
      </c>
      <c r="H449" s="48">
        <f>SUM(I449:J449)</f>
        <v>0</v>
      </c>
      <c r="I449" s="48">
        <v>0</v>
      </c>
      <c r="J449" s="48">
        <v>0</v>
      </c>
      <c r="K449" s="48">
        <v>0</v>
      </c>
      <c r="L449" s="48">
        <v>0</v>
      </c>
      <c r="M449" s="48">
        <f>SUM(N449:O449)</f>
        <v>0</v>
      </c>
      <c r="N449" s="48">
        <v>0</v>
      </c>
      <c r="O449" s="48">
        <v>0</v>
      </c>
      <c r="P449" s="48">
        <v>0</v>
      </c>
    </row>
    <row r="450" spans="1:16" ht="31.5">
      <c r="A450" s="31">
        <v>84</v>
      </c>
      <c r="B450" s="31" t="s">
        <v>98</v>
      </c>
      <c r="C450" s="48">
        <f t="shared" ref="C450:C453" si="206">SUM(D450:E450,F450,H450,K450,L450,M450)</f>
        <v>3</v>
      </c>
      <c r="D450" s="48">
        <v>0</v>
      </c>
      <c r="E450" s="48">
        <v>0</v>
      </c>
      <c r="F450" s="48">
        <v>3</v>
      </c>
      <c r="G450" s="48">
        <v>2</v>
      </c>
      <c r="H450" s="48">
        <f t="shared" ref="H450:H453" si="207">SUM(I450:J450)</f>
        <v>0</v>
      </c>
      <c r="I450" s="48">
        <v>0</v>
      </c>
      <c r="J450" s="48">
        <v>0</v>
      </c>
      <c r="K450" s="48">
        <v>0</v>
      </c>
      <c r="L450" s="48">
        <v>0</v>
      </c>
      <c r="M450" s="48">
        <f t="shared" ref="M450:M453" si="208">SUM(N450:O450)</f>
        <v>0</v>
      </c>
      <c r="N450" s="48">
        <v>0</v>
      </c>
      <c r="O450" s="48">
        <v>0</v>
      </c>
      <c r="P450" s="48">
        <v>0</v>
      </c>
    </row>
    <row r="451" spans="1:16" ht="31.5">
      <c r="A451" s="31">
        <v>85</v>
      </c>
      <c r="B451" s="31" t="s">
        <v>200</v>
      </c>
      <c r="C451" s="48">
        <f t="shared" si="206"/>
        <v>0</v>
      </c>
      <c r="D451" s="48">
        <v>0</v>
      </c>
      <c r="E451" s="48">
        <v>0</v>
      </c>
      <c r="F451" s="48">
        <v>0</v>
      </c>
      <c r="G451" s="48">
        <v>0</v>
      </c>
      <c r="H451" s="48">
        <f t="shared" si="207"/>
        <v>0</v>
      </c>
      <c r="I451" s="48">
        <v>0</v>
      </c>
      <c r="J451" s="48">
        <v>0</v>
      </c>
      <c r="K451" s="48">
        <v>0</v>
      </c>
      <c r="L451" s="48">
        <v>0</v>
      </c>
      <c r="M451" s="48">
        <f t="shared" si="208"/>
        <v>0</v>
      </c>
      <c r="N451" s="48">
        <v>0</v>
      </c>
      <c r="O451" s="48">
        <v>0</v>
      </c>
      <c r="P451" s="48">
        <v>0</v>
      </c>
    </row>
    <row r="452" spans="1:16">
      <c r="A452" s="31">
        <v>86</v>
      </c>
      <c r="B452" s="31" t="s">
        <v>99</v>
      </c>
      <c r="C452" s="48">
        <f t="shared" si="206"/>
        <v>0</v>
      </c>
      <c r="D452" s="48">
        <v>0</v>
      </c>
      <c r="E452" s="48">
        <v>0</v>
      </c>
      <c r="F452" s="48">
        <v>0</v>
      </c>
      <c r="G452" s="48">
        <v>0</v>
      </c>
      <c r="H452" s="48">
        <f t="shared" si="207"/>
        <v>0</v>
      </c>
      <c r="I452" s="48">
        <v>0</v>
      </c>
      <c r="J452" s="48">
        <v>0</v>
      </c>
      <c r="K452" s="48">
        <v>0</v>
      </c>
      <c r="L452" s="48">
        <v>0</v>
      </c>
      <c r="M452" s="48">
        <f t="shared" si="208"/>
        <v>0</v>
      </c>
      <c r="N452" s="48">
        <v>0</v>
      </c>
      <c r="O452" s="48">
        <v>0</v>
      </c>
      <c r="P452" s="48">
        <v>0</v>
      </c>
    </row>
    <row r="453" spans="1:16">
      <c r="A453" s="31">
        <v>87</v>
      </c>
      <c r="B453" s="31" t="s">
        <v>100</v>
      </c>
      <c r="C453" s="48">
        <f t="shared" si="206"/>
        <v>4</v>
      </c>
      <c r="D453" s="48">
        <v>0</v>
      </c>
      <c r="E453" s="48">
        <v>0</v>
      </c>
      <c r="F453" s="48">
        <v>4</v>
      </c>
      <c r="G453" s="48">
        <v>4</v>
      </c>
      <c r="H453" s="48">
        <f t="shared" si="207"/>
        <v>0</v>
      </c>
      <c r="I453" s="48">
        <v>0</v>
      </c>
      <c r="J453" s="48">
        <v>0</v>
      </c>
      <c r="K453" s="48">
        <v>0</v>
      </c>
      <c r="L453" s="48">
        <v>0</v>
      </c>
      <c r="M453" s="48">
        <f t="shared" si="208"/>
        <v>0</v>
      </c>
      <c r="N453" s="48">
        <v>0</v>
      </c>
      <c r="O453" s="48">
        <v>0</v>
      </c>
      <c r="P453" s="48">
        <v>0</v>
      </c>
    </row>
    <row r="454" spans="1:16">
      <c r="A454" s="24"/>
      <c r="B454" s="31" t="s">
        <v>165</v>
      </c>
      <c r="C454" s="48">
        <f>SUM(C449:C453)</f>
        <v>10</v>
      </c>
      <c r="D454" s="48">
        <f t="shared" ref="D454:P454" si="209">SUM(D449:D453)</f>
        <v>0</v>
      </c>
      <c r="E454" s="48">
        <f t="shared" si="209"/>
        <v>0</v>
      </c>
      <c r="F454" s="48">
        <f t="shared" si="209"/>
        <v>10</v>
      </c>
      <c r="G454" s="48">
        <f t="shared" si="209"/>
        <v>6</v>
      </c>
      <c r="H454" s="48">
        <f t="shared" si="209"/>
        <v>0</v>
      </c>
      <c r="I454" s="48">
        <f t="shared" si="209"/>
        <v>0</v>
      </c>
      <c r="J454" s="48">
        <f t="shared" si="209"/>
        <v>0</v>
      </c>
      <c r="K454" s="48">
        <f t="shared" si="209"/>
        <v>0</v>
      </c>
      <c r="L454" s="48">
        <f t="shared" si="209"/>
        <v>0</v>
      </c>
      <c r="M454" s="48">
        <f t="shared" si="209"/>
        <v>0</v>
      </c>
      <c r="N454" s="48">
        <f t="shared" si="209"/>
        <v>0</v>
      </c>
      <c r="O454" s="48">
        <f t="shared" si="209"/>
        <v>0</v>
      </c>
      <c r="P454" s="48">
        <f t="shared" si="209"/>
        <v>0</v>
      </c>
    </row>
    <row r="455" spans="1:16" ht="15.75" customHeight="1">
      <c r="A455" s="265" t="s">
        <v>101</v>
      </c>
      <c r="B455" s="265"/>
      <c r="C455" s="265"/>
      <c r="D455" s="265"/>
      <c r="E455" s="265"/>
      <c r="F455" s="265"/>
      <c r="G455" s="265"/>
      <c r="H455" s="265"/>
      <c r="I455" s="265"/>
      <c r="J455" s="265"/>
      <c r="K455" s="265"/>
      <c r="L455" s="265"/>
      <c r="M455" s="265"/>
      <c r="N455" s="265"/>
      <c r="O455" s="265"/>
      <c r="P455" s="265"/>
    </row>
    <row r="456" spans="1:16">
      <c r="A456" s="31">
        <v>88</v>
      </c>
      <c r="B456" s="31" t="s">
        <v>102</v>
      </c>
      <c r="C456" s="48">
        <f>SUM(D456:E456,F456,H456,K456,L456,M456)</f>
        <v>8</v>
      </c>
      <c r="D456" s="48">
        <v>0</v>
      </c>
      <c r="E456" s="48">
        <v>1</v>
      </c>
      <c r="F456" s="48">
        <v>6</v>
      </c>
      <c r="G456" s="48">
        <v>6</v>
      </c>
      <c r="H456" s="48">
        <f>SUM(I456:J456)</f>
        <v>0</v>
      </c>
      <c r="I456" s="48">
        <v>0</v>
      </c>
      <c r="J456" s="48">
        <v>0</v>
      </c>
      <c r="K456" s="48">
        <v>0</v>
      </c>
      <c r="L456" s="48">
        <v>0</v>
      </c>
      <c r="M456" s="48">
        <f>SUM(N456:O456)</f>
        <v>1</v>
      </c>
      <c r="N456" s="48">
        <v>0</v>
      </c>
      <c r="O456" s="48">
        <v>1</v>
      </c>
      <c r="P456" s="48">
        <v>0</v>
      </c>
    </row>
    <row r="457" spans="1:16">
      <c r="A457" s="31">
        <v>89</v>
      </c>
      <c r="B457" s="31" t="s">
        <v>103</v>
      </c>
      <c r="C457" s="48">
        <f t="shared" ref="C457:C460" si="210">SUM(D457:E457,F457,H457,K457,L457,M457)</f>
        <v>0</v>
      </c>
      <c r="D457" s="48">
        <v>0</v>
      </c>
      <c r="E457" s="48">
        <v>0</v>
      </c>
      <c r="F457" s="48">
        <v>0</v>
      </c>
      <c r="G457" s="48">
        <v>0</v>
      </c>
      <c r="H457" s="48">
        <f t="shared" ref="H457:H460" si="211">SUM(I457:J457)</f>
        <v>0</v>
      </c>
      <c r="I457" s="48">
        <v>0</v>
      </c>
      <c r="J457" s="48">
        <v>0</v>
      </c>
      <c r="K457" s="48">
        <v>0</v>
      </c>
      <c r="L457" s="48">
        <v>0</v>
      </c>
      <c r="M457" s="48">
        <f t="shared" ref="M457:M460" si="212">SUM(N457:O457)</f>
        <v>0</v>
      </c>
      <c r="N457" s="48">
        <v>0</v>
      </c>
      <c r="O457" s="48">
        <v>0</v>
      </c>
      <c r="P457" s="48">
        <v>0</v>
      </c>
    </row>
    <row r="458" spans="1:16" ht="31.5">
      <c r="A458" s="31">
        <v>90</v>
      </c>
      <c r="B458" s="31" t="s">
        <v>104</v>
      </c>
      <c r="C458" s="48">
        <f t="shared" si="210"/>
        <v>0</v>
      </c>
      <c r="D458" s="48">
        <v>0</v>
      </c>
      <c r="E458" s="48">
        <v>0</v>
      </c>
      <c r="F458" s="48">
        <v>0</v>
      </c>
      <c r="G458" s="48">
        <v>0</v>
      </c>
      <c r="H458" s="48">
        <f t="shared" si="211"/>
        <v>0</v>
      </c>
      <c r="I458" s="48">
        <v>0</v>
      </c>
      <c r="J458" s="48">
        <v>0</v>
      </c>
      <c r="K458" s="48">
        <v>0</v>
      </c>
      <c r="L458" s="48">
        <v>0</v>
      </c>
      <c r="M458" s="48">
        <f t="shared" si="212"/>
        <v>0</v>
      </c>
      <c r="N458" s="48">
        <v>0</v>
      </c>
      <c r="O458" s="48">
        <v>0</v>
      </c>
      <c r="P458" s="48">
        <v>0</v>
      </c>
    </row>
    <row r="459" spans="1:16" ht="31.5">
      <c r="A459" s="31">
        <v>91</v>
      </c>
      <c r="B459" s="31" t="s">
        <v>105</v>
      </c>
      <c r="C459" s="48">
        <f t="shared" si="210"/>
        <v>0</v>
      </c>
      <c r="D459" s="48">
        <v>0</v>
      </c>
      <c r="E459" s="48">
        <v>0</v>
      </c>
      <c r="F459" s="48">
        <v>0</v>
      </c>
      <c r="G459" s="48">
        <v>0</v>
      </c>
      <c r="H459" s="48">
        <f t="shared" si="211"/>
        <v>0</v>
      </c>
      <c r="I459" s="48">
        <v>0</v>
      </c>
      <c r="J459" s="48">
        <v>0</v>
      </c>
      <c r="K459" s="48">
        <v>0</v>
      </c>
      <c r="L459" s="48">
        <v>0</v>
      </c>
      <c r="M459" s="48">
        <f t="shared" si="212"/>
        <v>0</v>
      </c>
      <c r="N459" s="48">
        <v>0</v>
      </c>
      <c r="O459" s="48">
        <v>0</v>
      </c>
      <c r="P459" s="48">
        <v>0</v>
      </c>
    </row>
    <row r="460" spans="1:16" ht="31.5">
      <c r="A460" s="31">
        <v>92</v>
      </c>
      <c r="B460" s="13" t="s">
        <v>106</v>
      </c>
      <c r="C460" s="48">
        <f t="shared" si="210"/>
        <v>2</v>
      </c>
      <c r="D460" s="48">
        <v>0</v>
      </c>
      <c r="E460" s="48">
        <v>0</v>
      </c>
      <c r="F460" s="48">
        <v>2</v>
      </c>
      <c r="G460" s="48">
        <v>1</v>
      </c>
      <c r="H460" s="48">
        <f t="shared" si="211"/>
        <v>0</v>
      </c>
      <c r="I460" s="48">
        <v>0</v>
      </c>
      <c r="J460" s="48">
        <v>0</v>
      </c>
      <c r="K460" s="48">
        <v>0</v>
      </c>
      <c r="L460" s="48">
        <v>0</v>
      </c>
      <c r="M460" s="48">
        <f t="shared" si="212"/>
        <v>0</v>
      </c>
      <c r="N460" s="48">
        <v>0</v>
      </c>
      <c r="O460" s="48">
        <v>0</v>
      </c>
      <c r="P460" s="48">
        <v>0</v>
      </c>
    </row>
    <row r="461" spans="1:16">
      <c r="A461" s="24"/>
      <c r="B461" s="31" t="s">
        <v>165</v>
      </c>
      <c r="C461" s="48">
        <f>SUM(C456:C460)</f>
        <v>10</v>
      </c>
      <c r="D461" s="48">
        <f t="shared" ref="D461:P461" si="213">SUM(D456:D460)</f>
        <v>0</v>
      </c>
      <c r="E461" s="48">
        <f t="shared" si="213"/>
        <v>1</v>
      </c>
      <c r="F461" s="48">
        <f t="shared" si="213"/>
        <v>8</v>
      </c>
      <c r="G461" s="48">
        <f t="shared" si="213"/>
        <v>7</v>
      </c>
      <c r="H461" s="48">
        <f t="shared" si="213"/>
        <v>0</v>
      </c>
      <c r="I461" s="48">
        <f t="shared" si="213"/>
        <v>0</v>
      </c>
      <c r="J461" s="48">
        <f t="shared" si="213"/>
        <v>0</v>
      </c>
      <c r="K461" s="48">
        <f t="shared" si="213"/>
        <v>0</v>
      </c>
      <c r="L461" s="48">
        <f t="shared" si="213"/>
        <v>0</v>
      </c>
      <c r="M461" s="48">
        <f t="shared" si="213"/>
        <v>1</v>
      </c>
      <c r="N461" s="48">
        <f t="shared" si="213"/>
        <v>0</v>
      </c>
      <c r="O461" s="48">
        <f t="shared" si="213"/>
        <v>1</v>
      </c>
      <c r="P461" s="48">
        <f t="shared" si="213"/>
        <v>0</v>
      </c>
    </row>
    <row r="462" spans="1:16" ht="15.75" customHeight="1">
      <c r="A462" s="265" t="s">
        <v>107</v>
      </c>
      <c r="B462" s="265"/>
      <c r="C462" s="265"/>
      <c r="D462" s="265"/>
      <c r="E462" s="265"/>
      <c r="F462" s="265"/>
      <c r="G462" s="265"/>
      <c r="H462" s="265"/>
      <c r="I462" s="265"/>
      <c r="J462" s="265"/>
      <c r="K462" s="265"/>
      <c r="L462" s="265"/>
      <c r="M462" s="265"/>
      <c r="N462" s="265"/>
      <c r="O462" s="265"/>
      <c r="P462" s="265"/>
    </row>
    <row r="463" spans="1:16">
      <c r="A463" s="31">
        <v>93</v>
      </c>
      <c r="B463" s="31" t="s">
        <v>201</v>
      </c>
      <c r="C463" s="47">
        <f>SUM(D463:E463,F463,H463,K463,L463,M463)</f>
        <v>1</v>
      </c>
      <c r="D463" s="47">
        <v>0</v>
      </c>
      <c r="E463" s="47">
        <v>0</v>
      </c>
      <c r="F463" s="47">
        <v>1</v>
      </c>
      <c r="G463" s="47">
        <v>1</v>
      </c>
      <c r="H463" s="47">
        <f>SUM(I463:J463)</f>
        <v>0</v>
      </c>
      <c r="I463" s="47">
        <v>0</v>
      </c>
      <c r="J463" s="47">
        <v>0</v>
      </c>
      <c r="K463" s="47">
        <v>0</v>
      </c>
      <c r="L463" s="47">
        <v>0</v>
      </c>
      <c r="M463" s="47">
        <f>SUM(N463:O463)</f>
        <v>0</v>
      </c>
      <c r="N463" s="47">
        <v>0</v>
      </c>
      <c r="O463" s="47">
        <v>0</v>
      </c>
      <c r="P463" s="47">
        <v>0</v>
      </c>
    </row>
    <row r="464" spans="1:16">
      <c r="A464" s="31">
        <v>94</v>
      </c>
      <c r="B464" s="31" t="s">
        <v>108</v>
      </c>
      <c r="C464" s="47">
        <f t="shared" ref="C464:C468" si="214">SUM(D464:E464,F464,H464,K464,L464,M464)</f>
        <v>0</v>
      </c>
      <c r="D464" s="47">
        <v>0</v>
      </c>
      <c r="E464" s="47">
        <v>0</v>
      </c>
      <c r="F464" s="47">
        <v>0</v>
      </c>
      <c r="G464" s="47">
        <v>0</v>
      </c>
      <c r="H464" s="47">
        <f t="shared" ref="H464:H468" si="215">SUM(I464:J464)</f>
        <v>0</v>
      </c>
      <c r="I464" s="47">
        <v>0</v>
      </c>
      <c r="J464" s="47">
        <v>0</v>
      </c>
      <c r="K464" s="47">
        <v>0</v>
      </c>
      <c r="L464" s="47">
        <v>0</v>
      </c>
      <c r="M464" s="47">
        <f t="shared" ref="M464:M468" si="216">SUM(N464:O464)</f>
        <v>0</v>
      </c>
      <c r="N464" s="47">
        <v>0</v>
      </c>
      <c r="O464" s="47">
        <v>0</v>
      </c>
      <c r="P464" s="47">
        <v>0</v>
      </c>
    </row>
    <row r="465" spans="1:16" ht="31.5">
      <c r="A465" s="31">
        <v>95</v>
      </c>
      <c r="B465" s="31" t="s">
        <v>109</v>
      </c>
      <c r="C465" s="47">
        <f t="shared" si="214"/>
        <v>0</v>
      </c>
      <c r="D465" s="47">
        <v>0</v>
      </c>
      <c r="E465" s="47">
        <v>0</v>
      </c>
      <c r="F465" s="47">
        <v>0</v>
      </c>
      <c r="G465" s="47">
        <v>0</v>
      </c>
      <c r="H465" s="47">
        <f t="shared" si="215"/>
        <v>0</v>
      </c>
      <c r="I465" s="47">
        <v>0</v>
      </c>
      <c r="J465" s="47">
        <v>0</v>
      </c>
      <c r="K465" s="47">
        <v>0</v>
      </c>
      <c r="L465" s="47">
        <v>0</v>
      </c>
      <c r="M465" s="47">
        <f t="shared" si="216"/>
        <v>0</v>
      </c>
      <c r="N465" s="47">
        <v>0</v>
      </c>
      <c r="O465" s="47">
        <v>0</v>
      </c>
      <c r="P465" s="47">
        <v>0</v>
      </c>
    </row>
    <row r="466" spans="1:16">
      <c r="A466" s="31">
        <v>96</v>
      </c>
      <c r="B466" s="31" t="s">
        <v>110</v>
      </c>
      <c r="C466" s="47">
        <f t="shared" si="214"/>
        <v>0</v>
      </c>
      <c r="D466" s="47">
        <v>0</v>
      </c>
      <c r="E466" s="47">
        <v>0</v>
      </c>
      <c r="F466" s="47">
        <v>0</v>
      </c>
      <c r="G466" s="47">
        <v>0</v>
      </c>
      <c r="H466" s="47">
        <f t="shared" si="215"/>
        <v>0</v>
      </c>
      <c r="I466" s="47">
        <v>0</v>
      </c>
      <c r="J466" s="47">
        <v>0</v>
      </c>
      <c r="K466" s="47">
        <v>0</v>
      </c>
      <c r="L466" s="47">
        <v>0</v>
      </c>
      <c r="M466" s="47">
        <f t="shared" si="216"/>
        <v>0</v>
      </c>
      <c r="N466" s="47">
        <v>0</v>
      </c>
      <c r="O466" s="47">
        <v>0</v>
      </c>
      <c r="P466" s="47">
        <v>0</v>
      </c>
    </row>
    <row r="467" spans="1:16">
      <c r="A467" s="31">
        <v>97</v>
      </c>
      <c r="B467" s="31" t="s">
        <v>202</v>
      </c>
      <c r="C467" s="47">
        <f t="shared" si="214"/>
        <v>0</v>
      </c>
      <c r="D467" s="47">
        <v>0</v>
      </c>
      <c r="E467" s="47">
        <v>0</v>
      </c>
      <c r="F467" s="47">
        <v>0</v>
      </c>
      <c r="G467" s="47">
        <v>0</v>
      </c>
      <c r="H467" s="47">
        <f t="shared" si="215"/>
        <v>0</v>
      </c>
      <c r="I467" s="47">
        <v>0</v>
      </c>
      <c r="J467" s="47">
        <v>0</v>
      </c>
      <c r="K467" s="47">
        <v>0</v>
      </c>
      <c r="L467" s="47">
        <v>0</v>
      </c>
      <c r="M467" s="47">
        <f t="shared" si="216"/>
        <v>0</v>
      </c>
      <c r="N467" s="47">
        <v>0</v>
      </c>
      <c r="O467" s="47">
        <v>0</v>
      </c>
      <c r="P467" s="47">
        <v>0</v>
      </c>
    </row>
    <row r="468" spans="1:16">
      <c r="A468" s="31">
        <v>98</v>
      </c>
      <c r="B468" s="31" t="s">
        <v>111</v>
      </c>
      <c r="C468" s="47">
        <f t="shared" si="214"/>
        <v>1</v>
      </c>
      <c r="D468" s="47">
        <v>0</v>
      </c>
      <c r="E468" s="47">
        <v>0</v>
      </c>
      <c r="F468" s="47">
        <v>1</v>
      </c>
      <c r="G468" s="47">
        <v>1</v>
      </c>
      <c r="H468" s="47">
        <f t="shared" si="215"/>
        <v>0</v>
      </c>
      <c r="I468" s="47">
        <v>0</v>
      </c>
      <c r="J468" s="47">
        <v>0</v>
      </c>
      <c r="K468" s="47">
        <v>0</v>
      </c>
      <c r="L468" s="47">
        <v>0</v>
      </c>
      <c r="M468" s="47">
        <f t="shared" si="216"/>
        <v>0</v>
      </c>
      <c r="N468" s="47">
        <v>0</v>
      </c>
      <c r="O468" s="47">
        <v>0</v>
      </c>
      <c r="P468" s="47">
        <v>0</v>
      </c>
    </row>
    <row r="469" spans="1:16">
      <c r="A469" s="31"/>
      <c r="B469" s="31" t="s">
        <v>165</v>
      </c>
      <c r="C469" s="48">
        <f>SUM(C463:C468)</f>
        <v>2</v>
      </c>
      <c r="D469" s="48">
        <f t="shared" ref="D469:P469" si="217">SUM(D463:D468)</f>
        <v>0</v>
      </c>
      <c r="E469" s="48">
        <f t="shared" si="217"/>
        <v>0</v>
      </c>
      <c r="F469" s="48">
        <f t="shared" si="217"/>
        <v>2</v>
      </c>
      <c r="G469" s="48">
        <f t="shared" si="217"/>
        <v>2</v>
      </c>
      <c r="H469" s="48">
        <f t="shared" si="217"/>
        <v>0</v>
      </c>
      <c r="I469" s="48">
        <f t="shared" si="217"/>
        <v>0</v>
      </c>
      <c r="J469" s="48">
        <f t="shared" si="217"/>
        <v>0</v>
      </c>
      <c r="K469" s="48">
        <f t="shared" si="217"/>
        <v>0</v>
      </c>
      <c r="L469" s="48">
        <f t="shared" si="217"/>
        <v>0</v>
      </c>
      <c r="M469" s="48">
        <f t="shared" si="217"/>
        <v>0</v>
      </c>
      <c r="N469" s="48">
        <f t="shared" si="217"/>
        <v>0</v>
      </c>
      <c r="O469" s="48">
        <f t="shared" si="217"/>
        <v>0</v>
      </c>
      <c r="P469" s="48">
        <f t="shared" si="217"/>
        <v>0</v>
      </c>
    </row>
    <row r="470" spans="1:16">
      <c r="A470" s="31"/>
      <c r="B470" s="31" t="s">
        <v>112</v>
      </c>
      <c r="C470" s="48">
        <f>SUM(C338,C344,C351,C357,C365,C370,C375,C380,C388,C403,C414,C421,C426,C429,C432,C438,C443,C447,C454,C461,C469)</f>
        <v>1539</v>
      </c>
      <c r="D470" s="48">
        <f t="shared" ref="D470:P470" si="218">SUM(D338,D344,D351,D357,D365,D370,D375,D380,D388,D403,D414,D421,D426,D429,D432,D438,D443,D447,D454,D461,D469)</f>
        <v>5</v>
      </c>
      <c r="E470" s="48">
        <f t="shared" si="218"/>
        <v>14</v>
      </c>
      <c r="F470" s="48">
        <f t="shared" si="218"/>
        <v>1482</v>
      </c>
      <c r="G470" s="48">
        <f t="shared" si="218"/>
        <v>1140</v>
      </c>
      <c r="H470" s="48">
        <f t="shared" si="218"/>
        <v>14</v>
      </c>
      <c r="I470" s="48">
        <f t="shared" si="218"/>
        <v>8</v>
      </c>
      <c r="J470" s="48">
        <f t="shared" si="218"/>
        <v>6</v>
      </c>
      <c r="K470" s="48">
        <f t="shared" si="218"/>
        <v>3</v>
      </c>
      <c r="L470" s="48">
        <f t="shared" si="218"/>
        <v>12</v>
      </c>
      <c r="M470" s="48">
        <f t="shared" si="218"/>
        <v>9</v>
      </c>
      <c r="N470" s="48">
        <f t="shared" si="218"/>
        <v>4</v>
      </c>
      <c r="O470" s="48">
        <f t="shared" si="218"/>
        <v>5</v>
      </c>
      <c r="P470" s="48">
        <f t="shared" si="218"/>
        <v>3</v>
      </c>
    </row>
    <row r="471" spans="1:16">
      <c r="A471" s="14"/>
      <c r="B471" s="14"/>
      <c r="C471" s="49"/>
      <c r="D471" s="49"/>
      <c r="E471" s="49"/>
      <c r="F471" s="49"/>
      <c r="G471" s="49"/>
      <c r="H471" s="49"/>
      <c r="I471" s="49"/>
      <c r="J471" s="49"/>
      <c r="K471" s="49"/>
      <c r="L471" s="49"/>
      <c r="M471" s="49"/>
      <c r="N471" s="49"/>
      <c r="O471" s="49"/>
      <c r="P471" s="49"/>
    </row>
    <row r="473" spans="1:16">
      <c r="A473" s="359" t="s">
        <v>113</v>
      </c>
      <c r="B473" s="359"/>
      <c r="C473" s="359"/>
      <c r="D473" s="359"/>
      <c r="E473" s="359"/>
      <c r="F473" s="359"/>
      <c r="G473" s="359"/>
      <c r="H473" s="359"/>
      <c r="I473" s="359"/>
      <c r="J473" s="359"/>
      <c r="K473" s="359"/>
      <c r="L473" s="359"/>
      <c r="M473" s="359"/>
      <c r="N473" s="359"/>
      <c r="O473" s="359"/>
      <c r="P473" s="359"/>
    </row>
    <row r="474" spans="1:16">
      <c r="A474" s="359" t="s">
        <v>220</v>
      </c>
      <c r="B474" s="359"/>
      <c r="C474" s="359"/>
      <c r="D474" s="359"/>
      <c r="E474" s="359"/>
      <c r="F474" s="359"/>
      <c r="G474" s="359"/>
      <c r="H474" s="359"/>
      <c r="I474" s="359"/>
      <c r="J474" s="359"/>
      <c r="K474" s="359"/>
      <c r="L474" s="359"/>
      <c r="M474" s="359"/>
      <c r="N474" s="359"/>
      <c r="O474" s="359"/>
      <c r="P474" s="359"/>
    </row>
    <row r="475" spans="1:16">
      <c r="A475" s="359" t="s">
        <v>215</v>
      </c>
      <c r="B475" s="359"/>
      <c r="C475" s="359"/>
      <c r="D475" s="359"/>
      <c r="E475" s="359"/>
      <c r="F475" s="359"/>
      <c r="G475" s="359"/>
      <c r="H475" s="359"/>
      <c r="I475" s="359"/>
      <c r="J475" s="359"/>
      <c r="K475" s="359"/>
      <c r="L475" s="359"/>
      <c r="M475" s="359"/>
      <c r="N475" s="359"/>
      <c r="O475" s="359"/>
      <c r="P475" s="359"/>
    </row>
    <row r="476" spans="1:16">
      <c r="A476" s="146"/>
      <c r="B476" s="146"/>
      <c r="C476" s="146"/>
      <c r="D476" s="146"/>
      <c r="E476" s="146"/>
      <c r="F476" s="146"/>
      <c r="G476" s="146"/>
      <c r="H476" s="146"/>
      <c r="I476" s="146"/>
      <c r="J476" s="146"/>
      <c r="K476" s="146"/>
      <c r="L476" s="146"/>
      <c r="M476" s="146"/>
      <c r="N476" s="146"/>
      <c r="O476" s="146"/>
      <c r="P476" s="19"/>
    </row>
    <row r="477" spans="1:16">
      <c r="A477" s="360" t="s">
        <v>0</v>
      </c>
      <c r="B477" s="337" t="s">
        <v>1</v>
      </c>
      <c r="C477" s="363" t="s">
        <v>2</v>
      </c>
      <c r="D477" s="363"/>
      <c r="E477" s="363"/>
      <c r="F477" s="363"/>
      <c r="G477" s="363"/>
      <c r="H477" s="363"/>
      <c r="I477" s="363"/>
      <c r="J477" s="363"/>
      <c r="K477" s="363"/>
      <c r="L477" s="363"/>
      <c r="M477" s="363"/>
      <c r="N477" s="363"/>
      <c r="O477" s="363"/>
      <c r="P477" s="341" t="s">
        <v>210</v>
      </c>
    </row>
    <row r="478" spans="1:16">
      <c r="A478" s="361"/>
      <c r="B478" s="338"/>
      <c r="C478" s="344" t="s">
        <v>165</v>
      </c>
      <c r="D478" s="364" t="s">
        <v>3</v>
      </c>
      <c r="E478" s="364"/>
      <c r="F478" s="364"/>
      <c r="G478" s="364"/>
      <c r="H478" s="364"/>
      <c r="I478" s="364"/>
      <c r="J478" s="364"/>
      <c r="K478" s="364"/>
      <c r="L478" s="364"/>
      <c r="M478" s="364"/>
      <c r="N478" s="364"/>
      <c r="O478" s="364"/>
      <c r="P478" s="342"/>
    </row>
    <row r="479" spans="1:16">
      <c r="A479" s="361"/>
      <c r="B479" s="338"/>
      <c r="C479" s="345"/>
      <c r="D479" s="341" t="s">
        <v>4</v>
      </c>
      <c r="E479" s="341" t="s">
        <v>5</v>
      </c>
      <c r="F479" s="348" t="s">
        <v>6</v>
      </c>
      <c r="G479" s="349"/>
      <c r="H479" s="365" t="s">
        <v>7</v>
      </c>
      <c r="I479" s="366"/>
      <c r="J479" s="367"/>
      <c r="K479" s="341" t="s">
        <v>8</v>
      </c>
      <c r="L479" s="341" t="s">
        <v>9</v>
      </c>
      <c r="M479" s="357" t="s">
        <v>10</v>
      </c>
      <c r="N479" s="357"/>
      <c r="O479" s="357"/>
      <c r="P479" s="342"/>
    </row>
    <row r="480" spans="1:16">
      <c r="A480" s="361"/>
      <c r="B480" s="338"/>
      <c r="C480" s="345"/>
      <c r="D480" s="342"/>
      <c r="E480" s="342"/>
      <c r="F480" s="350"/>
      <c r="G480" s="351"/>
      <c r="H480" s="368"/>
      <c r="I480" s="369"/>
      <c r="J480" s="370"/>
      <c r="K480" s="342"/>
      <c r="L480" s="342"/>
      <c r="M480" s="357"/>
      <c r="N480" s="357"/>
      <c r="O480" s="357"/>
      <c r="P480" s="342"/>
    </row>
    <row r="481" spans="1:16">
      <c r="A481" s="361"/>
      <c r="B481" s="338"/>
      <c r="C481" s="345"/>
      <c r="D481" s="342"/>
      <c r="E481" s="342"/>
      <c r="F481" s="352"/>
      <c r="G481" s="353"/>
      <c r="H481" s="371"/>
      <c r="I481" s="372"/>
      <c r="J481" s="373"/>
      <c r="K481" s="342"/>
      <c r="L481" s="342"/>
      <c r="M481" s="357"/>
      <c r="N481" s="357"/>
      <c r="O481" s="357"/>
      <c r="P481" s="342"/>
    </row>
    <row r="482" spans="1:16" ht="96.75">
      <c r="A482" s="362"/>
      <c r="B482" s="339"/>
      <c r="C482" s="346"/>
      <c r="D482" s="343"/>
      <c r="E482" s="343"/>
      <c r="F482" s="145" t="s">
        <v>208</v>
      </c>
      <c r="G482" s="145" t="s">
        <v>221</v>
      </c>
      <c r="H482" s="50" t="s">
        <v>208</v>
      </c>
      <c r="I482" s="50" t="s">
        <v>167</v>
      </c>
      <c r="J482" s="50" t="s">
        <v>166</v>
      </c>
      <c r="K482" s="343"/>
      <c r="L482" s="343"/>
      <c r="M482" s="144" t="s">
        <v>208</v>
      </c>
      <c r="N482" s="144" t="s">
        <v>212</v>
      </c>
      <c r="O482" s="144" t="s">
        <v>213</v>
      </c>
      <c r="P482" s="343"/>
    </row>
    <row r="483" spans="1:16">
      <c r="A483" s="51">
        <v>1</v>
      </c>
      <c r="B483" s="51">
        <v>2</v>
      </c>
      <c r="C483" s="51">
        <v>3</v>
      </c>
      <c r="D483" s="51">
        <v>4</v>
      </c>
      <c r="E483" s="51">
        <v>5</v>
      </c>
      <c r="F483" s="51">
        <v>6</v>
      </c>
      <c r="G483" s="51">
        <v>7</v>
      </c>
      <c r="H483" s="51">
        <v>8</v>
      </c>
      <c r="I483" s="51">
        <v>9</v>
      </c>
      <c r="J483" s="51">
        <v>10</v>
      </c>
      <c r="K483" s="51">
        <v>11</v>
      </c>
      <c r="L483" s="51">
        <v>12</v>
      </c>
      <c r="M483" s="51">
        <v>13</v>
      </c>
      <c r="N483" s="51">
        <v>14</v>
      </c>
      <c r="O483" s="51">
        <v>15</v>
      </c>
      <c r="P483" s="51">
        <v>16</v>
      </c>
    </row>
    <row r="484" spans="1:16">
      <c r="A484" s="358" t="s">
        <v>11</v>
      </c>
      <c r="B484" s="358"/>
      <c r="C484" s="358"/>
      <c r="D484" s="358"/>
      <c r="E484" s="358"/>
      <c r="F484" s="358"/>
      <c r="G484" s="358"/>
      <c r="H484" s="358"/>
      <c r="I484" s="358"/>
      <c r="J484" s="358"/>
      <c r="K484" s="358"/>
      <c r="L484" s="358"/>
      <c r="M484" s="358"/>
      <c r="N484" s="358"/>
      <c r="O484" s="358"/>
      <c r="P484" s="358"/>
    </row>
    <row r="485" spans="1:16">
      <c r="A485" s="358" t="s">
        <v>12</v>
      </c>
      <c r="B485" s="358"/>
      <c r="C485" s="358"/>
      <c r="D485" s="358"/>
      <c r="E485" s="358"/>
      <c r="F485" s="358"/>
      <c r="G485" s="358"/>
      <c r="H485" s="358"/>
      <c r="I485" s="358"/>
      <c r="J485" s="358"/>
      <c r="K485" s="358"/>
      <c r="L485" s="358"/>
      <c r="M485" s="358"/>
      <c r="N485" s="358"/>
      <c r="O485" s="358"/>
      <c r="P485" s="358"/>
    </row>
    <row r="486" spans="1:16" ht="31.5">
      <c r="A486" s="13">
        <v>1</v>
      </c>
      <c r="B486" s="13" t="s">
        <v>157</v>
      </c>
      <c r="C486" s="52">
        <f>SUM(D486,E486,F486,H486,K486,L486,M486)</f>
        <v>120</v>
      </c>
      <c r="D486" s="52">
        <v>0</v>
      </c>
      <c r="E486" s="52">
        <v>2</v>
      </c>
      <c r="F486" s="52">
        <v>116</v>
      </c>
      <c r="G486" s="41" t="s">
        <v>207</v>
      </c>
      <c r="H486" s="52">
        <f>SUM(I486:J486)</f>
        <v>1</v>
      </c>
      <c r="I486" s="52">
        <v>0</v>
      </c>
      <c r="J486" s="52">
        <v>1</v>
      </c>
      <c r="K486" s="52">
        <v>1</v>
      </c>
      <c r="L486" s="52">
        <v>0</v>
      </c>
      <c r="M486" s="52">
        <f>SUM(N486:O486)</f>
        <v>0</v>
      </c>
      <c r="N486" s="52">
        <v>0</v>
      </c>
      <c r="O486" s="52">
        <v>0</v>
      </c>
      <c r="P486" s="52">
        <v>0</v>
      </c>
    </row>
    <row r="487" spans="1:16">
      <c r="A487" s="13">
        <v>2</v>
      </c>
      <c r="B487" s="13" t="s">
        <v>348</v>
      </c>
      <c r="C487" s="52">
        <f t="shared" ref="C487:C493" si="219">SUM(D487,E487,F487,H487,K487,L487,M487)</f>
        <v>782</v>
      </c>
      <c r="D487" s="52">
        <v>0</v>
      </c>
      <c r="E487" s="52">
        <v>2</v>
      </c>
      <c r="F487" s="52">
        <v>772</v>
      </c>
      <c r="G487" s="41" t="s">
        <v>207</v>
      </c>
      <c r="H487" s="52">
        <f t="shared" ref="H487:H494" si="220">SUM(I487:J487)</f>
        <v>8</v>
      </c>
      <c r="I487" s="52">
        <v>6</v>
      </c>
      <c r="J487" s="52">
        <v>2</v>
      </c>
      <c r="K487" s="52">
        <v>0</v>
      </c>
      <c r="L487" s="52">
        <v>0</v>
      </c>
      <c r="M487" s="52">
        <f t="shared" ref="M487:M494" si="221">SUM(N487:O487)</f>
        <v>0</v>
      </c>
      <c r="N487" s="52">
        <v>0</v>
      </c>
      <c r="O487" s="52">
        <v>0</v>
      </c>
      <c r="P487" s="52">
        <v>0</v>
      </c>
    </row>
    <row r="488" spans="1:16" ht="31.5">
      <c r="A488" s="13">
        <v>3</v>
      </c>
      <c r="B488" s="13" t="s">
        <v>168</v>
      </c>
      <c r="C488" s="52">
        <f t="shared" si="219"/>
        <v>2</v>
      </c>
      <c r="D488" s="52">
        <v>0</v>
      </c>
      <c r="E488" s="52">
        <v>0</v>
      </c>
      <c r="F488" s="52">
        <v>2</v>
      </c>
      <c r="G488" s="41" t="s">
        <v>207</v>
      </c>
      <c r="H488" s="52">
        <f t="shared" si="220"/>
        <v>0</v>
      </c>
      <c r="I488" s="52">
        <v>0</v>
      </c>
      <c r="J488" s="52">
        <v>0</v>
      </c>
      <c r="K488" s="52">
        <v>0</v>
      </c>
      <c r="L488" s="52">
        <v>0</v>
      </c>
      <c r="M488" s="52">
        <f t="shared" si="221"/>
        <v>0</v>
      </c>
      <c r="N488" s="52">
        <v>0</v>
      </c>
      <c r="O488" s="52">
        <v>0</v>
      </c>
      <c r="P488" s="52">
        <v>0</v>
      </c>
    </row>
    <row r="489" spans="1:16">
      <c r="A489" s="13">
        <v>4</v>
      </c>
      <c r="B489" s="13" t="s">
        <v>169</v>
      </c>
      <c r="C489" s="52">
        <f t="shared" si="219"/>
        <v>0</v>
      </c>
      <c r="D489" s="52">
        <v>0</v>
      </c>
      <c r="E489" s="52">
        <v>0</v>
      </c>
      <c r="F489" s="52">
        <v>0</v>
      </c>
      <c r="G489" s="41" t="s">
        <v>207</v>
      </c>
      <c r="H489" s="52">
        <f t="shared" si="220"/>
        <v>0</v>
      </c>
      <c r="I489" s="52">
        <v>0</v>
      </c>
      <c r="J489" s="52">
        <v>0</v>
      </c>
      <c r="K489" s="52">
        <v>0</v>
      </c>
      <c r="L489" s="52">
        <v>0</v>
      </c>
      <c r="M489" s="52">
        <f t="shared" si="221"/>
        <v>0</v>
      </c>
      <c r="N489" s="52">
        <v>0</v>
      </c>
      <c r="O489" s="52">
        <v>0</v>
      </c>
      <c r="P489" s="52">
        <v>0</v>
      </c>
    </row>
    <row r="490" spans="1:16">
      <c r="A490" s="13">
        <v>5</v>
      </c>
      <c r="B490" s="13" t="s">
        <v>250</v>
      </c>
      <c r="C490" s="52">
        <f t="shared" si="219"/>
        <v>1</v>
      </c>
      <c r="D490" s="52">
        <v>0</v>
      </c>
      <c r="E490" s="52">
        <v>0</v>
      </c>
      <c r="F490" s="52">
        <v>1</v>
      </c>
      <c r="G490" s="41" t="s">
        <v>207</v>
      </c>
      <c r="H490" s="52">
        <f t="shared" si="220"/>
        <v>0</v>
      </c>
      <c r="I490" s="52">
        <v>0</v>
      </c>
      <c r="J490" s="52">
        <v>0</v>
      </c>
      <c r="K490" s="52">
        <v>0</v>
      </c>
      <c r="L490" s="52">
        <v>0</v>
      </c>
      <c r="M490" s="52">
        <f t="shared" si="221"/>
        <v>0</v>
      </c>
      <c r="N490" s="52">
        <v>0</v>
      </c>
      <c r="O490" s="52">
        <v>0</v>
      </c>
      <c r="P490" s="52">
        <v>0</v>
      </c>
    </row>
    <row r="491" spans="1:16">
      <c r="A491" s="13">
        <v>6</v>
      </c>
      <c r="B491" s="13" t="s">
        <v>251</v>
      </c>
      <c r="C491" s="52">
        <f t="shared" si="219"/>
        <v>1</v>
      </c>
      <c r="D491" s="52">
        <v>0</v>
      </c>
      <c r="E491" s="52">
        <v>0</v>
      </c>
      <c r="F491" s="52">
        <v>1</v>
      </c>
      <c r="G491" s="41" t="s">
        <v>207</v>
      </c>
      <c r="H491" s="52">
        <f t="shared" si="220"/>
        <v>0</v>
      </c>
      <c r="I491" s="52">
        <v>0</v>
      </c>
      <c r="J491" s="52">
        <v>0</v>
      </c>
      <c r="K491" s="52">
        <v>0</v>
      </c>
      <c r="L491" s="52">
        <v>0</v>
      </c>
      <c r="M491" s="52">
        <f t="shared" si="221"/>
        <v>0</v>
      </c>
      <c r="N491" s="52">
        <v>0</v>
      </c>
      <c r="O491" s="52">
        <v>0</v>
      </c>
      <c r="P491" s="52">
        <v>0</v>
      </c>
    </row>
    <row r="492" spans="1:16">
      <c r="A492" s="13">
        <v>7</v>
      </c>
      <c r="B492" s="13" t="s">
        <v>161</v>
      </c>
      <c r="C492" s="52">
        <f t="shared" si="219"/>
        <v>1</v>
      </c>
      <c r="D492" s="52">
        <v>0</v>
      </c>
      <c r="E492" s="52">
        <v>0</v>
      </c>
      <c r="F492" s="52">
        <v>1</v>
      </c>
      <c r="G492" s="41" t="s">
        <v>207</v>
      </c>
      <c r="H492" s="52">
        <f t="shared" si="220"/>
        <v>0</v>
      </c>
      <c r="I492" s="52">
        <v>0</v>
      </c>
      <c r="J492" s="52">
        <v>0</v>
      </c>
      <c r="K492" s="52">
        <v>0</v>
      </c>
      <c r="L492" s="52">
        <v>0</v>
      </c>
      <c r="M492" s="52">
        <f t="shared" si="221"/>
        <v>0</v>
      </c>
      <c r="N492" s="52">
        <v>0</v>
      </c>
      <c r="O492" s="52">
        <v>0</v>
      </c>
      <c r="P492" s="52">
        <v>0</v>
      </c>
    </row>
    <row r="493" spans="1:16">
      <c r="A493" s="13">
        <v>8</v>
      </c>
      <c r="B493" s="13" t="s">
        <v>22</v>
      </c>
      <c r="C493" s="52">
        <f t="shared" si="219"/>
        <v>15</v>
      </c>
      <c r="D493" s="52">
        <v>0</v>
      </c>
      <c r="E493" s="52">
        <v>0</v>
      </c>
      <c r="F493" s="52">
        <v>15</v>
      </c>
      <c r="G493" s="41" t="s">
        <v>207</v>
      </c>
      <c r="H493" s="52">
        <f t="shared" si="220"/>
        <v>0</v>
      </c>
      <c r="I493" s="52">
        <v>0</v>
      </c>
      <c r="J493" s="52">
        <v>0</v>
      </c>
      <c r="K493" s="52">
        <v>0</v>
      </c>
      <c r="L493" s="52">
        <v>0</v>
      </c>
      <c r="M493" s="52">
        <f t="shared" si="221"/>
        <v>0</v>
      </c>
      <c r="N493" s="52">
        <v>0</v>
      </c>
      <c r="O493" s="52">
        <v>0</v>
      </c>
      <c r="P493" s="52">
        <v>0</v>
      </c>
    </row>
    <row r="494" spans="1:16" ht="31.5">
      <c r="A494" s="13">
        <v>9</v>
      </c>
      <c r="B494" s="13" t="s">
        <v>170</v>
      </c>
      <c r="C494" s="52">
        <f>SUM(D494,E494,F494,H494,K494,L494,M494)</f>
        <v>0</v>
      </c>
      <c r="D494" s="52">
        <v>0</v>
      </c>
      <c r="E494" s="52">
        <v>0</v>
      </c>
      <c r="F494" s="52">
        <v>0</v>
      </c>
      <c r="G494" s="41" t="s">
        <v>207</v>
      </c>
      <c r="H494" s="52">
        <f t="shared" si="220"/>
        <v>0</v>
      </c>
      <c r="I494" s="52">
        <v>0</v>
      </c>
      <c r="J494" s="52">
        <v>0</v>
      </c>
      <c r="K494" s="52">
        <v>0</v>
      </c>
      <c r="L494" s="52">
        <v>0</v>
      </c>
      <c r="M494" s="52">
        <f t="shared" si="221"/>
        <v>0</v>
      </c>
      <c r="N494" s="52">
        <v>0</v>
      </c>
      <c r="O494" s="52">
        <v>0</v>
      </c>
      <c r="P494" s="52">
        <v>0</v>
      </c>
    </row>
    <row r="495" spans="1:16">
      <c r="A495" s="20"/>
      <c r="B495" s="20" t="s">
        <v>165</v>
      </c>
      <c r="C495" s="52">
        <f>SUM(C486:C494)</f>
        <v>922</v>
      </c>
      <c r="D495" s="52">
        <f t="shared" ref="D495:P495" si="222">SUM(D486:D494)</f>
        <v>0</v>
      </c>
      <c r="E495" s="52">
        <f t="shared" si="222"/>
        <v>4</v>
      </c>
      <c r="F495" s="52">
        <f t="shared" si="222"/>
        <v>908</v>
      </c>
      <c r="G495" s="41" t="s">
        <v>207</v>
      </c>
      <c r="H495" s="52">
        <f t="shared" si="222"/>
        <v>9</v>
      </c>
      <c r="I495" s="52">
        <f t="shared" si="222"/>
        <v>6</v>
      </c>
      <c r="J495" s="52">
        <f t="shared" si="222"/>
        <v>3</v>
      </c>
      <c r="K495" s="52">
        <f t="shared" si="222"/>
        <v>1</v>
      </c>
      <c r="L495" s="52">
        <f t="shared" si="222"/>
        <v>0</v>
      </c>
      <c r="M495" s="52">
        <f t="shared" si="222"/>
        <v>0</v>
      </c>
      <c r="N495" s="52">
        <f t="shared" si="222"/>
        <v>0</v>
      </c>
      <c r="O495" s="52">
        <f t="shared" si="222"/>
        <v>0</v>
      </c>
      <c r="P495" s="52">
        <f t="shared" si="222"/>
        <v>0</v>
      </c>
    </row>
    <row r="496" spans="1:16">
      <c r="A496" s="334" t="s">
        <v>23</v>
      </c>
      <c r="B496" s="334"/>
      <c r="C496" s="334"/>
      <c r="D496" s="334"/>
      <c r="E496" s="334"/>
      <c r="F496" s="334"/>
      <c r="G496" s="334"/>
      <c r="H496" s="334"/>
      <c r="I496" s="334"/>
      <c r="J496" s="334"/>
      <c r="K496" s="334"/>
      <c r="L496" s="334"/>
      <c r="M496" s="334"/>
      <c r="N496" s="334"/>
      <c r="O496" s="334"/>
      <c r="P496" s="334"/>
    </row>
    <row r="497" spans="1:16">
      <c r="A497" s="20">
        <v>10</v>
      </c>
      <c r="B497" s="20" t="s">
        <v>162</v>
      </c>
      <c r="C497" s="52">
        <f>SUM(D497:E497,F497,H497,K497,L497,M497)</f>
        <v>45</v>
      </c>
      <c r="D497" s="52">
        <v>0</v>
      </c>
      <c r="E497" s="52">
        <v>1</v>
      </c>
      <c r="F497" s="52">
        <v>41</v>
      </c>
      <c r="G497" s="41" t="s">
        <v>207</v>
      </c>
      <c r="H497" s="52">
        <f>SUM(I497:J497)</f>
        <v>3</v>
      </c>
      <c r="I497" s="52">
        <v>0</v>
      </c>
      <c r="J497" s="52">
        <v>3</v>
      </c>
      <c r="K497" s="52">
        <v>0</v>
      </c>
      <c r="L497" s="52">
        <v>0</v>
      </c>
      <c r="M497" s="52">
        <f>SUM(N491:O491)</f>
        <v>0</v>
      </c>
      <c r="N497" s="52">
        <v>0</v>
      </c>
      <c r="O497" s="52">
        <v>0</v>
      </c>
      <c r="P497" s="52">
        <v>0</v>
      </c>
    </row>
    <row r="498" spans="1:16">
      <c r="A498" s="20">
        <v>11</v>
      </c>
      <c r="B498" s="20" t="s">
        <v>171</v>
      </c>
      <c r="C498" s="52">
        <f>SUM(D498:E498,F498,H498,K498,L498,M498)</f>
        <v>0</v>
      </c>
      <c r="D498" s="52">
        <f t="shared" ref="D498:P498" si="223">SUM(E498:F498,G498,I498,L498,M498,N498)</f>
        <v>0</v>
      </c>
      <c r="E498" s="52">
        <f t="shared" si="223"/>
        <v>0</v>
      </c>
      <c r="F498" s="52">
        <f t="shared" si="223"/>
        <v>0</v>
      </c>
      <c r="G498" s="41" t="s">
        <v>207</v>
      </c>
      <c r="H498" s="52">
        <f t="shared" si="223"/>
        <v>0</v>
      </c>
      <c r="I498" s="52">
        <f t="shared" si="223"/>
        <v>0</v>
      </c>
      <c r="J498" s="52">
        <f t="shared" si="223"/>
        <v>0</v>
      </c>
      <c r="K498" s="52">
        <f t="shared" si="223"/>
        <v>0</v>
      </c>
      <c r="L498" s="52">
        <f t="shared" si="223"/>
        <v>0</v>
      </c>
      <c r="M498" s="52">
        <f t="shared" si="223"/>
        <v>0</v>
      </c>
      <c r="N498" s="52">
        <f t="shared" si="223"/>
        <v>0</v>
      </c>
      <c r="O498" s="52">
        <f t="shared" si="223"/>
        <v>0</v>
      </c>
      <c r="P498" s="52">
        <f t="shared" si="223"/>
        <v>0</v>
      </c>
    </row>
    <row r="499" spans="1:16">
      <c r="A499" s="20">
        <v>12</v>
      </c>
      <c r="B499" s="20" t="s">
        <v>163</v>
      </c>
      <c r="C499" s="52">
        <f t="shared" ref="C499:C500" si="224">SUM(D499:E499,F499,H499,K499,L499,M499)</f>
        <v>14</v>
      </c>
      <c r="D499" s="52">
        <v>0</v>
      </c>
      <c r="E499" s="52">
        <v>0</v>
      </c>
      <c r="F499" s="52">
        <v>14</v>
      </c>
      <c r="G499" s="41" t="s">
        <v>207</v>
      </c>
      <c r="H499" s="52">
        <f t="shared" ref="H499:H500" si="225">SUM(I499:J499)</f>
        <v>0</v>
      </c>
      <c r="I499" s="52">
        <v>0</v>
      </c>
      <c r="J499" s="52">
        <v>0</v>
      </c>
      <c r="K499" s="52">
        <v>0</v>
      </c>
      <c r="L499" s="52">
        <v>0</v>
      </c>
      <c r="M499" s="52">
        <f t="shared" ref="M499:M500" si="226">SUM(N492:O492)</f>
        <v>0</v>
      </c>
      <c r="N499" s="52">
        <v>0</v>
      </c>
      <c r="O499" s="52">
        <v>0</v>
      </c>
      <c r="P499" s="52">
        <v>0</v>
      </c>
    </row>
    <row r="500" spans="1:16">
      <c r="A500" s="20">
        <v>13</v>
      </c>
      <c r="B500" s="20" t="s">
        <v>164</v>
      </c>
      <c r="C500" s="52">
        <f t="shared" si="224"/>
        <v>0</v>
      </c>
      <c r="D500" s="52">
        <v>0</v>
      </c>
      <c r="E500" s="52">
        <v>0</v>
      </c>
      <c r="F500" s="52">
        <v>0</v>
      </c>
      <c r="G500" s="41" t="s">
        <v>207</v>
      </c>
      <c r="H500" s="52">
        <f t="shared" si="225"/>
        <v>0</v>
      </c>
      <c r="I500" s="52">
        <v>0</v>
      </c>
      <c r="J500" s="52">
        <v>0</v>
      </c>
      <c r="K500" s="52">
        <v>0</v>
      </c>
      <c r="L500" s="52">
        <v>0</v>
      </c>
      <c r="M500" s="52">
        <f t="shared" si="226"/>
        <v>0</v>
      </c>
      <c r="N500" s="52">
        <v>0</v>
      </c>
      <c r="O500" s="52">
        <v>0</v>
      </c>
      <c r="P500" s="52">
        <v>0</v>
      </c>
    </row>
    <row r="501" spans="1:16">
      <c r="A501" s="20"/>
      <c r="B501" s="20" t="s">
        <v>165</v>
      </c>
      <c r="C501" s="52">
        <f>SUM(C497:C500)</f>
        <v>59</v>
      </c>
      <c r="D501" s="52">
        <f t="shared" ref="D501:P501" si="227">SUM(D497:D500)</f>
        <v>0</v>
      </c>
      <c r="E501" s="52">
        <f t="shared" si="227"/>
        <v>1</v>
      </c>
      <c r="F501" s="52">
        <f t="shared" si="227"/>
        <v>55</v>
      </c>
      <c r="G501" s="41" t="s">
        <v>207</v>
      </c>
      <c r="H501" s="52">
        <f t="shared" si="227"/>
        <v>3</v>
      </c>
      <c r="I501" s="52">
        <f t="shared" si="227"/>
        <v>0</v>
      </c>
      <c r="J501" s="52">
        <f t="shared" si="227"/>
        <v>3</v>
      </c>
      <c r="K501" s="52">
        <f t="shared" si="227"/>
        <v>0</v>
      </c>
      <c r="L501" s="52">
        <f t="shared" si="227"/>
        <v>0</v>
      </c>
      <c r="M501" s="52">
        <f t="shared" si="227"/>
        <v>0</v>
      </c>
      <c r="N501" s="52">
        <f t="shared" si="227"/>
        <v>0</v>
      </c>
      <c r="O501" s="52">
        <f t="shared" si="227"/>
        <v>0</v>
      </c>
      <c r="P501" s="52">
        <f t="shared" si="227"/>
        <v>0</v>
      </c>
    </row>
    <row r="502" spans="1:16">
      <c r="A502" s="334" t="s">
        <v>28</v>
      </c>
      <c r="B502" s="334"/>
      <c r="C502" s="334"/>
      <c r="D502" s="334"/>
      <c r="E502" s="334"/>
      <c r="F502" s="334"/>
      <c r="G502" s="334"/>
      <c r="H502" s="334"/>
      <c r="I502" s="334"/>
      <c r="J502" s="334"/>
      <c r="K502" s="334"/>
      <c r="L502" s="334"/>
      <c r="M502" s="334"/>
      <c r="N502" s="334"/>
      <c r="O502" s="334"/>
      <c r="P502" s="334"/>
    </row>
    <row r="503" spans="1:16">
      <c r="A503" s="334" t="s">
        <v>29</v>
      </c>
      <c r="B503" s="334"/>
      <c r="C503" s="334"/>
      <c r="D503" s="334"/>
      <c r="E503" s="334"/>
      <c r="F503" s="334"/>
      <c r="G503" s="334"/>
      <c r="H503" s="334"/>
      <c r="I503" s="334"/>
      <c r="J503" s="334"/>
      <c r="K503" s="334"/>
      <c r="L503" s="334"/>
      <c r="M503" s="334"/>
      <c r="N503" s="334"/>
      <c r="O503" s="334"/>
      <c r="P503" s="334"/>
    </row>
    <row r="504" spans="1:16" ht="31.5">
      <c r="A504" s="20">
        <v>14</v>
      </c>
      <c r="B504" s="20" t="s">
        <v>172</v>
      </c>
      <c r="C504" s="52">
        <f>SUM(D504:E504,F504,H504,K504,L504,M504)</f>
        <v>143</v>
      </c>
      <c r="D504" s="52">
        <v>0</v>
      </c>
      <c r="E504" s="52">
        <v>1</v>
      </c>
      <c r="F504" s="52">
        <v>138</v>
      </c>
      <c r="G504" s="41" t="s">
        <v>207</v>
      </c>
      <c r="H504" s="52">
        <f>SUM(I504:J504)</f>
        <v>0</v>
      </c>
      <c r="I504" s="52">
        <v>0</v>
      </c>
      <c r="J504" s="52">
        <v>0</v>
      </c>
      <c r="K504" s="52">
        <v>0</v>
      </c>
      <c r="L504" s="52">
        <v>4</v>
      </c>
      <c r="M504" s="52">
        <f>SUM(N504:O504)</f>
        <v>0</v>
      </c>
      <c r="N504" s="52">
        <v>0</v>
      </c>
      <c r="O504" s="52">
        <v>0</v>
      </c>
      <c r="P504" s="52">
        <v>0</v>
      </c>
    </row>
    <row r="505" spans="1:16" ht="31.5">
      <c r="A505" s="20">
        <v>15</v>
      </c>
      <c r="B505" s="20" t="s">
        <v>32</v>
      </c>
      <c r="C505" s="52">
        <f t="shared" ref="C505:C507" si="228">SUM(D505:E505,F505,H505,K505,L505,M505)</f>
        <v>0</v>
      </c>
      <c r="D505" s="52">
        <v>0</v>
      </c>
      <c r="E505" s="52">
        <v>0</v>
      </c>
      <c r="F505" s="52">
        <v>0</v>
      </c>
      <c r="G505" s="41" t="s">
        <v>207</v>
      </c>
      <c r="H505" s="52">
        <f t="shared" ref="H505:H507" si="229">SUM(I505:J505)</f>
        <v>0</v>
      </c>
      <c r="I505" s="52">
        <v>0</v>
      </c>
      <c r="J505" s="52">
        <v>0</v>
      </c>
      <c r="K505" s="52">
        <v>0</v>
      </c>
      <c r="L505" s="52">
        <v>0</v>
      </c>
      <c r="M505" s="52">
        <f t="shared" ref="M505:M507" si="230">SUM(N505:O505)</f>
        <v>0</v>
      </c>
      <c r="N505" s="52">
        <v>0</v>
      </c>
      <c r="O505" s="52">
        <v>0</v>
      </c>
      <c r="P505" s="52">
        <v>0</v>
      </c>
    </row>
    <row r="506" spans="1:16" ht="31.5">
      <c r="A506" s="20">
        <v>16</v>
      </c>
      <c r="B506" s="20" t="s">
        <v>173</v>
      </c>
      <c r="C506" s="52">
        <f t="shared" si="228"/>
        <v>18</v>
      </c>
      <c r="D506" s="52">
        <v>0</v>
      </c>
      <c r="E506" s="52">
        <v>1</v>
      </c>
      <c r="F506" s="52">
        <v>14</v>
      </c>
      <c r="G506" s="41" t="s">
        <v>207</v>
      </c>
      <c r="H506" s="52">
        <f t="shared" si="229"/>
        <v>0</v>
      </c>
      <c r="I506" s="52">
        <v>0</v>
      </c>
      <c r="J506" s="52">
        <v>0</v>
      </c>
      <c r="K506" s="52">
        <v>0</v>
      </c>
      <c r="L506" s="52">
        <v>2</v>
      </c>
      <c r="M506" s="52">
        <f t="shared" si="230"/>
        <v>1</v>
      </c>
      <c r="N506" s="52">
        <v>0</v>
      </c>
      <c r="O506" s="52">
        <v>1</v>
      </c>
      <c r="P506" s="52">
        <v>0</v>
      </c>
    </row>
    <row r="507" spans="1:16">
      <c r="A507" s="20">
        <v>17</v>
      </c>
      <c r="B507" s="20" t="s">
        <v>35</v>
      </c>
      <c r="C507" s="52">
        <f t="shared" si="228"/>
        <v>27</v>
      </c>
      <c r="D507" s="52">
        <v>0</v>
      </c>
      <c r="E507" s="52">
        <v>1</v>
      </c>
      <c r="F507" s="52">
        <v>24</v>
      </c>
      <c r="G507" s="41" t="s">
        <v>207</v>
      </c>
      <c r="H507" s="52">
        <f t="shared" si="229"/>
        <v>0</v>
      </c>
      <c r="I507" s="52">
        <v>0</v>
      </c>
      <c r="J507" s="52">
        <v>0</v>
      </c>
      <c r="K507" s="52">
        <v>0</v>
      </c>
      <c r="L507" s="52">
        <v>1</v>
      </c>
      <c r="M507" s="52">
        <f t="shared" si="230"/>
        <v>1</v>
      </c>
      <c r="N507" s="52">
        <v>0</v>
      </c>
      <c r="O507" s="52">
        <v>1</v>
      </c>
      <c r="P507" s="52">
        <v>0</v>
      </c>
    </row>
    <row r="508" spans="1:16">
      <c r="A508" s="20"/>
      <c r="B508" s="20" t="s">
        <v>165</v>
      </c>
      <c r="C508" s="52">
        <f t="shared" ref="C508:P508" si="231">SUM(C504:C507)</f>
        <v>188</v>
      </c>
      <c r="D508" s="52">
        <f t="shared" si="231"/>
        <v>0</v>
      </c>
      <c r="E508" s="52">
        <f t="shared" si="231"/>
        <v>3</v>
      </c>
      <c r="F508" s="52">
        <f t="shared" si="231"/>
        <v>176</v>
      </c>
      <c r="G508" s="41" t="s">
        <v>207</v>
      </c>
      <c r="H508" s="52">
        <f t="shared" si="231"/>
        <v>0</v>
      </c>
      <c r="I508" s="52">
        <f t="shared" si="231"/>
        <v>0</v>
      </c>
      <c r="J508" s="52">
        <f t="shared" si="231"/>
        <v>0</v>
      </c>
      <c r="K508" s="52">
        <f t="shared" si="231"/>
        <v>0</v>
      </c>
      <c r="L508" s="52">
        <f t="shared" si="231"/>
        <v>7</v>
      </c>
      <c r="M508" s="52">
        <f t="shared" si="231"/>
        <v>2</v>
      </c>
      <c r="N508" s="52">
        <f t="shared" si="231"/>
        <v>0</v>
      </c>
      <c r="O508" s="52">
        <f t="shared" si="231"/>
        <v>2</v>
      </c>
      <c r="P508" s="52">
        <f t="shared" si="231"/>
        <v>0</v>
      </c>
    </row>
    <row r="509" spans="1:16">
      <c r="A509" s="334" t="s">
        <v>36</v>
      </c>
      <c r="B509" s="334"/>
      <c r="C509" s="334"/>
      <c r="D509" s="334"/>
      <c r="E509" s="334"/>
      <c r="F509" s="334"/>
      <c r="G509" s="334"/>
      <c r="H509" s="334"/>
      <c r="I509" s="334"/>
      <c r="J509" s="334"/>
      <c r="K509" s="334"/>
      <c r="L509" s="334"/>
      <c r="M509" s="334"/>
      <c r="N509" s="334"/>
      <c r="O509" s="334"/>
      <c r="P509" s="334"/>
    </row>
    <row r="510" spans="1:16" ht="31.5">
      <c r="A510" s="20">
        <v>18</v>
      </c>
      <c r="B510" s="20" t="s">
        <v>174</v>
      </c>
      <c r="C510" s="52">
        <f>SUM(D510:E510,F510,H510,K510,L510,M510)</f>
        <v>7</v>
      </c>
      <c r="D510" s="52">
        <v>0</v>
      </c>
      <c r="E510" s="52">
        <v>0</v>
      </c>
      <c r="F510" s="52">
        <v>5</v>
      </c>
      <c r="G510" s="41" t="s">
        <v>207</v>
      </c>
      <c r="H510" s="52">
        <f>SUM(I510:J510)</f>
        <v>0</v>
      </c>
      <c r="I510" s="52">
        <v>0</v>
      </c>
      <c r="J510" s="52">
        <v>0</v>
      </c>
      <c r="K510" s="52">
        <v>0</v>
      </c>
      <c r="L510" s="52">
        <v>2</v>
      </c>
      <c r="M510" s="52">
        <f>SUM(N510:O510)</f>
        <v>0</v>
      </c>
      <c r="N510" s="52">
        <v>0</v>
      </c>
      <c r="O510" s="52">
        <v>0</v>
      </c>
      <c r="P510" s="52">
        <v>0</v>
      </c>
    </row>
    <row r="511" spans="1:16">
      <c r="A511" s="20">
        <v>19</v>
      </c>
      <c r="B511" s="20" t="s">
        <v>39</v>
      </c>
      <c r="C511" s="52">
        <f t="shared" ref="C511:C513" si="232">SUM(D511:E511,F511,H511,K511,L511,M511)</f>
        <v>1</v>
      </c>
      <c r="D511" s="52">
        <v>0</v>
      </c>
      <c r="E511" s="52">
        <v>0</v>
      </c>
      <c r="F511" s="52">
        <v>1</v>
      </c>
      <c r="G511" s="41" t="s">
        <v>207</v>
      </c>
      <c r="H511" s="52">
        <f t="shared" ref="H511:H513" si="233">SUM(I511:J511)</f>
        <v>0</v>
      </c>
      <c r="I511" s="52">
        <v>0</v>
      </c>
      <c r="J511" s="52">
        <v>0</v>
      </c>
      <c r="K511" s="52">
        <v>0</v>
      </c>
      <c r="L511" s="52">
        <v>0</v>
      </c>
      <c r="M511" s="52">
        <f t="shared" ref="M511:M513" si="234">SUM(N511:O511)</f>
        <v>0</v>
      </c>
      <c r="N511" s="52">
        <v>0</v>
      </c>
      <c r="O511" s="52">
        <v>0</v>
      </c>
      <c r="P511" s="52">
        <v>0</v>
      </c>
    </row>
    <row r="512" spans="1:16">
      <c r="A512" s="20">
        <v>20</v>
      </c>
      <c r="B512" s="20" t="s">
        <v>41</v>
      </c>
      <c r="C512" s="52">
        <f t="shared" si="232"/>
        <v>0</v>
      </c>
      <c r="D512" s="52">
        <v>0</v>
      </c>
      <c r="E512" s="52">
        <v>0</v>
      </c>
      <c r="F512" s="52">
        <v>0</v>
      </c>
      <c r="G512" s="41" t="s">
        <v>207</v>
      </c>
      <c r="H512" s="52">
        <f t="shared" si="233"/>
        <v>0</v>
      </c>
      <c r="I512" s="52">
        <v>0</v>
      </c>
      <c r="J512" s="52">
        <v>0</v>
      </c>
      <c r="K512" s="52">
        <v>0</v>
      </c>
      <c r="L512" s="52">
        <v>0</v>
      </c>
      <c r="M512" s="52">
        <f t="shared" si="234"/>
        <v>0</v>
      </c>
      <c r="N512" s="52">
        <v>0</v>
      </c>
      <c r="O512" s="52">
        <v>0</v>
      </c>
      <c r="P512" s="52">
        <v>0</v>
      </c>
    </row>
    <row r="513" spans="1:16">
      <c r="A513" s="20">
        <v>21</v>
      </c>
      <c r="B513" s="20" t="s">
        <v>216</v>
      </c>
      <c r="C513" s="52">
        <f t="shared" si="232"/>
        <v>28</v>
      </c>
      <c r="D513" s="52">
        <v>0</v>
      </c>
      <c r="E513" s="52">
        <v>1</v>
      </c>
      <c r="F513" s="52">
        <v>27</v>
      </c>
      <c r="G513" s="41" t="s">
        <v>207</v>
      </c>
      <c r="H513" s="52">
        <f t="shared" si="233"/>
        <v>0</v>
      </c>
      <c r="I513" s="52">
        <v>0</v>
      </c>
      <c r="J513" s="52">
        <v>0</v>
      </c>
      <c r="K513" s="52">
        <v>0</v>
      </c>
      <c r="L513" s="52">
        <v>0</v>
      </c>
      <c r="M513" s="52">
        <f t="shared" si="234"/>
        <v>0</v>
      </c>
      <c r="N513" s="52">
        <v>0</v>
      </c>
      <c r="O513" s="52">
        <v>0</v>
      </c>
      <c r="P513" s="52">
        <v>0</v>
      </c>
    </row>
    <row r="514" spans="1:16">
      <c r="A514" s="20"/>
      <c r="B514" s="20" t="s">
        <v>165</v>
      </c>
      <c r="C514" s="52">
        <f t="shared" ref="C514:P514" si="235">SUM(C510:C513)</f>
        <v>36</v>
      </c>
      <c r="D514" s="52">
        <f t="shared" si="235"/>
        <v>0</v>
      </c>
      <c r="E514" s="52">
        <f t="shared" si="235"/>
        <v>1</v>
      </c>
      <c r="F514" s="52">
        <f t="shared" si="235"/>
        <v>33</v>
      </c>
      <c r="G514" s="41" t="s">
        <v>207</v>
      </c>
      <c r="H514" s="52">
        <f t="shared" si="235"/>
        <v>0</v>
      </c>
      <c r="I514" s="52">
        <f t="shared" si="235"/>
        <v>0</v>
      </c>
      <c r="J514" s="52">
        <f t="shared" si="235"/>
        <v>0</v>
      </c>
      <c r="K514" s="52">
        <f t="shared" si="235"/>
        <v>0</v>
      </c>
      <c r="L514" s="52">
        <f t="shared" si="235"/>
        <v>2</v>
      </c>
      <c r="M514" s="52">
        <f t="shared" si="235"/>
        <v>0</v>
      </c>
      <c r="N514" s="52">
        <f t="shared" si="235"/>
        <v>0</v>
      </c>
      <c r="O514" s="52">
        <f t="shared" si="235"/>
        <v>0</v>
      </c>
      <c r="P514" s="52">
        <f t="shared" si="235"/>
        <v>0</v>
      </c>
    </row>
    <row r="515" spans="1:16">
      <c r="A515" s="334" t="s">
        <v>43</v>
      </c>
      <c r="B515" s="334"/>
      <c r="C515" s="334"/>
      <c r="D515" s="334"/>
      <c r="E515" s="334"/>
      <c r="F515" s="334"/>
      <c r="G515" s="334"/>
      <c r="H515" s="334"/>
      <c r="I515" s="334"/>
      <c r="J515" s="334"/>
      <c r="K515" s="334"/>
      <c r="L515" s="334"/>
      <c r="M515" s="334"/>
      <c r="N515" s="334"/>
      <c r="O515" s="334"/>
      <c r="P515" s="334"/>
    </row>
    <row r="516" spans="1:16">
      <c r="A516" s="20">
        <v>22</v>
      </c>
      <c r="B516" s="20" t="s">
        <v>175</v>
      </c>
      <c r="C516" s="52">
        <f>SUM(D516:E516,F516,H516,K516,L516,M516)</f>
        <v>41</v>
      </c>
      <c r="D516" s="52">
        <v>0</v>
      </c>
      <c r="E516" s="52">
        <v>1</v>
      </c>
      <c r="F516" s="52">
        <v>36</v>
      </c>
      <c r="G516" s="41" t="s">
        <v>207</v>
      </c>
      <c r="H516" s="52">
        <f>SUM(I516:J516)</f>
        <v>0</v>
      </c>
      <c r="I516" s="52">
        <v>0</v>
      </c>
      <c r="J516" s="52">
        <v>0</v>
      </c>
      <c r="K516" s="52">
        <v>0</v>
      </c>
      <c r="L516" s="52">
        <v>4</v>
      </c>
      <c r="M516" s="52">
        <f>SUM(N516:O516)</f>
        <v>0</v>
      </c>
      <c r="N516" s="52">
        <v>0</v>
      </c>
      <c r="O516" s="52">
        <v>0</v>
      </c>
      <c r="P516" s="52">
        <v>0</v>
      </c>
    </row>
    <row r="517" spans="1:16">
      <c r="A517" s="20">
        <v>23</v>
      </c>
      <c r="B517" s="20" t="s">
        <v>176</v>
      </c>
      <c r="C517" s="52">
        <f t="shared" ref="C517:C521" si="236">SUM(D517:E517,F517,H517,K517,L517,M517)</f>
        <v>24</v>
      </c>
      <c r="D517" s="52">
        <v>1</v>
      </c>
      <c r="E517" s="52">
        <v>0</v>
      </c>
      <c r="F517" s="52">
        <v>23</v>
      </c>
      <c r="G517" s="41" t="s">
        <v>207</v>
      </c>
      <c r="H517" s="52">
        <f t="shared" ref="H517:H521" si="237">SUM(I517:J517)</f>
        <v>0</v>
      </c>
      <c r="I517" s="52">
        <v>0</v>
      </c>
      <c r="J517" s="52">
        <v>0</v>
      </c>
      <c r="K517" s="52">
        <v>0</v>
      </c>
      <c r="L517" s="52">
        <v>0</v>
      </c>
      <c r="M517" s="52">
        <f t="shared" ref="M517:M521" si="238">SUM(N517:O517)</f>
        <v>0</v>
      </c>
      <c r="N517" s="52">
        <v>0</v>
      </c>
      <c r="O517" s="52">
        <v>0</v>
      </c>
      <c r="P517" s="52">
        <v>0</v>
      </c>
    </row>
    <row r="518" spans="1:16" ht="31.5">
      <c r="A518" s="20">
        <v>24</v>
      </c>
      <c r="B518" s="20" t="s">
        <v>177</v>
      </c>
      <c r="C518" s="52">
        <f t="shared" si="236"/>
        <v>16</v>
      </c>
      <c r="D518" s="52">
        <v>0</v>
      </c>
      <c r="E518" s="52">
        <v>1</v>
      </c>
      <c r="F518" s="52">
        <v>13</v>
      </c>
      <c r="G518" s="41" t="s">
        <v>207</v>
      </c>
      <c r="H518" s="52">
        <f t="shared" si="237"/>
        <v>0</v>
      </c>
      <c r="I518" s="52">
        <v>0</v>
      </c>
      <c r="J518" s="52">
        <v>0</v>
      </c>
      <c r="K518" s="52">
        <v>0</v>
      </c>
      <c r="L518" s="52">
        <v>2</v>
      </c>
      <c r="M518" s="52">
        <f t="shared" si="238"/>
        <v>0</v>
      </c>
      <c r="N518" s="52">
        <v>0</v>
      </c>
      <c r="O518" s="52">
        <v>0</v>
      </c>
      <c r="P518" s="52">
        <v>0</v>
      </c>
    </row>
    <row r="519" spans="1:16" ht="31.5">
      <c r="A519" s="20">
        <v>25</v>
      </c>
      <c r="B519" s="20" t="s">
        <v>48</v>
      </c>
      <c r="C519" s="52">
        <f t="shared" si="236"/>
        <v>0</v>
      </c>
      <c r="D519" s="52">
        <v>0</v>
      </c>
      <c r="E519" s="52">
        <v>0</v>
      </c>
      <c r="F519" s="52">
        <v>0</v>
      </c>
      <c r="G519" s="41" t="s">
        <v>207</v>
      </c>
      <c r="H519" s="52">
        <f t="shared" si="237"/>
        <v>0</v>
      </c>
      <c r="I519" s="52">
        <v>0</v>
      </c>
      <c r="J519" s="52">
        <v>0</v>
      </c>
      <c r="K519" s="52">
        <v>0</v>
      </c>
      <c r="L519" s="52">
        <v>0</v>
      </c>
      <c r="M519" s="52">
        <f t="shared" si="238"/>
        <v>0</v>
      </c>
      <c r="N519" s="52">
        <v>0</v>
      </c>
      <c r="O519" s="52">
        <v>0</v>
      </c>
      <c r="P519" s="52">
        <v>0</v>
      </c>
    </row>
    <row r="520" spans="1:16">
      <c r="A520" s="20">
        <v>26</v>
      </c>
      <c r="B520" s="20" t="s">
        <v>204</v>
      </c>
      <c r="C520" s="52">
        <f t="shared" si="236"/>
        <v>15</v>
      </c>
      <c r="D520" s="52">
        <v>0</v>
      </c>
      <c r="E520" s="52">
        <v>0</v>
      </c>
      <c r="F520" s="52">
        <v>12</v>
      </c>
      <c r="G520" s="41" t="s">
        <v>207</v>
      </c>
      <c r="H520" s="52">
        <f t="shared" si="237"/>
        <v>0</v>
      </c>
      <c r="I520" s="52">
        <v>0</v>
      </c>
      <c r="J520" s="52">
        <v>0</v>
      </c>
      <c r="K520" s="52">
        <v>0</v>
      </c>
      <c r="L520" s="52">
        <v>3</v>
      </c>
      <c r="M520" s="52">
        <f t="shared" si="238"/>
        <v>0</v>
      </c>
      <c r="N520" s="52">
        <v>0</v>
      </c>
      <c r="O520" s="52">
        <v>0</v>
      </c>
      <c r="P520" s="52">
        <v>0</v>
      </c>
    </row>
    <row r="521" spans="1:16">
      <c r="A521" s="20">
        <v>27</v>
      </c>
      <c r="B521" s="20" t="s">
        <v>49</v>
      </c>
      <c r="C521" s="52">
        <f t="shared" si="236"/>
        <v>20</v>
      </c>
      <c r="D521" s="52">
        <v>0</v>
      </c>
      <c r="E521" s="52">
        <v>0</v>
      </c>
      <c r="F521" s="52">
        <v>20</v>
      </c>
      <c r="G521" s="41" t="s">
        <v>207</v>
      </c>
      <c r="H521" s="52">
        <f t="shared" si="237"/>
        <v>0</v>
      </c>
      <c r="I521" s="52">
        <v>0</v>
      </c>
      <c r="J521" s="52">
        <v>0</v>
      </c>
      <c r="K521" s="52">
        <v>0</v>
      </c>
      <c r="L521" s="52">
        <v>0</v>
      </c>
      <c r="M521" s="52">
        <f t="shared" si="238"/>
        <v>0</v>
      </c>
      <c r="N521" s="52">
        <v>0</v>
      </c>
      <c r="O521" s="52">
        <v>0</v>
      </c>
      <c r="P521" s="52">
        <v>1</v>
      </c>
    </row>
    <row r="522" spans="1:16">
      <c r="A522" s="20"/>
      <c r="B522" s="20" t="s">
        <v>165</v>
      </c>
      <c r="C522" s="52">
        <f>SUM(C516:C521)</f>
        <v>116</v>
      </c>
      <c r="D522" s="52">
        <f t="shared" ref="D522:P522" si="239">SUM(D516:D521)</f>
        <v>1</v>
      </c>
      <c r="E522" s="52">
        <f t="shared" si="239"/>
        <v>2</v>
      </c>
      <c r="F522" s="52">
        <f t="shared" si="239"/>
        <v>104</v>
      </c>
      <c r="G522" s="41" t="s">
        <v>207</v>
      </c>
      <c r="H522" s="52">
        <f t="shared" si="239"/>
        <v>0</v>
      </c>
      <c r="I522" s="52">
        <f t="shared" si="239"/>
        <v>0</v>
      </c>
      <c r="J522" s="52">
        <f t="shared" si="239"/>
        <v>0</v>
      </c>
      <c r="K522" s="52">
        <f t="shared" si="239"/>
        <v>0</v>
      </c>
      <c r="L522" s="52">
        <f t="shared" si="239"/>
        <v>9</v>
      </c>
      <c r="M522" s="52">
        <f t="shared" si="239"/>
        <v>0</v>
      </c>
      <c r="N522" s="52">
        <f t="shared" si="239"/>
        <v>0</v>
      </c>
      <c r="O522" s="52">
        <f t="shared" si="239"/>
        <v>0</v>
      </c>
      <c r="P522" s="52">
        <f t="shared" si="239"/>
        <v>1</v>
      </c>
    </row>
    <row r="523" spans="1:16">
      <c r="A523" s="334" t="s">
        <v>50</v>
      </c>
      <c r="B523" s="334"/>
      <c r="C523" s="334"/>
      <c r="D523" s="334"/>
      <c r="E523" s="334"/>
      <c r="F523" s="334"/>
      <c r="G523" s="334"/>
      <c r="H523" s="334"/>
      <c r="I523" s="334"/>
      <c r="J523" s="334"/>
      <c r="K523" s="334"/>
      <c r="L523" s="334"/>
      <c r="M523" s="334"/>
      <c r="N523" s="334"/>
      <c r="O523" s="334"/>
      <c r="P523" s="334"/>
    </row>
    <row r="524" spans="1:16" ht="31.5">
      <c r="A524" s="20">
        <v>28</v>
      </c>
      <c r="B524" s="20" t="s">
        <v>178</v>
      </c>
      <c r="C524" s="52">
        <f>SUM(D524:E524,F524,H524,K524,L524,M524)</f>
        <v>49</v>
      </c>
      <c r="D524" s="52">
        <v>0</v>
      </c>
      <c r="E524" s="52">
        <v>1</v>
      </c>
      <c r="F524" s="52">
        <v>48</v>
      </c>
      <c r="G524" s="41" t="s">
        <v>207</v>
      </c>
      <c r="H524" s="52">
        <f>SUM(I524:J524)</f>
        <v>0</v>
      </c>
      <c r="I524" s="52">
        <v>0</v>
      </c>
      <c r="J524" s="52">
        <v>0</v>
      </c>
      <c r="K524" s="52">
        <v>0</v>
      </c>
      <c r="L524" s="52">
        <v>0</v>
      </c>
      <c r="M524" s="52">
        <f>SUM(N524:O524)</f>
        <v>0</v>
      </c>
      <c r="N524" s="52">
        <v>0</v>
      </c>
      <c r="O524" s="52">
        <v>0</v>
      </c>
      <c r="P524" s="52">
        <v>0</v>
      </c>
    </row>
    <row r="525" spans="1:16" ht="31.5">
      <c r="A525" s="20">
        <v>29</v>
      </c>
      <c r="B525" s="20" t="s">
        <v>179</v>
      </c>
      <c r="C525" s="52">
        <f t="shared" ref="C525:C526" si="240">SUM(D525:E525,F525,H525,K525,L525,M525)</f>
        <v>0</v>
      </c>
      <c r="D525" s="52">
        <v>0</v>
      </c>
      <c r="E525" s="52">
        <v>0</v>
      </c>
      <c r="F525" s="52">
        <v>0</v>
      </c>
      <c r="G525" s="41" t="s">
        <v>207</v>
      </c>
      <c r="H525" s="52">
        <f t="shared" ref="H525:H526" si="241">SUM(I525:J525)</f>
        <v>0</v>
      </c>
      <c r="I525" s="52">
        <v>0</v>
      </c>
      <c r="J525" s="52">
        <v>0</v>
      </c>
      <c r="K525" s="52">
        <v>0</v>
      </c>
      <c r="L525" s="52">
        <v>0</v>
      </c>
      <c r="M525" s="52">
        <f t="shared" ref="M525:M526" si="242">SUM(N525:O525)</f>
        <v>0</v>
      </c>
      <c r="N525" s="52">
        <v>0</v>
      </c>
      <c r="O525" s="52">
        <v>0</v>
      </c>
      <c r="P525" s="52">
        <v>0</v>
      </c>
    </row>
    <row r="526" spans="1:16">
      <c r="A526" s="20">
        <v>30</v>
      </c>
      <c r="B526" s="20" t="s">
        <v>51</v>
      </c>
      <c r="C526" s="52">
        <f t="shared" si="240"/>
        <v>0</v>
      </c>
      <c r="D526" s="52">
        <v>0</v>
      </c>
      <c r="E526" s="52">
        <v>0</v>
      </c>
      <c r="F526" s="52">
        <v>0</v>
      </c>
      <c r="G526" s="41" t="s">
        <v>207</v>
      </c>
      <c r="H526" s="52">
        <f t="shared" si="241"/>
        <v>0</v>
      </c>
      <c r="I526" s="52">
        <v>0</v>
      </c>
      <c r="J526" s="52">
        <v>0</v>
      </c>
      <c r="K526" s="52">
        <v>0</v>
      </c>
      <c r="L526" s="52">
        <v>0</v>
      </c>
      <c r="M526" s="52">
        <f t="shared" si="242"/>
        <v>0</v>
      </c>
      <c r="N526" s="52">
        <v>0</v>
      </c>
      <c r="O526" s="52">
        <v>0</v>
      </c>
      <c r="P526" s="52">
        <v>0</v>
      </c>
    </row>
    <row r="527" spans="1:16">
      <c r="A527" s="20"/>
      <c r="B527" s="20" t="s">
        <v>165</v>
      </c>
      <c r="C527" s="52">
        <f>SUM(C524:C526)</f>
        <v>49</v>
      </c>
      <c r="D527" s="52">
        <f t="shared" ref="D527:P527" si="243">SUM(D524:D526)</f>
        <v>0</v>
      </c>
      <c r="E527" s="52">
        <f t="shared" si="243"/>
        <v>1</v>
      </c>
      <c r="F527" s="52">
        <f t="shared" si="243"/>
        <v>48</v>
      </c>
      <c r="G527" s="41" t="s">
        <v>207</v>
      </c>
      <c r="H527" s="52">
        <f t="shared" si="243"/>
        <v>0</v>
      </c>
      <c r="I527" s="52">
        <f t="shared" si="243"/>
        <v>0</v>
      </c>
      <c r="J527" s="52">
        <f t="shared" si="243"/>
        <v>0</v>
      </c>
      <c r="K527" s="52">
        <f t="shared" si="243"/>
        <v>0</v>
      </c>
      <c r="L527" s="52">
        <f t="shared" si="243"/>
        <v>0</v>
      </c>
      <c r="M527" s="52">
        <f t="shared" si="243"/>
        <v>0</v>
      </c>
      <c r="N527" s="52">
        <f t="shared" si="243"/>
        <v>0</v>
      </c>
      <c r="O527" s="52">
        <f t="shared" si="243"/>
        <v>0</v>
      </c>
      <c r="P527" s="52">
        <f t="shared" si="243"/>
        <v>0</v>
      </c>
    </row>
    <row r="528" spans="1:16">
      <c r="A528" s="334" t="s">
        <v>52</v>
      </c>
      <c r="B528" s="334"/>
      <c r="C528" s="334"/>
      <c r="D528" s="334"/>
      <c r="E528" s="334"/>
      <c r="F528" s="334"/>
      <c r="G528" s="334"/>
      <c r="H528" s="334"/>
      <c r="I528" s="334"/>
      <c r="J528" s="334"/>
      <c r="K528" s="334"/>
      <c r="L528" s="334"/>
      <c r="M528" s="334"/>
      <c r="N528" s="334"/>
      <c r="O528" s="334"/>
      <c r="P528" s="334"/>
    </row>
    <row r="529" spans="1:16" ht="31.5">
      <c r="A529" s="20">
        <v>31</v>
      </c>
      <c r="B529" s="20" t="s">
        <v>180</v>
      </c>
      <c r="C529" s="52">
        <f>SUM(D529:E529,H529,F529,K529,L529,M529)</f>
        <v>2</v>
      </c>
      <c r="D529" s="52">
        <v>0</v>
      </c>
      <c r="E529" s="52">
        <v>0</v>
      </c>
      <c r="F529" s="52">
        <v>2</v>
      </c>
      <c r="G529" s="41" t="s">
        <v>207</v>
      </c>
      <c r="H529" s="52">
        <f>SUM(I529:J529)</f>
        <v>0</v>
      </c>
      <c r="I529" s="52">
        <v>0</v>
      </c>
      <c r="J529" s="52">
        <v>0</v>
      </c>
      <c r="K529" s="52">
        <v>0</v>
      </c>
      <c r="L529" s="52">
        <v>0</v>
      </c>
      <c r="M529" s="52">
        <f>SUM(N529:O529)</f>
        <v>0</v>
      </c>
      <c r="N529" s="52">
        <v>0</v>
      </c>
      <c r="O529" s="52">
        <v>0</v>
      </c>
      <c r="P529" s="52">
        <v>0</v>
      </c>
    </row>
    <row r="530" spans="1:16">
      <c r="A530" s="20">
        <v>32</v>
      </c>
      <c r="B530" s="20" t="s">
        <v>181</v>
      </c>
      <c r="C530" s="52">
        <f t="shared" ref="C530:C531" si="244">SUM(D530:E530,H530,F530,K530,L530,M530)</f>
        <v>2</v>
      </c>
      <c r="D530" s="52">
        <v>0</v>
      </c>
      <c r="E530" s="52">
        <v>0</v>
      </c>
      <c r="F530" s="52">
        <v>2</v>
      </c>
      <c r="G530" s="41" t="s">
        <v>207</v>
      </c>
      <c r="H530" s="52">
        <f t="shared" ref="H530:H531" si="245">SUM(I530:J530)</f>
        <v>0</v>
      </c>
      <c r="I530" s="52">
        <v>0</v>
      </c>
      <c r="J530" s="52">
        <v>0</v>
      </c>
      <c r="K530" s="52">
        <v>0</v>
      </c>
      <c r="L530" s="52">
        <v>0</v>
      </c>
      <c r="M530" s="52">
        <f t="shared" ref="M530:M531" si="246">SUM(N530:O530)</f>
        <v>0</v>
      </c>
      <c r="N530" s="52">
        <v>0</v>
      </c>
      <c r="O530" s="52">
        <v>0</v>
      </c>
      <c r="P530" s="52">
        <v>0</v>
      </c>
    </row>
    <row r="531" spans="1:16">
      <c r="A531" s="20">
        <v>33</v>
      </c>
      <c r="B531" s="20" t="s">
        <v>53</v>
      </c>
      <c r="C531" s="52">
        <f t="shared" si="244"/>
        <v>0</v>
      </c>
      <c r="D531" s="52">
        <v>0</v>
      </c>
      <c r="E531" s="52">
        <v>0</v>
      </c>
      <c r="F531" s="52">
        <v>0</v>
      </c>
      <c r="G531" s="41" t="s">
        <v>207</v>
      </c>
      <c r="H531" s="52">
        <f t="shared" si="245"/>
        <v>0</v>
      </c>
      <c r="I531" s="52">
        <v>0</v>
      </c>
      <c r="J531" s="52">
        <v>0</v>
      </c>
      <c r="K531" s="52">
        <v>0</v>
      </c>
      <c r="L531" s="52">
        <v>0</v>
      </c>
      <c r="M531" s="52">
        <f t="shared" si="246"/>
        <v>0</v>
      </c>
      <c r="N531" s="52">
        <v>0</v>
      </c>
      <c r="O531" s="52">
        <v>0</v>
      </c>
      <c r="P531" s="52">
        <v>0</v>
      </c>
    </row>
    <row r="532" spans="1:16">
      <c r="A532" s="20"/>
      <c r="B532" s="20" t="s">
        <v>165</v>
      </c>
      <c r="C532" s="52">
        <f>SUM(C529:C531)</f>
        <v>4</v>
      </c>
      <c r="D532" s="52">
        <f t="shared" ref="D532:P532" si="247">SUM(D529:D531)</f>
        <v>0</v>
      </c>
      <c r="E532" s="52">
        <f t="shared" si="247"/>
        <v>0</v>
      </c>
      <c r="F532" s="52">
        <f t="shared" si="247"/>
        <v>4</v>
      </c>
      <c r="G532" s="41" t="s">
        <v>207</v>
      </c>
      <c r="H532" s="52">
        <f t="shared" si="247"/>
        <v>0</v>
      </c>
      <c r="I532" s="52">
        <f t="shared" si="247"/>
        <v>0</v>
      </c>
      <c r="J532" s="52">
        <f t="shared" si="247"/>
        <v>0</v>
      </c>
      <c r="K532" s="52">
        <f t="shared" si="247"/>
        <v>0</v>
      </c>
      <c r="L532" s="52">
        <f t="shared" si="247"/>
        <v>0</v>
      </c>
      <c r="M532" s="52">
        <f t="shared" si="247"/>
        <v>0</v>
      </c>
      <c r="N532" s="52">
        <f t="shared" si="247"/>
        <v>0</v>
      </c>
      <c r="O532" s="52">
        <f t="shared" si="247"/>
        <v>0</v>
      </c>
      <c r="P532" s="52">
        <f t="shared" si="247"/>
        <v>0</v>
      </c>
    </row>
    <row r="533" spans="1:16">
      <c r="A533" s="334" t="s">
        <v>54</v>
      </c>
      <c r="B533" s="334"/>
      <c r="C533" s="334"/>
      <c r="D533" s="334"/>
      <c r="E533" s="334"/>
      <c r="F533" s="334"/>
      <c r="G533" s="334"/>
      <c r="H533" s="334"/>
      <c r="I533" s="334"/>
      <c r="J533" s="334"/>
      <c r="K533" s="334"/>
      <c r="L533" s="334"/>
      <c r="M533" s="334"/>
      <c r="N533" s="334"/>
      <c r="O533" s="334"/>
      <c r="P533" s="334"/>
    </row>
    <row r="534" spans="1:16">
      <c r="A534" s="20">
        <v>34</v>
      </c>
      <c r="B534" s="20" t="s">
        <v>182</v>
      </c>
      <c r="C534" s="52">
        <f>SUM(D534:E534,F534,H534,K534,L534,M534)</f>
        <v>0</v>
      </c>
      <c r="D534" s="52">
        <v>0</v>
      </c>
      <c r="E534" s="52">
        <v>0</v>
      </c>
      <c r="F534" s="52">
        <v>0</v>
      </c>
      <c r="G534" s="41" t="s">
        <v>207</v>
      </c>
      <c r="H534" s="52">
        <f>SUM(I534:J534)</f>
        <v>0</v>
      </c>
      <c r="I534" s="52">
        <v>0</v>
      </c>
      <c r="J534" s="52">
        <v>0</v>
      </c>
      <c r="K534" s="52">
        <v>0</v>
      </c>
      <c r="L534" s="52">
        <v>0</v>
      </c>
      <c r="M534" s="52">
        <f>SUM(N534:O534)</f>
        <v>0</v>
      </c>
      <c r="N534" s="52">
        <v>0</v>
      </c>
      <c r="O534" s="52">
        <v>0</v>
      </c>
      <c r="P534" s="52">
        <v>0</v>
      </c>
    </row>
    <row r="535" spans="1:16">
      <c r="A535" s="20">
        <v>35</v>
      </c>
      <c r="B535" s="20" t="s">
        <v>55</v>
      </c>
      <c r="C535" s="52">
        <f t="shared" ref="C535:C536" si="248">SUM(D535:E535,F535,H535,K535,L535,M535)</f>
        <v>0</v>
      </c>
      <c r="D535" s="52">
        <v>0</v>
      </c>
      <c r="E535" s="52">
        <v>0</v>
      </c>
      <c r="F535" s="52">
        <v>0</v>
      </c>
      <c r="G535" s="41" t="s">
        <v>207</v>
      </c>
      <c r="H535" s="52">
        <f t="shared" ref="H535:H536" si="249">SUM(I535:J535)</f>
        <v>0</v>
      </c>
      <c r="I535" s="52">
        <v>0</v>
      </c>
      <c r="J535" s="52">
        <v>0</v>
      </c>
      <c r="K535" s="52">
        <v>0</v>
      </c>
      <c r="L535" s="52">
        <v>0</v>
      </c>
      <c r="M535" s="52">
        <f t="shared" ref="M535:M536" si="250">SUM(N535:O535)</f>
        <v>0</v>
      </c>
      <c r="N535" s="52">
        <v>0</v>
      </c>
      <c r="O535" s="52">
        <v>0</v>
      </c>
      <c r="P535" s="52">
        <v>0</v>
      </c>
    </row>
    <row r="536" spans="1:16">
      <c r="A536" s="20">
        <v>36</v>
      </c>
      <c r="B536" s="20" t="s">
        <v>56</v>
      </c>
      <c r="C536" s="52">
        <f t="shared" si="248"/>
        <v>1</v>
      </c>
      <c r="D536" s="52">
        <v>0</v>
      </c>
      <c r="E536" s="52">
        <v>0</v>
      </c>
      <c r="F536" s="52">
        <v>1</v>
      </c>
      <c r="G536" s="41" t="s">
        <v>207</v>
      </c>
      <c r="H536" s="52">
        <f t="shared" si="249"/>
        <v>0</v>
      </c>
      <c r="I536" s="52">
        <v>0</v>
      </c>
      <c r="J536" s="52">
        <v>0</v>
      </c>
      <c r="K536" s="52">
        <v>0</v>
      </c>
      <c r="L536" s="52">
        <v>0</v>
      </c>
      <c r="M536" s="52">
        <f t="shared" si="250"/>
        <v>0</v>
      </c>
      <c r="N536" s="52">
        <v>0</v>
      </c>
      <c r="O536" s="52">
        <v>0</v>
      </c>
      <c r="P536" s="52">
        <v>0</v>
      </c>
    </row>
    <row r="537" spans="1:16">
      <c r="A537" s="20"/>
      <c r="B537" s="20" t="s">
        <v>165</v>
      </c>
      <c r="C537" s="52">
        <f>SUM(C534:C536)</f>
        <v>1</v>
      </c>
      <c r="D537" s="52">
        <f t="shared" ref="D537:P537" si="251">SUM(D534:D536)</f>
        <v>0</v>
      </c>
      <c r="E537" s="52">
        <f t="shared" si="251"/>
        <v>0</v>
      </c>
      <c r="F537" s="52">
        <f t="shared" si="251"/>
        <v>1</v>
      </c>
      <c r="G537" s="41" t="s">
        <v>207</v>
      </c>
      <c r="H537" s="52">
        <f t="shared" si="251"/>
        <v>0</v>
      </c>
      <c r="I537" s="52">
        <f t="shared" si="251"/>
        <v>0</v>
      </c>
      <c r="J537" s="52">
        <f t="shared" si="251"/>
        <v>0</v>
      </c>
      <c r="K537" s="52">
        <f t="shared" si="251"/>
        <v>0</v>
      </c>
      <c r="L537" s="52">
        <f t="shared" si="251"/>
        <v>0</v>
      </c>
      <c r="M537" s="52">
        <f t="shared" si="251"/>
        <v>0</v>
      </c>
      <c r="N537" s="52">
        <f t="shared" si="251"/>
        <v>0</v>
      </c>
      <c r="O537" s="52">
        <f t="shared" si="251"/>
        <v>0</v>
      </c>
      <c r="P537" s="52">
        <f t="shared" si="251"/>
        <v>0</v>
      </c>
    </row>
    <row r="538" spans="1:16">
      <c r="A538" s="334" t="s">
        <v>57</v>
      </c>
      <c r="B538" s="334"/>
      <c r="C538" s="334"/>
      <c r="D538" s="334"/>
      <c r="E538" s="334"/>
      <c r="F538" s="334"/>
      <c r="G538" s="334"/>
      <c r="H538" s="334"/>
      <c r="I538" s="334"/>
      <c r="J538" s="334"/>
      <c r="K538" s="334"/>
      <c r="L538" s="334"/>
      <c r="M538" s="334"/>
      <c r="N538" s="334"/>
      <c r="O538" s="334"/>
      <c r="P538" s="334"/>
    </row>
    <row r="539" spans="1:16" ht="31.5">
      <c r="A539" s="20">
        <v>37</v>
      </c>
      <c r="B539" s="20" t="s">
        <v>183</v>
      </c>
      <c r="C539" s="52">
        <f>SUM(D539:E539,F539,H539,K539,L539,M539)</f>
        <v>43</v>
      </c>
      <c r="D539" s="52">
        <v>0</v>
      </c>
      <c r="E539" s="52">
        <v>0</v>
      </c>
      <c r="F539" s="52">
        <v>41</v>
      </c>
      <c r="G539" s="41" t="s">
        <v>207</v>
      </c>
      <c r="H539" s="52">
        <f>SUM(I539:J539)</f>
        <v>0</v>
      </c>
      <c r="I539" s="52">
        <v>0</v>
      </c>
      <c r="J539" s="52">
        <v>0</v>
      </c>
      <c r="K539" s="52">
        <v>0</v>
      </c>
      <c r="L539" s="52">
        <v>1</v>
      </c>
      <c r="M539" s="52">
        <f>SUM(N539:O539)</f>
        <v>1</v>
      </c>
      <c r="N539" s="52">
        <v>0</v>
      </c>
      <c r="O539" s="52">
        <v>1</v>
      </c>
      <c r="P539" s="52">
        <v>0</v>
      </c>
    </row>
    <row r="540" spans="1:16">
      <c r="A540" s="20">
        <v>38</v>
      </c>
      <c r="B540" s="20" t="s">
        <v>184</v>
      </c>
      <c r="C540" s="52">
        <f t="shared" ref="C540:C544" si="252">SUM(D540:E540,F540,H540,K540,L540,M540)</f>
        <v>80</v>
      </c>
      <c r="D540" s="52">
        <v>0</v>
      </c>
      <c r="E540" s="52">
        <v>1</v>
      </c>
      <c r="F540" s="52">
        <v>76</v>
      </c>
      <c r="G540" s="41" t="s">
        <v>207</v>
      </c>
      <c r="H540" s="52">
        <f t="shared" ref="H540:H544" si="253">SUM(I540:J540)</f>
        <v>0</v>
      </c>
      <c r="I540" s="52">
        <v>0</v>
      </c>
      <c r="J540" s="52">
        <v>0</v>
      </c>
      <c r="K540" s="52">
        <v>0</v>
      </c>
      <c r="L540" s="52">
        <v>2</v>
      </c>
      <c r="M540" s="52">
        <f t="shared" ref="M540:M544" si="254">SUM(N540:O540)</f>
        <v>1</v>
      </c>
      <c r="N540" s="52">
        <v>0</v>
      </c>
      <c r="O540" s="52">
        <v>1</v>
      </c>
      <c r="P540" s="52">
        <v>0</v>
      </c>
    </row>
    <row r="541" spans="1:16">
      <c r="A541" s="20">
        <v>39</v>
      </c>
      <c r="B541" s="20" t="s">
        <v>58</v>
      </c>
      <c r="C541" s="52">
        <f t="shared" si="252"/>
        <v>1</v>
      </c>
      <c r="D541" s="52">
        <v>0</v>
      </c>
      <c r="E541" s="52">
        <v>0</v>
      </c>
      <c r="F541" s="52">
        <v>1</v>
      </c>
      <c r="G541" s="41" t="s">
        <v>207</v>
      </c>
      <c r="H541" s="52">
        <f t="shared" si="253"/>
        <v>0</v>
      </c>
      <c r="I541" s="52">
        <v>0</v>
      </c>
      <c r="J541" s="52">
        <v>0</v>
      </c>
      <c r="K541" s="52">
        <v>0</v>
      </c>
      <c r="L541" s="52">
        <v>0</v>
      </c>
      <c r="M541" s="52">
        <f t="shared" si="254"/>
        <v>0</v>
      </c>
      <c r="N541" s="52">
        <v>0</v>
      </c>
      <c r="O541" s="52">
        <v>0</v>
      </c>
      <c r="P541" s="52">
        <v>0</v>
      </c>
    </row>
    <row r="542" spans="1:16" ht="31.5">
      <c r="A542" s="20">
        <v>40</v>
      </c>
      <c r="B542" s="20" t="s">
        <v>59</v>
      </c>
      <c r="C542" s="52">
        <f t="shared" si="252"/>
        <v>28</v>
      </c>
      <c r="D542" s="52">
        <v>1</v>
      </c>
      <c r="E542" s="52">
        <v>0</v>
      </c>
      <c r="F542" s="52">
        <v>26</v>
      </c>
      <c r="G542" s="41" t="s">
        <v>207</v>
      </c>
      <c r="H542" s="52">
        <f t="shared" si="253"/>
        <v>0</v>
      </c>
      <c r="I542" s="52">
        <v>0</v>
      </c>
      <c r="J542" s="52">
        <v>0</v>
      </c>
      <c r="K542" s="52">
        <v>0</v>
      </c>
      <c r="L542" s="52">
        <v>1</v>
      </c>
      <c r="M542" s="52">
        <f t="shared" si="254"/>
        <v>0</v>
      </c>
      <c r="N542" s="52">
        <v>0</v>
      </c>
      <c r="O542" s="52">
        <v>0</v>
      </c>
      <c r="P542" s="52">
        <v>0</v>
      </c>
    </row>
    <row r="543" spans="1:16">
      <c r="A543" s="20">
        <v>41</v>
      </c>
      <c r="B543" s="20" t="s">
        <v>60</v>
      </c>
      <c r="C543" s="52">
        <f t="shared" si="252"/>
        <v>9</v>
      </c>
      <c r="D543" s="52">
        <v>0</v>
      </c>
      <c r="E543" s="52">
        <v>0</v>
      </c>
      <c r="F543" s="52">
        <v>9</v>
      </c>
      <c r="G543" s="41" t="s">
        <v>207</v>
      </c>
      <c r="H543" s="52">
        <f t="shared" si="253"/>
        <v>0</v>
      </c>
      <c r="I543" s="52">
        <v>0</v>
      </c>
      <c r="J543" s="52">
        <v>0</v>
      </c>
      <c r="K543" s="52">
        <v>0</v>
      </c>
      <c r="L543" s="52">
        <v>0</v>
      </c>
      <c r="M543" s="52">
        <f t="shared" si="254"/>
        <v>0</v>
      </c>
      <c r="N543" s="52">
        <v>0</v>
      </c>
      <c r="O543" s="52">
        <v>0</v>
      </c>
      <c r="P543" s="52">
        <v>0</v>
      </c>
    </row>
    <row r="544" spans="1:16">
      <c r="A544" s="20">
        <v>42</v>
      </c>
      <c r="B544" s="20" t="s">
        <v>185</v>
      </c>
      <c r="C544" s="52">
        <f t="shared" si="252"/>
        <v>69</v>
      </c>
      <c r="D544" s="52">
        <v>0</v>
      </c>
      <c r="E544" s="52">
        <v>1</v>
      </c>
      <c r="F544" s="52">
        <v>66</v>
      </c>
      <c r="G544" s="41" t="s">
        <v>207</v>
      </c>
      <c r="H544" s="52">
        <f t="shared" si="253"/>
        <v>0</v>
      </c>
      <c r="I544" s="52">
        <v>0</v>
      </c>
      <c r="J544" s="52">
        <v>0</v>
      </c>
      <c r="K544" s="52">
        <v>0</v>
      </c>
      <c r="L544" s="52">
        <v>1</v>
      </c>
      <c r="M544" s="52">
        <f t="shared" si="254"/>
        <v>1</v>
      </c>
      <c r="N544" s="52">
        <v>0</v>
      </c>
      <c r="O544" s="52">
        <v>1</v>
      </c>
      <c r="P544" s="52">
        <v>0</v>
      </c>
    </row>
    <row r="545" spans="1:16">
      <c r="A545" s="20"/>
      <c r="B545" s="20" t="s">
        <v>165</v>
      </c>
      <c r="C545" s="52">
        <f>SUM(C539:C544)</f>
        <v>230</v>
      </c>
      <c r="D545" s="52">
        <f t="shared" ref="D545:P545" si="255">SUM(D539:D544)</f>
        <v>1</v>
      </c>
      <c r="E545" s="52">
        <f t="shared" si="255"/>
        <v>2</v>
      </c>
      <c r="F545" s="52">
        <f t="shared" si="255"/>
        <v>219</v>
      </c>
      <c r="G545" s="41" t="s">
        <v>207</v>
      </c>
      <c r="H545" s="52">
        <f t="shared" si="255"/>
        <v>0</v>
      </c>
      <c r="I545" s="52">
        <f t="shared" si="255"/>
        <v>0</v>
      </c>
      <c r="J545" s="52">
        <f t="shared" si="255"/>
        <v>0</v>
      </c>
      <c r="K545" s="52">
        <f t="shared" si="255"/>
        <v>0</v>
      </c>
      <c r="L545" s="52">
        <f t="shared" si="255"/>
        <v>5</v>
      </c>
      <c r="M545" s="52">
        <f t="shared" si="255"/>
        <v>3</v>
      </c>
      <c r="N545" s="52">
        <f t="shared" si="255"/>
        <v>0</v>
      </c>
      <c r="O545" s="52">
        <f t="shared" si="255"/>
        <v>3</v>
      </c>
      <c r="P545" s="52">
        <f t="shared" si="255"/>
        <v>0</v>
      </c>
    </row>
    <row r="546" spans="1:16">
      <c r="A546" s="334" t="s">
        <v>61</v>
      </c>
      <c r="B546" s="334"/>
      <c r="C546" s="334"/>
      <c r="D546" s="334"/>
      <c r="E546" s="334"/>
      <c r="F546" s="334"/>
      <c r="G546" s="334"/>
      <c r="H546" s="334"/>
      <c r="I546" s="334"/>
      <c r="J546" s="334"/>
      <c r="K546" s="334"/>
      <c r="L546" s="334"/>
      <c r="M546" s="334"/>
      <c r="N546" s="334"/>
      <c r="O546" s="334"/>
      <c r="P546" s="334"/>
    </row>
    <row r="547" spans="1:16">
      <c r="A547" s="20">
        <v>43</v>
      </c>
      <c r="B547" s="20" t="s">
        <v>186</v>
      </c>
      <c r="C547" s="52">
        <f>SUM(D547:E547,F547,H547,K547,L547,M547)</f>
        <v>1</v>
      </c>
      <c r="D547" s="52">
        <v>0</v>
      </c>
      <c r="E547" s="52">
        <v>0</v>
      </c>
      <c r="F547" s="52">
        <v>1</v>
      </c>
      <c r="G547" s="41" t="s">
        <v>207</v>
      </c>
      <c r="H547" s="52">
        <f>SUM(I547:J547)</f>
        <v>0</v>
      </c>
      <c r="I547" s="52">
        <v>0</v>
      </c>
      <c r="J547" s="52">
        <v>0</v>
      </c>
      <c r="K547" s="52">
        <v>0</v>
      </c>
      <c r="L547" s="52">
        <v>0</v>
      </c>
      <c r="M547" s="52">
        <f>SUM(N547:O547)</f>
        <v>0</v>
      </c>
      <c r="N547" s="52">
        <v>0</v>
      </c>
      <c r="O547" s="52">
        <v>0</v>
      </c>
      <c r="P547" s="52">
        <v>0</v>
      </c>
    </row>
    <row r="548" spans="1:16">
      <c r="A548" s="20">
        <v>44</v>
      </c>
      <c r="B548" s="20" t="s">
        <v>187</v>
      </c>
      <c r="C548" s="52">
        <f t="shared" ref="C548:C559" si="256">SUM(D548:E548,F548,H548,K548,L548,M548)</f>
        <v>72</v>
      </c>
      <c r="D548" s="52">
        <v>2</v>
      </c>
      <c r="E548" s="52">
        <v>0</v>
      </c>
      <c r="F548" s="52">
        <v>64</v>
      </c>
      <c r="G548" s="41" t="s">
        <v>207</v>
      </c>
      <c r="H548" s="52">
        <f t="shared" ref="H548:H559" si="257">SUM(I548:J548)</f>
        <v>0</v>
      </c>
      <c r="I548" s="52">
        <v>0</v>
      </c>
      <c r="J548" s="52">
        <v>0</v>
      </c>
      <c r="K548" s="52">
        <v>0</v>
      </c>
      <c r="L548" s="52">
        <v>3</v>
      </c>
      <c r="M548" s="52">
        <f t="shared" ref="M548:M559" si="258">SUM(N548:O548)</f>
        <v>3</v>
      </c>
      <c r="N548" s="52">
        <v>0</v>
      </c>
      <c r="O548" s="52">
        <v>3</v>
      </c>
      <c r="P548" s="52">
        <v>0</v>
      </c>
    </row>
    <row r="549" spans="1:16">
      <c r="A549" s="20">
        <v>45</v>
      </c>
      <c r="B549" s="20" t="s">
        <v>188</v>
      </c>
      <c r="C549" s="52">
        <f t="shared" si="256"/>
        <v>1</v>
      </c>
      <c r="D549" s="52">
        <v>0</v>
      </c>
      <c r="E549" s="52">
        <v>0</v>
      </c>
      <c r="F549" s="52">
        <v>1</v>
      </c>
      <c r="G549" s="41" t="s">
        <v>207</v>
      </c>
      <c r="H549" s="52">
        <f t="shared" si="257"/>
        <v>0</v>
      </c>
      <c r="I549" s="52">
        <v>0</v>
      </c>
      <c r="J549" s="52">
        <v>0</v>
      </c>
      <c r="K549" s="52">
        <v>0</v>
      </c>
      <c r="L549" s="52">
        <v>0</v>
      </c>
      <c r="M549" s="52">
        <f t="shared" si="258"/>
        <v>0</v>
      </c>
      <c r="N549" s="52">
        <v>0</v>
      </c>
      <c r="O549" s="52">
        <v>0</v>
      </c>
      <c r="P549" s="52">
        <v>0</v>
      </c>
    </row>
    <row r="550" spans="1:16">
      <c r="A550" s="20">
        <v>46</v>
      </c>
      <c r="B550" s="20" t="s">
        <v>189</v>
      </c>
      <c r="C550" s="52">
        <f t="shared" si="256"/>
        <v>1</v>
      </c>
      <c r="D550" s="52">
        <v>0</v>
      </c>
      <c r="E550" s="52">
        <v>0</v>
      </c>
      <c r="F550" s="52">
        <v>1</v>
      </c>
      <c r="G550" s="41" t="s">
        <v>207</v>
      </c>
      <c r="H550" s="52">
        <f t="shared" si="257"/>
        <v>0</v>
      </c>
      <c r="I550" s="52">
        <v>0</v>
      </c>
      <c r="J550" s="52">
        <v>0</v>
      </c>
      <c r="K550" s="52">
        <v>0</v>
      </c>
      <c r="L550" s="52">
        <v>0</v>
      </c>
      <c r="M550" s="52">
        <f t="shared" si="258"/>
        <v>0</v>
      </c>
      <c r="N550" s="52">
        <v>0</v>
      </c>
      <c r="O550" s="52">
        <v>0</v>
      </c>
      <c r="P550" s="52">
        <v>0</v>
      </c>
    </row>
    <row r="551" spans="1:16">
      <c r="A551" s="20">
        <v>47</v>
      </c>
      <c r="B551" s="20" t="s">
        <v>62</v>
      </c>
      <c r="C551" s="52">
        <f t="shared" si="256"/>
        <v>1</v>
      </c>
      <c r="D551" s="52">
        <v>0</v>
      </c>
      <c r="E551" s="52">
        <v>0</v>
      </c>
      <c r="F551" s="52">
        <v>1</v>
      </c>
      <c r="G551" s="41" t="s">
        <v>207</v>
      </c>
      <c r="H551" s="52">
        <f t="shared" si="257"/>
        <v>0</v>
      </c>
      <c r="I551" s="52">
        <v>0</v>
      </c>
      <c r="J551" s="52">
        <v>0</v>
      </c>
      <c r="K551" s="52">
        <v>0</v>
      </c>
      <c r="L551" s="52">
        <v>0</v>
      </c>
      <c r="M551" s="52">
        <f t="shared" si="258"/>
        <v>0</v>
      </c>
      <c r="N551" s="52">
        <v>0</v>
      </c>
      <c r="O551" s="52">
        <v>0</v>
      </c>
      <c r="P551" s="52">
        <v>0</v>
      </c>
    </row>
    <row r="552" spans="1:16">
      <c r="A552" s="20">
        <v>48</v>
      </c>
      <c r="B552" s="20" t="s">
        <v>63</v>
      </c>
      <c r="C552" s="52">
        <f t="shared" si="256"/>
        <v>0</v>
      </c>
      <c r="D552" s="52">
        <v>0</v>
      </c>
      <c r="E552" s="52">
        <v>0</v>
      </c>
      <c r="F552" s="52">
        <v>0</v>
      </c>
      <c r="G552" s="41" t="s">
        <v>207</v>
      </c>
      <c r="H552" s="52">
        <f t="shared" si="257"/>
        <v>0</v>
      </c>
      <c r="I552" s="52">
        <v>0</v>
      </c>
      <c r="J552" s="52">
        <v>0</v>
      </c>
      <c r="K552" s="52">
        <v>0</v>
      </c>
      <c r="L552" s="52">
        <v>0</v>
      </c>
      <c r="M552" s="52">
        <f t="shared" si="258"/>
        <v>0</v>
      </c>
      <c r="N552" s="52">
        <v>0</v>
      </c>
      <c r="O552" s="52">
        <v>0</v>
      </c>
      <c r="P552" s="52">
        <v>0</v>
      </c>
    </row>
    <row r="553" spans="1:16">
      <c r="A553" s="20">
        <v>49</v>
      </c>
      <c r="B553" s="20" t="s">
        <v>64</v>
      </c>
      <c r="C553" s="52">
        <f t="shared" si="256"/>
        <v>1</v>
      </c>
      <c r="D553" s="52">
        <v>0</v>
      </c>
      <c r="E553" s="52">
        <v>0</v>
      </c>
      <c r="F553" s="52">
        <v>1</v>
      </c>
      <c r="G553" s="41" t="s">
        <v>207</v>
      </c>
      <c r="H553" s="52">
        <f t="shared" si="257"/>
        <v>0</v>
      </c>
      <c r="I553" s="52">
        <v>0</v>
      </c>
      <c r="J553" s="52">
        <v>0</v>
      </c>
      <c r="K553" s="52">
        <v>0</v>
      </c>
      <c r="L553" s="52">
        <v>0</v>
      </c>
      <c r="M553" s="52">
        <f t="shared" si="258"/>
        <v>0</v>
      </c>
      <c r="N553" s="52">
        <v>0</v>
      </c>
      <c r="O553" s="52">
        <v>0</v>
      </c>
      <c r="P553" s="52">
        <v>0</v>
      </c>
    </row>
    <row r="554" spans="1:16">
      <c r="A554" s="20">
        <v>50</v>
      </c>
      <c r="B554" s="20" t="s">
        <v>65</v>
      </c>
      <c r="C554" s="52">
        <f t="shared" si="256"/>
        <v>0</v>
      </c>
      <c r="D554" s="52">
        <v>0</v>
      </c>
      <c r="E554" s="52">
        <v>0</v>
      </c>
      <c r="F554" s="52">
        <v>0</v>
      </c>
      <c r="G554" s="41" t="s">
        <v>207</v>
      </c>
      <c r="H554" s="52">
        <f t="shared" si="257"/>
        <v>0</v>
      </c>
      <c r="I554" s="52">
        <v>0</v>
      </c>
      <c r="J554" s="52">
        <v>0</v>
      </c>
      <c r="K554" s="52">
        <v>0</v>
      </c>
      <c r="L554" s="52">
        <v>0</v>
      </c>
      <c r="M554" s="52">
        <f t="shared" si="258"/>
        <v>0</v>
      </c>
      <c r="N554" s="52">
        <v>0</v>
      </c>
      <c r="O554" s="52">
        <v>0</v>
      </c>
      <c r="P554" s="52">
        <v>0</v>
      </c>
    </row>
    <row r="555" spans="1:16" ht="31.5">
      <c r="A555" s="20">
        <v>51</v>
      </c>
      <c r="B555" s="20" t="s">
        <v>190</v>
      </c>
      <c r="C555" s="52">
        <f t="shared" si="256"/>
        <v>1</v>
      </c>
      <c r="D555" s="52">
        <v>0</v>
      </c>
      <c r="E555" s="52">
        <v>0</v>
      </c>
      <c r="F555" s="52">
        <v>1</v>
      </c>
      <c r="G555" s="41" t="s">
        <v>207</v>
      </c>
      <c r="H555" s="52">
        <f t="shared" si="257"/>
        <v>0</v>
      </c>
      <c r="I555" s="52">
        <v>0</v>
      </c>
      <c r="J555" s="52">
        <v>0</v>
      </c>
      <c r="K555" s="52">
        <v>0</v>
      </c>
      <c r="L555" s="52">
        <v>0</v>
      </c>
      <c r="M555" s="52">
        <f t="shared" si="258"/>
        <v>0</v>
      </c>
      <c r="N555" s="52">
        <v>0</v>
      </c>
      <c r="O555" s="52">
        <v>0</v>
      </c>
      <c r="P555" s="52">
        <v>0</v>
      </c>
    </row>
    <row r="556" spans="1:16">
      <c r="A556" s="20">
        <v>52</v>
      </c>
      <c r="B556" s="20" t="s">
        <v>191</v>
      </c>
      <c r="C556" s="52">
        <f t="shared" si="256"/>
        <v>1</v>
      </c>
      <c r="D556" s="52">
        <v>0</v>
      </c>
      <c r="E556" s="52">
        <v>0</v>
      </c>
      <c r="F556" s="52">
        <v>1</v>
      </c>
      <c r="G556" s="41" t="s">
        <v>207</v>
      </c>
      <c r="H556" s="52">
        <f t="shared" si="257"/>
        <v>0</v>
      </c>
      <c r="I556" s="52">
        <v>0</v>
      </c>
      <c r="J556" s="52">
        <v>0</v>
      </c>
      <c r="K556" s="52">
        <v>0</v>
      </c>
      <c r="L556" s="52">
        <v>0</v>
      </c>
      <c r="M556" s="52">
        <f t="shared" si="258"/>
        <v>0</v>
      </c>
      <c r="N556" s="52">
        <v>0</v>
      </c>
      <c r="O556" s="52">
        <v>0</v>
      </c>
      <c r="P556" s="52">
        <v>0</v>
      </c>
    </row>
    <row r="557" spans="1:16">
      <c r="A557" s="20">
        <v>53</v>
      </c>
      <c r="B557" s="20" t="s">
        <v>66</v>
      </c>
      <c r="C557" s="52">
        <f t="shared" si="256"/>
        <v>81</v>
      </c>
      <c r="D557" s="52">
        <v>0</v>
      </c>
      <c r="E557" s="52">
        <v>0</v>
      </c>
      <c r="F557" s="52">
        <v>81</v>
      </c>
      <c r="G557" s="41" t="s">
        <v>207</v>
      </c>
      <c r="H557" s="52">
        <f t="shared" si="257"/>
        <v>0</v>
      </c>
      <c r="I557" s="52">
        <v>0</v>
      </c>
      <c r="J557" s="52">
        <v>0</v>
      </c>
      <c r="K557" s="52">
        <v>0</v>
      </c>
      <c r="L557" s="52">
        <v>0</v>
      </c>
      <c r="M557" s="52">
        <f t="shared" si="258"/>
        <v>0</v>
      </c>
      <c r="N557" s="52">
        <v>0</v>
      </c>
      <c r="O557" s="52">
        <v>0</v>
      </c>
      <c r="P557" s="52">
        <v>0</v>
      </c>
    </row>
    <row r="558" spans="1:16" ht="31.5">
      <c r="A558" s="20">
        <v>54</v>
      </c>
      <c r="B558" s="20" t="s">
        <v>192</v>
      </c>
      <c r="C558" s="52">
        <f t="shared" si="256"/>
        <v>6</v>
      </c>
      <c r="D558" s="52">
        <v>0</v>
      </c>
      <c r="E558" s="52">
        <v>0</v>
      </c>
      <c r="F558" s="52">
        <v>6</v>
      </c>
      <c r="G558" s="41" t="s">
        <v>207</v>
      </c>
      <c r="H558" s="52">
        <f t="shared" si="257"/>
        <v>0</v>
      </c>
      <c r="I558" s="52">
        <v>0</v>
      </c>
      <c r="J558" s="52">
        <v>0</v>
      </c>
      <c r="K558" s="52">
        <v>0</v>
      </c>
      <c r="L558" s="52">
        <v>0</v>
      </c>
      <c r="M558" s="52">
        <f t="shared" si="258"/>
        <v>0</v>
      </c>
      <c r="N558" s="52">
        <v>0</v>
      </c>
      <c r="O558" s="52">
        <v>0</v>
      </c>
      <c r="P558" s="52">
        <v>0</v>
      </c>
    </row>
    <row r="559" spans="1:16">
      <c r="A559" s="20">
        <v>55</v>
      </c>
      <c r="B559" s="20" t="s">
        <v>67</v>
      </c>
      <c r="C559" s="52">
        <f t="shared" si="256"/>
        <v>4</v>
      </c>
      <c r="D559" s="52">
        <v>0</v>
      </c>
      <c r="E559" s="52">
        <v>0</v>
      </c>
      <c r="F559" s="52">
        <v>4</v>
      </c>
      <c r="G559" s="41" t="s">
        <v>207</v>
      </c>
      <c r="H559" s="52">
        <f t="shared" si="257"/>
        <v>0</v>
      </c>
      <c r="I559" s="52">
        <v>0</v>
      </c>
      <c r="J559" s="52">
        <v>0</v>
      </c>
      <c r="K559" s="52">
        <v>0</v>
      </c>
      <c r="L559" s="52">
        <v>0</v>
      </c>
      <c r="M559" s="52">
        <f t="shared" si="258"/>
        <v>0</v>
      </c>
      <c r="N559" s="52">
        <v>0</v>
      </c>
      <c r="O559" s="52">
        <v>0</v>
      </c>
      <c r="P559" s="52">
        <v>0</v>
      </c>
    </row>
    <row r="560" spans="1:16">
      <c r="A560" s="20"/>
      <c r="B560" s="20" t="s">
        <v>165</v>
      </c>
      <c r="C560" s="52">
        <f>SUM(C547:C559)</f>
        <v>170</v>
      </c>
      <c r="D560" s="52">
        <f t="shared" ref="D560:P560" si="259">SUM(D547:D559)</f>
        <v>2</v>
      </c>
      <c r="E560" s="52">
        <f t="shared" si="259"/>
        <v>0</v>
      </c>
      <c r="F560" s="52">
        <f t="shared" si="259"/>
        <v>162</v>
      </c>
      <c r="G560" s="41" t="s">
        <v>207</v>
      </c>
      <c r="H560" s="52">
        <f t="shared" si="259"/>
        <v>0</v>
      </c>
      <c r="I560" s="52">
        <f t="shared" si="259"/>
        <v>0</v>
      </c>
      <c r="J560" s="52">
        <f t="shared" si="259"/>
        <v>0</v>
      </c>
      <c r="K560" s="52">
        <f t="shared" si="259"/>
        <v>0</v>
      </c>
      <c r="L560" s="52">
        <f t="shared" si="259"/>
        <v>3</v>
      </c>
      <c r="M560" s="52">
        <f t="shared" si="259"/>
        <v>3</v>
      </c>
      <c r="N560" s="52">
        <f t="shared" si="259"/>
        <v>0</v>
      </c>
      <c r="O560" s="52">
        <f t="shared" si="259"/>
        <v>3</v>
      </c>
      <c r="P560" s="52">
        <f t="shared" si="259"/>
        <v>0</v>
      </c>
    </row>
    <row r="561" spans="1:16">
      <c r="A561" s="334" t="s">
        <v>68</v>
      </c>
      <c r="B561" s="334"/>
      <c r="C561" s="334"/>
      <c r="D561" s="334"/>
      <c r="E561" s="334"/>
      <c r="F561" s="334"/>
      <c r="G561" s="334"/>
      <c r="H561" s="334"/>
      <c r="I561" s="334"/>
      <c r="J561" s="334"/>
      <c r="K561" s="334"/>
      <c r="L561" s="334"/>
      <c r="M561" s="334"/>
      <c r="N561" s="334"/>
      <c r="O561" s="334"/>
      <c r="P561" s="334"/>
    </row>
    <row r="562" spans="1:16">
      <c r="A562" s="20">
        <v>56</v>
      </c>
      <c r="B562" s="20" t="s">
        <v>69</v>
      </c>
      <c r="C562" s="52">
        <f>SUM(D562:E562,F562,H562,K562,L562,M562)</f>
        <v>10</v>
      </c>
      <c r="D562" s="52">
        <v>0</v>
      </c>
      <c r="E562" s="52">
        <v>0</v>
      </c>
      <c r="F562" s="52">
        <v>10</v>
      </c>
      <c r="G562" s="41" t="s">
        <v>207</v>
      </c>
      <c r="H562" s="52">
        <f>SUM(I562:J562)</f>
        <v>0</v>
      </c>
      <c r="I562" s="52">
        <v>0</v>
      </c>
      <c r="J562" s="52">
        <v>0</v>
      </c>
      <c r="K562" s="52">
        <v>0</v>
      </c>
      <c r="L562" s="52">
        <v>0</v>
      </c>
      <c r="M562" s="52">
        <f>SUM(N562:O562)</f>
        <v>0</v>
      </c>
      <c r="N562" s="52">
        <v>0</v>
      </c>
      <c r="O562" s="52">
        <v>0</v>
      </c>
      <c r="P562" s="52">
        <v>0</v>
      </c>
    </row>
    <row r="563" spans="1:16">
      <c r="A563" s="20">
        <v>57</v>
      </c>
      <c r="B563" s="20" t="s">
        <v>70</v>
      </c>
      <c r="C563" s="52">
        <f t="shared" ref="C563:C570" si="260">SUM(D563:E563,F563,H563,K563,L563,M563)</f>
        <v>8</v>
      </c>
      <c r="D563" s="52">
        <v>0</v>
      </c>
      <c r="E563" s="52">
        <v>0</v>
      </c>
      <c r="F563" s="52">
        <v>8</v>
      </c>
      <c r="G563" s="41" t="s">
        <v>207</v>
      </c>
      <c r="H563" s="52">
        <f t="shared" ref="H563:H570" si="261">SUM(I563:J563)</f>
        <v>0</v>
      </c>
      <c r="I563" s="52">
        <v>0</v>
      </c>
      <c r="J563" s="52">
        <v>0</v>
      </c>
      <c r="K563" s="52">
        <v>0</v>
      </c>
      <c r="L563" s="52">
        <v>0</v>
      </c>
      <c r="M563" s="52">
        <f t="shared" ref="M563:M570" si="262">SUM(N563:O563)</f>
        <v>0</v>
      </c>
      <c r="N563" s="52">
        <v>0</v>
      </c>
      <c r="O563" s="52">
        <v>0</v>
      </c>
      <c r="P563" s="52">
        <v>0</v>
      </c>
    </row>
    <row r="564" spans="1:16">
      <c r="A564" s="20">
        <v>58</v>
      </c>
      <c r="B564" s="20" t="s">
        <v>193</v>
      </c>
      <c r="C564" s="52">
        <f t="shared" si="260"/>
        <v>0</v>
      </c>
      <c r="D564" s="52">
        <v>0</v>
      </c>
      <c r="E564" s="52">
        <v>0</v>
      </c>
      <c r="F564" s="52">
        <v>0</v>
      </c>
      <c r="G564" s="41" t="s">
        <v>207</v>
      </c>
      <c r="H564" s="52">
        <f t="shared" si="261"/>
        <v>0</v>
      </c>
      <c r="I564" s="52">
        <v>0</v>
      </c>
      <c r="J564" s="52">
        <v>0</v>
      </c>
      <c r="K564" s="52">
        <v>0</v>
      </c>
      <c r="L564" s="52">
        <v>0</v>
      </c>
      <c r="M564" s="52">
        <f t="shared" si="262"/>
        <v>0</v>
      </c>
      <c r="N564" s="52">
        <v>0</v>
      </c>
      <c r="O564" s="52">
        <v>0</v>
      </c>
      <c r="P564" s="52">
        <v>0</v>
      </c>
    </row>
    <row r="565" spans="1:16" ht="31.5">
      <c r="A565" s="20">
        <v>59</v>
      </c>
      <c r="B565" s="20" t="s">
        <v>153</v>
      </c>
      <c r="C565" s="52">
        <f t="shared" si="260"/>
        <v>0</v>
      </c>
      <c r="D565" s="52">
        <v>0</v>
      </c>
      <c r="E565" s="52">
        <v>0</v>
      </c>
      <c r="F565" s="52">
        <v>0</v>
      </c>
      <c r="G565" s="41" t="s">
        <v>207</v>
      </c>
      <c r="H565" s="52">
        <f t="shared" si="261"/>
        <v>0</v>
      </c>
      <c r="I565" s="52">
        <v>0</v>
      </c>
      <c r="J565" s="52">
        <v>0</v>
      </c>
      <c r="K565" s="52">
        <v>0</v>
      </c>
      <c r="L565" s="52">
        <v>0</v>
      </c>
      <c r="M565" s="52">
        <f t="shared" si="262"/>
        <v>0</v>
      </c>
      <c r="N565" s="52">
        <v>0</v>
      </c>
      <c r="O565" s="52">
        <v>0</v>
      </c>
      <c r="P565" s="52">
        <v>0</v>
      </c>
    </row>
    <row r="566" spans="1:16">
      <c r="A566" s="20">
        <v>60</v>
      </c>
      <c r="B566" s="20" t="s">
        <v>71</v>
      </c>
      <c r="C566" s="52">
        <f t="shared" si="260"/>
        <v>10</v>
      </c>
      <c r="D566" s="52">
        <v>1</v>
      </c>
      <c r="E566" s="52">
        <v>0</v>
      </c>
      <c r="F566" s="52">
        <v>8</v>
      </c>
      <c r="G566" s="41" t="s">
        <v>207</v>
      </c>
      <c r="H566" s="52">
        <f t="shared" si="261"/>
        <v>0</v>
      </c>
      <c r="I566" s="52">
        <v>0</v>
      </c>
      <c r="J566" s="52">
        <v>0</v>
      </c>
      <c r="K566" s="52">
        <v>0</v>
      </c>
      <c r="L566" s="52">
        <v>0</v>
      </c>
      <c r="M566" s="52">
        <f t="shared" si="262"/>
        <v>1</v>
      </c>
      <c r="N566" s="52">
        <v>0</v>
      </c>
      <c r="O566" s="52">
        <v>1</v>
      </c>
      <c r="P566" s="52">
        <v>0</v>
      </c>
    </row>
    <row r="567" spans="1:16">
      <c r="A567" s="20">
        <v>61</v>
      </c>
      <c r="B567" s="20" t="s">
        <v>72</v>
      </c>
      <c r="C567" s="52">
        <f t="shared" si="260"/>
        <v>0</v>
      </c>
      <c r="D567" s="52">
        <v>0</v>
      </c>
      <c r="E567" s="52">
        <v>0</v>
      </c>
      <c r="F567" s="52">
        <v>0</v>
      </c>
      <c r="G567" s="41" t="s">
        <v>207</v>
      </c>
      <c r="H567" s="52">
        <f t="shared" si="261"/>
        <v>0</v>
      </c>
      <c r="I567" s="52">
        <v>0</v>
      </c>
      <c r="J567" s="52">
        <v>0</v>
      </c>
      <c r="K567" s="52">
        <v>0</v>
      </c>
      <c r="L567" s="52">
        <v>0</v>
      </c>
      <c r="M567" s="52">
        <f t="shared" si="262"/>
        <v>0</v>
      </c>
      <c r="N567" s="52">
        <v>0</v>
      </c>
      <c r="O567" s="52">
        <v>0</v>
      </c>
      <c r="P567" s="52">
        <v>0</v>
      </c>
    </row>
    <row r="568" spans="1:16" ht="31.5">
      <c r="A568" s="20">
        <v>62</v>
      </c>
      <c r="B568" s="20" t="s">
        <v>73</v>
      </c>
      <c r="C568" s="52">
        <f t="shared" si="260"/>
        <v>1</v>
      </c>
      <c r="D568" s="52">
        <v>0</v>
      </c>
      <c r="E568" s="52">
        <v>0</v>
      </c>
      <c r="F568" s="52">
        <v>1</v>
      </c>
      <c r="G568" s="41" t="s">
        <v>207</v>
      </c>
      <c r="H568" s="52">
        <f t="shared" si="261"/>
        <v>0</v>
      </c>
      <c r="I568" s="52">
        <v>0</v>
      </c>
      <c r="J568" s="52">
        <v>0</v>
      </c>
      <c r="K568" s="52">
        <v>0</v>
      </c>
      <c r="L568" s="52">
        <v>0</v>
      </c>
      <c r="M568" s="52">
        <f t="shared" si="262"/>
        <v>0</v>
      </c>
      <c r="N568" s="52">
        <v>0</v>
      </c>
      <c r="O568" s="52">
        <v>0</v>
      </c>
      <c r="P568" s="52">
        <v>0</v>
      </c>
    </row>
    <row r="569" spans="1:16">
      <c r="A569" s="20">
        <v>63</v>
      </c>
      <c r="B569" s="20" t="s">
        <v>74</v>
      </c>
      <c r="C569" s="52">
        <f t="shared" si="260"/>
        <v>13</v>
      </c>
      <c r="D569" s="52">
        <v>0</v>
      </c>
      <c r="E569" s="52">
        <v>1</v>
      </c>
      <c r="F569" s="52">
        <v>12</v>
      </c>
      <c r="G569" s="41" t="s">
        <v>207</v>
      </c>
      <c r="H569" s="52">
        <f t="shared" si="261"/>
        <v>0</v>
      </c>
      <c r="I569" s="52">
        <v>0</v>
      </c>
      <c r="J569" s="52">
        <v>0</v>
      </c>
      <c r="K569" s="52">
        <v>0</v>
      </c>
      <c r="L569" s="52">
        <v>0</v>
      </c>
      <c r="M569" s="52">
        <f t="shared" si="262"/>
        <v>0</v>
      </c>
      <c r="N569" s="52">
        <v>0</v>
      </c>
      <c r="O569" s="52">
        <v>0</v>
      </c>
      <c r="P569" s="52">
        <v>0</v>
      </c>
    </row>
    <row r="570" spans="1:16">
      <c r="A570" s="20">
        <v>64</v>
      </c>
      <c r="B570" s="20" t="s">
        <v>75</v>
      </c>
      <c r="C570" s="52">
        <f t="shared" si="260"/>
        <v>0</v>
      </c>
      <c r="D570" s="52">
        <v>0</v>
      </c>
      <c r="E570" s="52">
        <v>0</v>
      </c>
      <c r="F570" s="52">
        <v>0</v>
      </c>
      <c r="G570" s="41" t="s">
        <v>207</v>
      </c>
      <c r="H570" s="52">
        <f t="shared" si="261"/>
        <v>0</v>
      </c>
      <c r="I570" s="52">
        <v>0</v>
      </c>
      <c r="J570" s="52">
        <v>0</v>
      </c>
      <c r="K570" s="52">
        <v>0</v>
      </c>
      <c r="L570" s="52">
        <v>0</v>
      </c>
      <c r="M570" s="52">
        <f t="shared" si="262"/>
        <v>0</v>
      </c>
      <c r="N570" s="52">
        <v>0</v>
      </c>
      <c r="O570" s="52">
        <v>0</v>
      </c>
      <c r="P570" s="52">
        <v>0</v>
      </c>
    </row>
    <row r="571" spans="1:16">
      <c r="A571" s="20"/>
      <c r="B571" s="20" t="s">
        <v>165</v>
      </c>
      <c r="C571" s="52">
        <f>SUM(C562:C570)</f>
        <v>42</v>
      </c>
      <c r="D571" s="52">
        <f t="shared" ref="D571:P571" si="263">SUM(D562:D570)</f>
        <v>1</v>
      </c>
      <c r="E571" s="52">
        <f t="shared" si="263"/>
        <v>1</v>
      </c>
      <c r="F571" s="52">
        <f t="shared" si="263"/>
        <v>39</v>
      </c>
      <c r="G571" s="41" t="s">
        <v>207</v>
      </c>
      <c r="H571" s="52">
        <f t="shared" si="263"/>
        <v>0</v>
      </c>
      <c r="I571" s="52">
        <f t="shared" si="263"/>
        <v>0</v>
      </c>
      <c r="J571" s="52">
        <f t="shared" si="263"/>
        <v>0</v>
      </c>
      <c r="K571" s="52">
        <f t="shared" si="263"/>
        <v>0</v>
      </c>
      <c r="L571" s="52">
        <f t="shared" si="263"/>
        <v>0</v>
      </c>
      <c r="M571" s="52">
        <f t="shared" si="263"/>
        <v>1</v>
      </c>
      <c r="N571" s="52">
        <f t="shared" si="263"/>
        <v>0</v>
      </c>
      <c r="O571" s="52">
        <f t="shared" si="263"/>
        <v>1</v>
      </c>
      <c r="P571" s="52">
        <f t="shared" si="263"/>
        <v>0</v>
      </c>
    </row>
    <row r="572" spans="1:16">
      <c r="A572" s="334" t="s">
        <v>76</v>
      </c>
      <c r="B572" s="334"/>
      <c r="C572" s="334"/>
      <c r="D572" s="334"/>
      <c r="E572" s="334"/>
      <c r="F572" s="334"/>
      <c r="G572" s="334"/>
      <c r="H572" s="334"/>
      <c r="I572" s="334"/>
      <c r="J572" s="334"/>
      <c r="K572" s="334"/>
      <c r="L572" s="334"/>
      <c r="M572" s="334"/>
      <c r="N572" s="334"/>
      <c r="O572" s="334"/>
      <c r="P572" s="334"/>
    </row>
    <row r="573" spans="1:16" ht="31.5">
      <c r="A573" s="20">
        <v>65</v>
      </c>
      <c r="B573" s="20" t="s">
        <v>77</v>
      </c>
      <c r="C573" s="52">
        <f>SUM(D573:E573,F573,H573,K573,L573,M573)</f>
        <v>0</v>
      </c>
      <c r="D573" s="52">
        <v>0</v>
      </c>
      <c r="E573" s="52">
        <v>0</v>
      </c>
      <c r="F573" s="52">
        <v>0</v>
      </c>
      <c r="G573" s="41" t="s">
        <v>207</v>
      </c>
      <c r="H573" s="52">
        <f>SUM(I573:J573)</f>
        <v>0</v>
      </c>
      <c r="I573" s="52">
        <v>0</v>
      </c>
      <c r="J573" s="52">
        <v>0</v>
      </c>
      <c r="K573" s="52">
        <v>0</v>
      </c>
      <c r="L573" s="52">
        <v>0</v>
      </c>
      <c r="M573" s="52">
        <f>SUM(N573:O573)</f>
        <v>0</v>
      </c>
      <c r="N573" s="52">
        <v>0</v>
      </c>
      <c r="O573" s="52">
        <v>0</v>
      </c>
      <c r="P573" s="52">
        <v>0</v>
      </c>
    </row>
    <row r="574" spans="1:16" ht="31.5">
      <c r="A574" s="20">
        <v>66</v>
      </c>
      <c r="B574" s="20" t="s">
        <v>78</v>
      </c>
      <c r="C574" s="52">
        <f t="shared" ref="C574:C577" si="264">SUM(D574:E574,F574,H574,K574,L574,M574)</f>
        <v>0</v>
      </c>
      <c r="D574" s="52">
        <v>0</v>
      </c>
      <c r="E574" s="52">
        <v>0</v>
      </c>
      <c r="F574" s="52">
        <v>0</v>
      </c>
      <c r="G574" s="41" t="s">
        <v>207</v>
      </c>
      <c r="H574" s="52">
        <f t="shared" ref="H574:H577" si="265">SUM(I574:J574)</f>
        <v>0</v>
      </c>
      <c r="I574" s="52">
        <v>0</v>
      </c>
      <c r="J574" s="52">
        <v>0</v>
      </c>
      <c r="K574" s="52">
        <v>0</v>
      </c>
      <c r="L574" s="52">
        <v>0</v>
      </c>
      <c r="M574" s="52">
        <f t="shared" ref="M574:M577" si="266">SUM(N574:O574)</f>
        <v>0</v>
      </c>
      <c r="N574" s="52">
        <v>0</v>
      </c>
      <c r="O574" s="52">
        <v>0</v>
      </c>
      <c r="P574" s="52">
        <v>0</v>
      </c>
    </row>
    <row r="575" spans="1:16">
      <c r="A575" s="20">
        <v>67</v>
      </c>
      <c r="B575" s="20" t="s">
        <v>79</v>
      </c>
      <c r="C575" s="52">
        <f t="shared" si="264"/>
        <v>0</v>
      </c>
      <c r="D575" s="52">
        <v>0</v>
      </c>
      <c r="E575" s="52">
        <v>0</v>
      </c>
      <c r="F575" s="52">
        <v>0</v>
      </c>
      <c r="G575" s="41" t="s">
        <v>207</v>
      </c>
      <c r="H575" s="52">
        <f t="shared" si="265"/>
        <v>0</v>
      </c>
      <c r="I575" s="52">
        <v>0</v>
      </c>
      <c r="J575" s="52">
        <v>0</v>
      </c>
      <c r="K575" s="52">
        <v>0</v>
      </c>
      <c r="L575" s="52">
        <v>0</v>
      </c>
      <c r="M575" s="52">
        <f t="shared" si="266"/>
        <v>0</v>
      </c>
      <c r="N575" s="52">
        <v>0</v>
      </c>
      <c r="O575" s="52">
        <v>0</v>
      </c>
      <c r="P575" s="52">
        <v>0</v>
      </c>
    </row>
    <row r="576" spans="1:16" ht="31.5">
      <c r="A576" s="20">
        <v>68</v>
      </c>
      <c r="B576" s="20" t="s">
        <v>80</v>
      </c>
      <c r="C576" s="52">
        <f t="shared" si="264"/>
        <v>18</v>
      </c>
      <c r="D576" s="52">
        <v>0</v>
      </c>
      <c r="E576" s="52">
        <v>1</v>
      </c>
      <c r="F576" s="52">
        <v>16</v>
      </c>
      <c r="G576" s="41" t="s">
        <v>207</v>
      </c>
      <c r="H576" s="52">
        <f t="shared" si="265"/>
        <v>0</v>
      </c>
      <c r="I576" s="52">
        <v>0</v>
      </c>
      <c r="J576" s="52">
        <v>0</v>
      </c>
      <c r="K576" s="52">
        <v>0</v>
      </c>
      <c r="L576" s="52">
        <v>0</v>
      </c>
      <c r="M576" s="52">
        <f t="shared" si="266"/>
        <v>1</v>
      </c>
      <c r="N576" s="52">
        <v>0</v>
      </c>
      <c r="O576" s="52">
        <v>1</v>
      </c>
      <c r="P576" s="52">
        <v>0</v>
      </c>
    </row>
    <row r="577" spans="1:16">
      <c r="A577" s="20">
        <v>69</v>
      </c>
      <c r="B577" s="20" t="s">
        <v>81</v>
      </c>
      <c r="C577" s="52">
        <f t="shared" si="264"/>
        <v>1</v>
      </c>
      <c r="D577" s="52">
        <v>0</v>
      </c>
      <c r="E577" s="52">
        <v>0</v>
      </c>
      <c r="F577" s="52">
        <v>1</v>
      </c>
      <c r="G577" s="41" t="s">
        <v>207</v>
      </c>
      <c r="H577" s="52">
        <f t="shared" si="265"/>
        <v>0</v>
      </c>
      <c r="I577" s="52">
        <v>0</v>
      </c>
      <c r="J577" s="52">
        <v>0</v>
      </c>
      <c r="K577" s="52">
        <v>0</v>
      </c>
      <c r="L577" s="52">
        <v>0</v>
      </c>
      <c r="M577" s="52">
        <f t="shared" si="266"/>
        <v>0</v>
      </c>
      <c r="N577" s="52">
        <v>0</v>
      </c>
      <c r="O577" s="52">
        <v>0</v>
      </c>
      <c r="P577" s="52">
        <v>0</v>
      </c>
    </row>
    <row r="578" spans="1:16">
      <c r="A578" s="20"/>
      <c r="B578" s="20" t="s">
        <v>165</v>
      </c>
      <c r="C578" s="52">
        <f>SUM(C573:C577)</f>
        <v>19</v>
      </c>
      <c r="D578" s="52">
        <f t="shared" ref="D578:P578" si="267">SUM(D573:D577)</f>
        <v>0</v>
      </c>
      <c r="E578" s="52">
        <f t="shared" si="267"/>
        <v>1</v>
      </c>
      <c r="F578" s="52">
        <f t="shared" si="267"/>
        <v>17</v>
      </c>
      <c r="G578" s="41" t="s">
        <v>207</v>
      </c>
      <c r="H578" s="52">
        <f t="shared" si="267"/>
        <v>0</v>
      </c>
      <c r="I578" s="52">
        <f t="shared" si="267"/>
        <v>0</v>
      </c>
      <c r="J578" s="52">
        <f t="shared" si="267"/>
        <v>0</v>
      </c>
      <c r="K578" s="52">
        <f t="shared" si="267"/>
        <v>0</v>
      </c>
      <c r="L578" s="52">
        <f t="shared" si="267"/>
        <v>0</v>
      </c>
      <c r="M578" s="52">
        <f t="shared" si="267"/>
        <v>1</v>
      </c>
      <c r="N578" s="52">
        <f t="shared" si="267"/>
        <v>0</v>
      </c>
      <c r="O578" s="52">
        <f t="shared" si="267"/>
        <v>1</v>
      </c>
      <c r="P578" s="52">
        <f t="shared" si="267"/>
        <v>0</v>
      </c>
    </row>
    <row r="579" spans="1:16">
      <c r="A579" s="334" t="s">
        <v>82</v>
      </c>
      <c r="B579" s="334"/>
      <c r="C579" s="334"/>
      <c r="D579" s="334"/>
      <c r="E579" s="334"/>
      <c r="F579" s="334"/>
      <c r="G579" s="334"/>
      <c r="H579" s="334"/>
      <c r="I579" s="334"/>
      <c r="J579" s="334"/>
      <c r="K579" s="334"/>
      <c r="L579" s="334"/>
      <c r="M579" s="334"/>
      <c r="N579" s="334"/>
      <c r="O579" s="334"/>
      <c r="P579" s="334"/>
    </row>
    <row r="580" spans="1:16">
      <c r="A580" s="20">
        <v>70</v>
      </c>
      <c r="B580" s="20" t="s">
        <v>83</v>
      </c>
      <c r="C580" s="52">
        <f>SUM(D580:E580,F580,H580,K580,L580,M580)</f>
        <v>8</v>
      </c>
      <c r="D580" s="52">
        <v>1</v>
      </c>
      <c r="E580" s="52">
        <v>0</v>
      </c>
      <c r="F580" s="52">
        <v>6</v>
      </c>
      <c r="G580" s="41" t="s">
        <v>207</v>
      </c>
      <c r="H580" s="52">
        <f>SUM(I580:J580)</f>
        <v>1</v>
      </c>
      <c r="I580" s="52">
        <v>0</v>
      </c>
      <c r="J580" s="52">
        <v>1</v>
      </c>
      <c r="K580" s="52">
        <v>0</v>
      </c>
      <c r="L580" s="52">
        <v>0</v>
      </c>
      <c r="M580" s="52">
        <f>SUM(N580:O580)</f>
        <v>0</v>
      </c>
      <c r="N580" s="52">
        <v>0</v>
      </c>
      <c r="O580" s="52">
        <v>0</v>
      </c>
      <c r="P580" s="52">
        <v>0</v>
      </c>
    </row>
    <row r="581" spans="1:16" ht="31.5">
      <c r="A581" s="20">
        <v>71</v>
      </c>
      <c r="B581" s="20" t="s">
        <v>194</v>
      </c>
      <c r="C581" s="52">
        <f t="shared" ref="C581:C582" si="268">SUM(D581:E581,F581,H581,K581,L581,M581)</f>
        <v>0</v>
      </c>
      <c r="D581" s="52">
        <v>0</v>
      </c>
      <c r="E581" s="52">
        <v>0</v>
      </c>
      <c r="F581" s="52">
        <v>0</v>
      </c>
      <c r="G581" s="41" t="s">
        <v>207</v>
      </c>
      <c r="H581" s="52">
        <f t="shared" ref="H581:H582" si="269">SUM(I581:J581)</f>
        <v>0</v>
      </c>
      <c r="I581" s="52">
        <v>0</v>
      </c>
      <c r="J581" s="52">
        <v>0</v>
      </c>
      <c r="K581" s="52">
        <v>0</v>
      </c>
      <c r="L581" s="52">
        <v>0</v>
      </c>
      <c r="M581" s="52">
        <f t="shared" ref="M581:M582" si="270">SUM(N581:O581)</f>
        <v>0</v>
      </c>
      <c r="N581" s="52">
        <v>0</v>
      </c>
      <c r="O581" s="52">
        <v>0</v>
      </c>
      <c r="P581" s="52">
        <v>0</v>
      </c>
    </row>
    <row r="582" spans="1:16">
      <c r="A582" s="20">
        <v>72</v>
      </c>
      <c r="B582" s="20" t="s">
        <v>195</v>
      </c>
      <c r="C582" s="52">
        <f t="shared" si="268"/>
        <v>6</v>
      </c>
      <c r="D582" s="52">
        <v>0</v>
      </c>
      <c r="E582" s="52">
        <v>0</v>
      </c>
      <c r="F582" s="52">
        <v>6</v>
      </c>
      <c r="G582" s="41" t="s">
        <v>207</v>
      </c>
      <c r="H582" s="52">
        <f t="shared" si="269"/>
        <v>0</v>
      </c>
      <c r="I582" s="52">
        <v>0</v>
      </c>
      <c r="J582" s="52">
        <v>0</v>
      </c>
      <c r="K582" s="52">
        <v>0</v>
      </c>
      <c r="L582" s="52">
        <v>0</v>
      </c>
      <c r="M582" s="52">
        <f t="shared" si="270"/>
        <v>0</v>
      </c>
      <c r="N582" s="52">
        <v>0</v>
      </c>
      <c r="O582" s="52">
        <v>0</v>
      </c>
      <c r="P582" s="52">
        <v>0</v>
      </c>
    </row>
    <row r="583" spans="1:16">
      <c r="A583" s="20"/>
      <c r="B583" s="20" t="s">
        <v>165</v>
      </c>
      <c r="C583" s="52">
        <f>SUM(C580:C582)</f>
        <v>14</v>
      </c>
      <c r="D583" s="52">
        <f t="shared" ref="D583:P583" si="271">SUM(D580:D582)</f>
        <v>1</v>
      </c>
      <c r="E583" s="52">
        <f t="shared" si="271"/>
        <v>0</v>
      </c>
      <c r="F583" s="52">
        <f t="shared" si="271"/>
        <v>12</v>
      </c>
      <c r="G583" s="41" t="s">
        <v>207</v>
      </c>
      <c r="H583" s="52">
        <f t="shared" si="271"/>
        <v>1</v>
      </c>
      <c r="I583" s="52">
        <f t="shared" si="271"/>
        <v>0</v>
      </c>
      <c r="J583" s="52">
        <f t="shared" si="271"/>
        <v>1</v>
      </c>
      <c r="K583" s="52">
        <f t="shared" si="271"/>
        <v>0</v>
      </c>
      <c r="L583" s="52">
        <f t="shared" si="271"/>
        <v>0</v>
      </c>
      <c r="M583" s="52">
        <f t="shared" si="271"/>
        <v>0</v>
      </c>
      <c r="N583" s="52">
        <f t="shared" si="271"/>
        <v>0</v>
      </c>
      <c r="O583" s="52">
        <f t="shared" si="271"/>
        <v>0</v>
      </c>
      <c r="P583" s="52">
        <f t="shared" si="271"/>
        <v>0</v>
      </c>
    </row>
    <row r="584" spans="1:16">
      <c r="A584" s="334" t="s">
        <v>84</v>
      </c>
      <c r="B584" s="334"/>
      <c r="C584" s="334"/>
      <c r="D584" s="334"/>
      <c r="E584" s="334"/>
      <c r="F584" s="334"/>
      <c r="G584" s="334"/>
      <c r="H584" s="334"/>
      <c r="I584" s="334"/>
      <c r="J584" s="334"/>
      <c r="K584" s="334"/>
      <c r="L584" s="334"/>
      <c r="M584" s="334"/>
      <c r="N584" s="334"/>
      <c r="O584" s="334"/>
      <c r="P584" s="334"/>
    </row>
    <row r="585" spans="1:16">
      <c r="A585" s="20">
        <v>73</v>
      </c>
      <c r="B585" s="20" t="s">
        <v>85</v>
      </c>
      <c r="C585" s="52">
        <f>SUM(D585:E585,F585,H585,K585,L585,M585)</f>
        <v>0</v>
      </c>
      <c r="D585" s="52">
        <v>0</v>
      </c>
      <c r="E585" s="52">
        <v>0</v>
      </c>
      <c r="F585" s="52">
        <v>0</v>
      </c>
      <c r="G585" s="41" t="s">
        <v>207</v>
      </c>
      <c r="H585" s="52">
        <f>SUM(I585:J585)</f>
        <v>0</v>
      </c>
      <c r="I585" s="52">
        <v>0</v>
      </c>
      <c r="J585" s="52">
        <v>0</v>
      </c>
      <c r="K585" s="52">
        <v>0</v>
      </c>
      <c r="L585" s="52">
        <v>0</v>
      </c>
      <c r="M585" s="52">
        <f>SUM(N585:O585)</f>
        <v>0</v>
      </c>
      <c r="N585" s="52">
        <v>0</v>
      </c>
      <c r="O585" s="52">
        <v>0</v>
      </c>
      <c r="P585" s="52">
        <v>0</v>
      </c>
    </row>
    <row r="586" spans="1:16">
      <c r="A586" s="20"/>
      <c r="B586" s="20" t="s">
        <v>165</v>
      </c>
      <c r="C586" s="52">
        <f>SUM(C585)</f>
        <v>0</v>
      </c>
      <c r="D586" s="52">
        <f t="shared" ref="D586:P586" si="272">SUM(D585)</f>
        <v>0</v>
      </c>
      <c r="E586" s="52">
        <f t="shared" si="272"/>
        <v>0</v>
      </c>
      <c r="F586" s="52">
        <f t="shared" si="272"/>
        <v>0</v>
      </c>
      <c r="G586" s="41" t="s">
        <v>207</v>
      </c>
      <c r="H586" s="52">
        <f t="shared" si="272"/>
        <v>0</v>
      </c>
      <c r="I586" s="52">
        <f t="shared" si="272"/>
        <v>0</v>
      </c>
      <c r="J586" s="52">
        <f t="shared" si="272"/>
        <v>0</v>
      </c>
      <c r="K586" s="52">
        <f t="shared" si="272"/>
        <v>0</v>
      </c>
      <c r="L586" s="52">
        <f t="shared" si="272"/>
        <v>0</v>
      </c>
      <c r="M586" s="52">
        <f t="shared" si="272"/>
        <v>0</v>
      </c>
      <c r="N586" s="52">
        <f t="shared" si="272"/>
        <v>0</v>
      </c>
      <c r="O586" s="52">
        <f t="shared" si="272"/>
        <v>0</v>
      </c>
      <c r="P586" s="52">
        <f t="shared" si="272"/>
        <v>0</v>
      </c>
    </row>
    <row r="587" spans="1:16">
      <c r="A587" s="334" t="s">
        <v>86</v>
      </c>
      <c r="B587" s="334"/>
      <c r="C587" s="334"/>
      <c r="D587" s="334"/>
      <c r="E587" s="334"/>
      <c r="F587" s="334"/>
      <c r="G587" s="334"/>
      <c r="H587" s="334"/>
      <c r="I587" s="334"/>
      <c r="J587" s="334"/>
      <c r="K587" s="334"/>
      <c r="L587" s="334"/>
      <c r="M587" s="334"/>
      <c r="N587" s="334"/>
      <c r="O587" s="334"/>
      <c r="P587" s="334"/>
    </row>
    <row r="588" spans="1:16" ht="31.5">
      <c r="A588" s="20">
        <v>74</v>
      </c>
      <c r="B588" s="20" t="s">
        <v>196</v>
      </c>
      <c r="C588" s="52">
        <f>SUM(D588:E588,F588,H588,K588,L588,M588)</f>
        <v>4</v>
      </c>
      <c r="D588" s="52">
        <v>0</v>
      </c>
      <c r="E588" s="52">
        <v>0</v>
      </c>
      <c r="F588" s="52">
        <v>4</v>
      </c>
      <c r="G588" s="41" t="s">
        <v>207</v>
      </c>
      <c r="H588" s="52">
        <f>SUM(I588:J588)</f>
        <v>0</v>
      </c>
      <c r="I588" s="52">
        <v>0</v>
      </c>
      <c r="J588" s="52">
        <v>0</v>
      </c>
      <c r="K588" s="52">
        <v>0</v>
      </c>
      <c r="L588" s="52">
        <v>0</v>
      </c>
      <c r="M588" s="52">
        <f>SUM(N588:O588)</f>
        <v>0</v>
      </c>
      <c r="N588" s="52">
        <v>0</v>
      </c>
      <c r="O588" s="52">
        <v>0</v>
      </c>
      <c r="P588" s="52">
        <v>0</v>
      </c>
    </row>
    <row r="589" spans="1:16">
      <c r="A589" s="20"/>
      <c r="B589" s="20" t="s">
        <v>165</v>
      </c>
      <c r="C589" s="52">
        <f t="shared" ref="C589:P589" si="273">SUM(C588)</f>
        <v>4</v>
      </c>
      <c r="D589" s="52">
        <f t="shared" si="273"/>
        <v>0</v>
      </c>
      <c r="E589" s="52">
        <f t="shared" si="273"/>
        <v>0</v>
      </c>
      <c r="F589" s="52">
        <f t="shared" si="273"/>
        <v>4</v>
      </c>
      <c r="G589" s="41" t="s">
        <v>207</v>
      </c>
      <c r="H589" s="52">
        <f t="shared" si="273"/>
        <v>0</v>
      </c>
      <c r="I589" s="52">
        <f t="shared" si="273"/>
        <v>0</v>
      </c>
      <c r="J589" s="52">
        <f t="shared" si="273"/>
        <v>0</v>
      </c>
      <c r="K589" s="52">
        <f t="shared" si="273"/>
        <v>0</v>
      </c>
      <c r="L589" s="52">
        <f t="shared" si="273"/>
        <v>0</v>
      </c>
      <c r="M589" s="52">
        <f t="shared" si="273"/>
        <v>0</v>
      </c>
      <c r="N589" s="52">
        <f t="shared" si="273"/>
        <v>0</v>
      </c>
      <c r="O589" s="52">
        <f t="shared" si="273"/>
        <v>0</v>
      </c>
      <c r="P589" s="52">
        <f t="shared" si="273"/>
        <v>0</v>
      </c>
    </row>
    <row r="590" spans="1:16">
      <c r="A590" s="334" t="s">
        <v>87</v>
      </c>
      <c r="B590" s="334"/>
      <c r="C590" s="334"/>
      <c r="D590" s="334"/>
      <c r="E590" s="334"/>
      <c r="F590" s="334"/>
      <c r="G590" s="334"/>
      <c r="H590" s="334"/>
      <c r="I590" s="334"/>
      <c r="J590" s="334"/>
      <c r="K590" s="334"/>
      <c r="L590" s="334"/>
      <c r="M590" s="334"/>
      <c r="N590" s="334"/>
      <c r="O590" s="334"/>
      <c r="P590" s="334"/>
    </row>
    <row r="591" spans="1:16" ht="31.5">
      <c r="A591" s="20">
        <v>75</v>
      </c>
      <c r="B591" s="20" t="s">
        <v>197</v>
      </c>
      <c r="C591" s="52">
        <f>SUM(D591:E591,F591,H591,K591,L591,M591)</f>
        <v>1</v>
      </c>
      <c r="D591" s="52">
        <v>0</v>
      </c>
      <c r="E591" s="52">
        <v>0</v>
      </c>
      <c r="F591" s="52">
        <v>1</v>
      </c>
      <c r="G591" s="41" t="s">
        <v>207</v>
      </c>
      <c r="H591" s="52">
        <f>SUM(I591:J591)</f>
        <v>0</v>
      </c>
      <c r="I591" s="52">
        <v>0</v>
      </c>
      <c r="J591" s="52">
        <v>0</v>
      </c>
      <c r="K591" s="52">
        <v>0</v>
      </c>
      <c r="L591" s="52">
        <v>0</v>
      </c>
      <c r="M591" s="52">
        <f>SUM(N591:O591)</f>
        <v>0</v>
      </c>
      <c r="N591" s="52">
        <v>0</v>
      </c>
      <c r="O591" s="52">
        <v>0</v>
      </c>
      <c r="P591" s="52">
        <v>0</v>
      </c>
    </row>
    <row r="592" spans="1:16">
      <c r="A592" s="20">
        <v>76</v>
      </c>
      <c r="B592" s="20" t="s">
        <v>88</v>
      </c>
      <c r="C592" s="52">
        <f t="shared" ref="C592:C594" si="274">SUM(D592:E592,F592,H592,K592,L592,M592)</f>
        <v>0</v>
      </c>
      <c r="D592" s="52">
        <v>0</v>
      </c>
      <c r="E592" s="52">
        <v>0</v>
      </c>
      <c r="F592" s="52">
        <v>0</v>
      </c>
      <c r="G592" s="41" t="s">
        <v>207</v>
      </c>
      <c r="H592" s="52">
        <f t="shared" ref="H592:H594" si="275">SUM(I592:J592)</f>
        <v>0</v>
      </c>
      <c r="I592" s="52">
        <v>0</v>
      </c>
      <c r="J592" s="52">
        <v>0</v>
      </c>
      <c r="K592" s="52">
        <v>0</v>
      </c>
      <c r="L592" s="52">
        <v>0</v>
      </c>
      <c r="M592" s="52">
        <f t="shared" ref="M592:M594" si="276">SUM(N592:O592)</f>
        <v>0</v>
      </c>
      <c r="N592" s="52">
        <v>0</v>
      </c>
      <c r="O592" s="52">
        <v>0</v>
      </c>
      <c r="P592" s="52">
        <v>0</v>
      </c>
    </row>
    <row r="593" spans="1:16" ht="31.5">
      <c r="A593" s="20">
        <v>77</v>
      </c>
      <c r="B593" s="20" t="s">
        <v>89</v>
      </c>
      <c r="C593" s="52">
        <f t="shared" si="274"/>
        <v>0</v>
      </c>
      <c r="D593" s="52">
        <v>0</v>
      </c>
      <c r="E593" s="52">
        <v>0</v>
      </c>
      <c r="F593" s="52">
        <v>0</v>
      </c>
      <c r="G593" s="41" t="s">
        <v>207</v>
      </c>
      <c r="H593" s="52">
        <f t="shared" si="275"/>
        <v>0</v>
      </c>
      <c r="I593" s="52">
        <v>0</v>
      </c>
      <c r="J593" s="52">
        <v>0</v>
      </c>
      <c r="K593" s="52">
        <v>0</v>
      </c>
      <c r="L593" s="52">
        <v>0</v>
      </c>
      <c r="M593" s="52">
        <f t="shared" si="276"/>
        <v>0</v>
      </c>
      <c r="N593" s="52">
        <v>0</v>
      </c>
      <c r="O593" s="52">
        <v>0</v>
      </c>
      <c r="P593" s="52">
        <v>0</v>
      </c>
    </row>
    <row r="594" spans="1:16">
      <c r="A594" s="20">
        <v>78</v>
      </c>
      <c r="B594" s="20" t="s">
        <v>90</v>
      </c>
      <c r="C594" s="52">
        <f t="shared" si="274"/>
        <v>0</v>
      </c>
      <c r="D594" s="52">
        <v>0</v>
      </c>
      <c r="E594" s="52">
        <v>0</v>
      </c>
      <c r="F594" s="52">
        <v>0</v>
      </c>
      <c r="G594" s="41" t="s">
        <v>207</v>
      </c>
      <c r="H594" s="52">
        <f t="shared" si="275"/>
        <v>0</v>
      </c>
      <c r="I594" s="52">
        <v>0</v>
      </c>
      <c r="J594" s="52">
        <v>0</v>
      </c>
      <c r="K594" s="52">
        <v>0</v>
      </c>
      <c r="L594" s="52">
        <v>0</v>
      </c>
      <c r="M594" s="52">
        <f t="shared" si="276"/>
        <v>0</v>
      </c>
      <c r="N594" s="52">
        <v>0</v>
      </c>
      <c r="O594" s="52">
        <v>0</v>
      </c>
      <c r="P594" s="52">
        <v>0</v>
      </c>
    </row>
    <row r="595" spans="1:16">
      <c r="A595" s="20"/>
      <c r="B595" s="20" t="s">
        <v>165</v>
      </c>
      <c r="C595" s="52">
        <f>SUM(C591:C594)</f>
        <v>1</v>
      </c>
      <c r="D595" s="52">
        <f t="shared" ref="D595:P595" si="277">SUM(D591:D594)</f>
        <v>0</v>
      </c>
      <c r="E595" s="52">
        <f t="shared" si="277"/>
        <v>0</v>
      </c>
      <c r="F595" s="52">
        <f t="shared" si="277"/>
        <v>1</v>
      </c>
      <c r="G595" s="41" t="s">
        <v>207</v>
      </c>
      <c r="H595" s="52">
        <f t="shared" si="277"/>
        <v>0</v>
      </c>
      <c r="I595" s="52">
        <f t="shared" si="277"/>
        <v>0</v>
      </c>
      <c r="J595" s="52">
        <f t="shared" si="277"/>
        <v>0</v>
      </c>
      <c r="K595" s="52">
        <f t="shared" si="277"/>
        <v>0</v>
      </c>
      <c r="L595" s="52">
        <f t="shared" si="277"/>
        <v>0</v>
      </c>
      <c r="M595" s="52">
        <f t="shared" si="277"/>
        <v>0</v>
      </c>
      <c r="N595" s="52">
        <f t="shared" si="277"/>
        <v>0</v>
      </c>
      <c r="O595" s="52">
        <f t="shared" si="277"/>
        <v>0</v>
      </c>
      <c r="P595" s="52">
        <f t="shared" si="277"/>
        <v>0</v>
      </c>
    </row>
    <row r="596" spans="1:16">
      <c r="A596" s="334" t="s">
        <v>91</v>
      </c>
      <c r="B596" s="334"/>
      <c r="C596" s="334"/>
      <c r="D596" s="334"/>
      <c r="E596" s="334"/>
      <c r="F596" s="334"/>
      <c r="G596" s="334"/>
      <c r="H596" s="334"/>
      <c r="I596" s="334"/>
      <c r="J596" s="334"/>
      <c r="K596" s="334"/>
      <c r="L596" s="334"/>
      <c r="M596" s="334"/>
      <c r="N596" s="334"/>
      <c r="O596" s="334"/>
      <c r="P596" s="334"/>
    </row>
    <row r="597" spans="1:16">
      <c r="A597" s="334" t="s">
        <v>92</v>
      </c>
      <c r="B597" s="334"/>
      <c r="C597" s="334"/>
      <c r="D597" s="334"/>
      <c r="E597" s="334"/>
      <c r="F597" s="334"/>
      <c r="G597" s="334"/>
      <c r="H597" s="334"/>
      <c r="I597" s="334"/>
      <c r="J597" s="334"/>
      <c r="K597" s="334"/>
      <c r="L597" s="334"/>
      <c r="M597" s="334"/>
      <c r="N597" s="334"/>
      <c r="O597" s="334"/>
      <c r="P597" s="334"/>
    </row>
    <row r="598" spans="1:16">
      <c r="A598" s="20">
        <v>79</v>
      </c>
      <c r="B598" s="20" t="s">
        <v>198</v>
      </c>
      <c r="C598" s="52">
        <f>SUM(D598:E598,F598,H598,K598,L598,M598)</f>
        <v>0</v>
      </c>
      <c r="D598" s="52">
        <v>0</v>
      </c>
      <c r="E598" s="52">
        <v>0</v>
      </c>
      <c r="F598" s="52">
        <v>0</v>
      </c>
      <c r="G598" s="41" t="s">
        <v>207</v>
      </c>
      <c r="H598" s="52">
        <f>SUM(I598:J598)</f>
        <v>0</v>
      </c>
      <c r="I598" s="52">
        <v>0</v>
      </c>
      <c r="J598" s="52">
        <v>0</v>
      </c>
      <c r="K598" s="52">
        <v>0</v>
      </c>
      <c r="L598" s="52">
        <v>0</v>
      </c>
      <c r="M598" s="52">
        <f>SUM(N598:O598)</f>
        <v>0</v>
      </c>
      <c r="N598" s="52">
        <v>0</v>
      </c>
      <c r="O598" s="52">
        <v>0</v>
      </c>
      <c r="P598" s="52">
        <v>0</v>
      </c>
    </row>
    <row r="599" spans="1:16" ht="31.5">
      <c r="A599" s="20">
        <v>80</v>
      </c>
      <c r="B599" s="20" t="s">
        <v>93</v>
      </c>
      <c r="C599" s="52">
        <f>SUM(D599:E599,F599,H599,K599,L599,M599)</f>
        <v>1</v>
      </c>
      <c r="D599" s="52">
        <v>0</v>
      </c>
      <c r="E599" s="52">
        <v>0</v>
      </c>
      <c r="F599" s="52">
        <v>1</v>
      </c>
      <c r="G599" s="41" t="s">
        <v>207</v>
      </c>
      <c r="H599" s="52">
        <f>SUM(I599:J599)</f>
        <v>0</v>
      </c>
      <c r="I599" s="52">
        <v>0</v>
      </c>
      <c r="J599" s="52">
        <v>0</v>
      </c>
      <c r="K599" s="52">
        <v>0</v>
      </c>
      <c r="L599" s="52">
        <v>0</v>
      </c>
      <c r="M599" s="52">
        <f>SUM(N599:O599)</f>
        <v>0</v>
      </c>
      <c r="N599" s="52">
        <v>0</v>
      </c>
      <c r="O599" s="52">
        <v>0</v>
      </c>
      <c r="P599" s="52">
        <v>0</v>
      </c>
    </row>
    <row r="600" spans="1:16">
      <c r="A600" s="20"/>
      <c r="B600" s="20" t="s">
        <v>165</v>
      </c>
      <c r="C600" s="52">
        <f>SUM(C598:C599)</f>
        <v>1</v>
      </c>
      <c r="D600" s="52">
        <f t="shared" ref="D600:P600" si="278">SUM(D598:D599)</f>
        <v>0</v>
      </c>
      <c r="E600" s="52">
        <f t="shared" si="278"/>
        <v>0</v>
      </c>
      <c r="F600" s="52">
        <f t="shared" si="278"/>
        <v>1</v>
      </c>
      <c r="G600" s="41" t="s">
        <v>207</v>
      </c>
      <c r="H600" s="52">
        <f t="shared" si="278"/>
        <v>0</v>
      </c>
      <c r="I600" s="52">
        <f t="shared" si="278"/>
        <v>0</v>
      </c>
      <c r="J600" s="52">
        <f t="shared" si="278"/>
        <v>0</v>
      </c>
      <c r="K600" s="52">
        <f t="shared" si="278"/>
        <v>0</v>
      </c>
      <c r="L600" s="52">
        <f t="shared" si="278"/>
        <v>0</v>
      </c>
      <c r="M600" s="52">
        <f t="shared" si="278"/>
        <v>0</v>
      </c>
      <c r="N600" s="52">
        <f t="shared" si="278"/>
        <v>0</v>
      </c>
      <c r="O600" s="52">
        <f t="shared" si="278"/>
        <v>0</v>
      </c>
      <c r="P600" s="52">
        <f t="shared" si="278"/>
        <v>0</v>
      </c>
    </row>
    <row r="601" spans="1:16">
      <c r="A601" s="334" t="s">
        <v>94</v>
      </c>
      <c r="B601" s="334"/>
      <c r="C601" s="334"/>
      <c r="D601" s="334"/>
      <c r="E601" s="334"/>
      <c r="F601" s="334"/>
      <c r="G601" s="334"/>
      <c r="H601" s="334"/>
      <c r="I601" s="334"/>
      <c r="J601" s="334"/>
      <c r="K601" s="334"/>
      <c r="L601" s="334"/>
      <c r="M601" s="334"/>
      <c r="N601" s="334"/>
      <c r="O601" s="334"/>
      <c r="P601" s="334"/>
    </row>
    <row r="602" spans="1:16">
      <c r="A602" s="20">
        <v>81</v>
      </c>
      <c r="B602" s="20" t="s">
        <v>95</v>
      </c>
      <c r="C602" s="52">
        <f>SUM(D602:E602,F602,H602,K602,L602,M602)</f>
        <v>3</v>
      </c>
      <c r="D602" s="52">
        <v>0</v>
      </c>
      <c r="E602" s="52">
        <v>0</v>
      </c>
      <c r="F602" s="52">
        <v>3</v>
      </c>
      <c r="G602" s="41" t="s">
        <v>207</v>
      </c>
      <c r="H602" s="52">
        <f>SUM(I602:J602)</f>
        <v>0</v>
      </c>
      <c r="I602" s="52">
        <v>0</v>
      </c>
      <c r="J602" s="52">
        <v>0</v>
      </c>
      <c r="K602" s="52">
        <v>0</v>
      </c>
      <c r="L602" s="52">
        <v>0</v>
      </c>
      <c r="M602" s="52">
        <f>SUM(N602:O602)</f>
        <v>0</v>
      </c>
      <c r="N602" s="52">
        <v>0</v>
      </c>
      <c r="O602" s="52">
        <v>0</v>
      </c>
      <c r="P602" s="52">
        <v>0</v>
      </c>
    </row>
    <row r="603" spans="1:16">
      <c r="A603" s="20">
        <v>82</v>
      </c>
      <c r="B603" s="20" t="s">
        <v>96</v>
      </c>
      <c r="C603" s="52">
        <f>SUM(D603:E603,F603,H603,K603,L603,M603)</f>
        <v>1</v>
      </c>
      <c r="D603" s="52">
        <v>0</v>
      </c>
      <c r="E603" s="52">
        <v>0</v>
      </c>
      <c r="F603" s="52">
        <v>1</v>
      </c>
      <c r="G603" s="41" t="s">
        <v>207</v>
      </c>
      <c r="H603" s="52">
        <f>SUM(I603:J603)</f>
        <v>0</v>
      </c>
      <c r="I603" s="52">
        <v>0</v>
      </c>
      <c r="J603" s="52">
        <v>0</v>
      </c>
      <c r="K603" s="52">
        <v>0</v>
      </c>
      <c r="L603" s="52">
        <v>0</v>
      </c>
      <c r="M603" s="52">
        <f>SUM(N603:O603)</f>
        <v>0</v>
      </c>
      <c r="N603" s="52">
        <v>0</v>
      </c>
      <c r="O603" s="52">
        <v>0</v>
      </c>
      <c r="P603" s="52">
        <v>0</v>
      </c>
    </row>
    <row r="604" spans="1:16">
      <c r="A604" s="20"/>
      <c r="B604" s="20" t="s">
        <v>165</v>
      </c>
      <c r="C604" s="52">
        <f t="shared" ref="C604:P604" si="279">SUM(C602:C603)</f>
        <v>4</v>
      </c>
      <c r="D604" s="52">
        <f t="shared" si="279"/>
        <v>0</v>
      </c>
      <c r="E604" s="52">
        <f t="shared" si="279"/>
        <v>0</v>
      </c>
      <c r="F604" s="52">
        <f t="shared" si="279"/>
        <v>4</v>
      </c>
      <c r="G604" s="41" t="s">
        <v>207</v>
      </c>
      <c r="H604" s="52">
        <f t="shared" si="279"/>
        <v>0</v>
      </c>
      <c r="I604" s="52">
        <f t="shared" si="279"/>
        <v>0</v>
      </c>
      <c r="J604" s="52">
        <f t="shared" si="279"/>
        <v>0</v>
      </c>
      <c r="K604" s="52">
        <f t="shared" si="279"/>
        <v>0</v>
      </c>
      <c r="L604" s="52">
        <f t="shared" si="279"/>
        <v>0</v>
      </c>
      <c r="M604" s="52">
        <f t="shared" si="279"/>
        <v>0</v>
      </c>
      <c r="N604" s="52">
        <f t="shared" si="279"/>
        <v>0</v>
      </c>
      <c r="O604" s="52">
        <f t="shared" si="279"/>
        <v>0</v>
      </c>
      <c r="P604" s="52">
        <f t="shared" si="279"/>
        <v>0</v>
      </c>
    </row>
    <row r="605" spans="1:16">
      <c r="A605" s="334" t="s">
        <v>97</v>
      </c>
      <c r="B605" s="334"/>
      <c r="C605" s="334"/>
      <c r="D605" s="334"/>
      <c r="E605" s="334"/>
      <c r="F605" s="334"/>
      <c r="G605" s="334"/>
      <c r="H605" s="334"/>
      <c r="I605" s="334"/>
      <c r="J605" s="334"/>
      <c r="K605" s="334"/>
      <c r="L605" s="334"/>
      <c r="M605" s="334"/>
      <c r="N605" s="334"/>
      <c r="O605" s="334"/>
      <c r="P605" s="334"/>
    </row>
    <row r="606" spans="1:16" ht="31.5">
      <c r="A606" s="20">
        <v>83</v>
      </c>
      <c r="B606" s="20" t="s">
        <v>199</v>
      </c>
      <c r="C606" s="52">
        <f>SUM(D606:E606,F606,H606,K606,L606,M606)</f>
        <v>1</v>
      </c>
      <c r="D606" s="52">
        <v>0</v>
      </c>
      <c r="E606" s="52">
        <v>0</v>
      </c>
      <c r="F606" s="52">
        <v>1</v>
      </c>
      <c r="G606" s="41" t="s">
        <v>207</v>
      </c>
      <c r="H606" s="52">
        <f>SUM(I606:J606)</f>
        <v>0</v>
      </c>
      <c r="I606" s="52">
        <v>0</v>
      </c>
      <c r="J606" s="52">
        <v>0</v>
      </c>
      <c r="K606" s="52">
        <v>0</v>
      </c>
      <c r="L606" s="52">
        <v>0</v>
      </c>
      <c r="M606" s="52">
        <f>SUM(N606:O606)</f>
        <v>0</v>
      </c>
      <c r="N606" s="52">
        <v>0</v>
      </c>
      <c r="O606" s="52">
        <v>0</v>
      </c>
      <c r="P606" s="52">
        <v>0</v>
      </c>
    </row>
    <row r="607" spans="1:16" ht="31.5">
      <c r="A607" s="20">
        <v>84</v>
      </c>
      <c r="B607" s="20" t="s">
        <v>98</v>
      </c>
      <c r="C607" s="52">
        <f t="shared" ref="C607:C610" si="280">SUM(D607:E607,F607,H607,K607,L607,M607)</f>
        <v>0</v>
      </c>
      <c r="D607" s="52">
        <v>0</v>
      </c>
      <c r="E607" s="52">
        <v>0</v>
      </c>
      <c r="F607" s="52">
        <v>0</v>
      </c>
      <c r="G607" s="41" t="s">
        <v>207</v>
      </c>
      <c r="H607" s="52">
        <f t="shared" ref="H607:H610" si="281">SUM(I607:J607)</f>
        <v>0</v>
      </c>
      <c r="I607" s="52">
        <v>0</v>
      </c>
      <c r="J607" s="52">
        <v>0</v>
      </c>
      <c r="K607" s="52">
        <v>0</v>
      </c>
      <c r="L607" s="52">
        <v>0</v>
      </c>
      <c r="M607" s="52">
        <f t="shared" ref="M607:M610" si="282">SUM(N607:O607)</f>
        <v>0</v>
      </c>
      <c r="N607" s="52">
        <v>0</v>
      </c>
      <c r="O607" s="52">
        <v>0</v>
      </c>
      <c r="P607" s="52">
        <v>0</v>
      </c>
    </row>
    <row r="608" spans="1:16" ht="31.5">
      <c r="A608" s="20">
        <v>85</v>
      </c>
      <c r="B608" s="20" t="s">
        <v>200</v>
      </c>
      <c r="C608" s="52">
        <f t="shared" si="280"/>
        <v>0</v>
      </c>
      <c r="D608" s="52">
        <v>0</v>
      </c>
      <c r="E608" s="52">
        <v>0</v>
      </c>
      <c r="F608" s="52">
        <v>0</v>
      </c>
      <c r="G608" s="41" t="s">
        <v>207</v>
      </c>
      <c r="H608" s="52">
        <f t="shared" si="281"/>
        <v>0</v>
      </c>
      <c r="I608" s="52">
        <v>0</v>
      </c>
      <c r="J608" s="52">
        <v>0</v>
      </c>
      <c r="K608" s="52">
        <v>0</v>
      </c>
      <c r="L608" s="52">
        <v>0</v>
      </c>
      <c r="M608" s="52">
        <f t="shared" si="282"/>
        <v>0</v>
      </c>
      <c r="N608" s="52">
        <v>0</v>
      </c>
      <c r="O608" s="52">
        <v>0</v>
      </c>
      <c r="P608" s="52">
        <v>0</v>
      </c>
    </row>
    <row r="609" spans="1:16">
      <c r="A609" s="20">
        <v>86</v>
      </c>
      <c r="B609" s="20" t="s">
        <v>99</v>
      </c>
      <c r="C609" s="52">
        <f t="shared" si="280"/>
        <v>0</v>
      </c>
      <c r="D609" s="52">
        <v>0</v>
      </c>
      <c r="E609" s="52">
        <v>0</v>
      </c>
      <c r="F609" s="52">
        <v>0</v>
      </c>
      <c r="G609" s="41" t="s">
        <v>207</v>
      </c>
      <c r="H609" s="52">
        <f t="shared" si="281"/>
        <v>0</v>
      </c>
      <c r="I609" s="52">
        <v>0</v>
      </c>
      <c r="J609" s="52">
        <v>0</v>
      </c>
      <c r="K609" s="52">
        <v>0</v>
      </c>
      <c r="L609" s="52">
        <v>0</v>
      </c>
      <c r="M609" s="52">
        <f t="shared" si="282"/>
        <v>0</v>
      </c>
      <c r="N609" s="52">
        <v>0</v>
      </c>
      <c r="O609" s="52">
        <v>0</v>
      </c>
      <c r="P609" s="52">
        <v>0</v>
      </c>
    </row>
    <row r="610" spans="1:16">
      <c r="A610" s="20">
        <v>87</v>
      </c>
      <c r="B610" s="20" t="s">
        <v>100</v>
      </c>
      <c r="C610" s="52">
        <f t="shared" si="280"/>
        <v>0</v>
      </c>
      <c r="D610" s="52">
        <v>0</v>
      </c>
      <c r="E610" s="52">
        <v>0</v>
      </c>
      <c r="F610" s="52">
        <v>0</v>
      </c>
      <c r="G610" s="41" t="s">
        <v>207</v>
      </c>
      <c r="H610" s="52">
        <f t="shared" si="281"/>
        <v>0</v>
      </c>
      <c r="I610" s="52">
        <v>0</v>
      </c>
      <c r="J610" s="52">
        <v>0</v>
      </c>
      <c r="K610" s="52">
        <v>0</v>
      </c>
      <c r="L610" s="52">
        <v>0</v>
      </c>
      <c r="M610" s="52">
        <f t="shared" si="282"/>
        <v>0</v>
      </c>
      <c r="N610" s="52">
        <v>0</v>
      </c>
      <c r="O610" s="52">
        <v>0</v>
      </c>
      <c r="P610" s="52">
        <v>0</v>
      </c>
    </row>
    <row r="611" spans="1:16">
      <c r="A611" s="20"/>
      <c r="B611" s="20" t="s">
        <v>165</v>
      </c>
      <c r="C611" s="52">
        <f>SUM(C606:C610)</f>
        <v>1</v>
      </c>
      <c r="D611" s="52">
        <f t="shared" ref="D611:P611" si="283">SUM(D606:D610)</f>
        <v>0</v>
      </c>
      <c r="E611" s="52">
        <f t="shared" si="283"/>
        <v>0</v>
      </c>
      <c r="F611" s="52">
        <f t="shared" si="283"/>
        <v>1</v>
      </c>
      <c r="G611" s="41" t="s">
        <v>207</v>
      </c>
      <c r="H611" s="52">
        <f t="shared" si="283"/>
        <v>0</v>
      </c>
      <c r="I611" s="52">
        <f t="shared" si="283"/>
        <v>0</v>
      </c>
      <c r="J611" s="52">
        <f t="shared" si="283"/>
        <v>0</v>
      </c>
      <c r="K611" s="52">
        <f t="shared" si="283"/>
        <v>0</v>
      </c>
      <c r="L611" s="52">
        <f t="shared" si="283"/>
        <v>0</v>
      </c>
      <c r="M611" s="52">
        <f t="shared" si="283"/>
        <v>0</v>
      </c>
      <c r="N611" s="52">
        <f t="shared" si="283"/>
        <v>0</v>
      </c>
      <c r="O611" s="52">
        <f t="shared" si="283"/>
        <v>0</v>
      </c>
      <c r="P611" s="52">
        <f t="shared" si="283"/>
        <v>0</v>
      </c>
    </row>
    <row r="612" spans="1:16">
      <c r="A612" s="334" t="s">
        <v>101</v>
      </c>
      <c r="B612" s="334"/>
      <c r="C612" s="334"/>
      <c r="D612" s="334"/>
      <c r="E612" s="334"/>
      <c r="F612" s="334"/>
      <c r="G612" s="334"/>
      <c r="H612" s="334"/>
      <c r="I612" s="334"/>
      <c r="J612" s="334"/>
      <c r="K612" s="334"/>
      <c r="L612" s="334"/>
      <c r="M612" s="334"/>
      <c r="N612" s="334"/>
      <c r="O612" s="334"/>
      <c r="P612" s="334"/>
    </row>
    <row r="613" spans="1:16">
      <c r="A613" s="20">
        <v>88</v>
      </c>
      <c r="B613" s="20" t="s">
        <v>102</v>
      </c>
      <c r="C613" s="52">
        <f>SUM(D613:E613,F613,H613,K613,L613,M613)</f>
        <v>10</v>
      </c>
      <c r="D613" s="52">
        <v>0</v>
      </c>
      <c r="E613" s="52">
        <v>1</v>
      </c>
      <c r="F613" s="52">
        <v>8</v>
      </c>
      <c r="G613" s="41" t="s">
        <v>207</v>
      </c>
      <c r="H613" s="52">
        <f>SUM(I613:J613)</f>
        <v>0</v>
      </c>
      <c r="I613" s="52">
        <v>0</v>
      </c>
      <c r="J613" s="52">
        <v>0</v>
      </c>
      <c r="K613" s="52">
        <v>0</v>
      </c>
      <c r="L613" s="52">
        <v>0</v>
      </c>
      <c r="M613" s="52">
        <f>SUM(N613:O613)</f>
        <v>1</v>
      </c>
      <c r="N613" s="52">
        <v>0</v>
      </c>
      <c r="O613" s="52">
        <v>1</v>
      </c>
      <c r="P613" s="52">
        <v>0</v>
      </c>
    </row>
    <row r="614" spans="1:16">
      <c r="A614" s="20">
        <v>89</v>
      </c>
      <c r="B614" s="20" t="s">
        <v>103</v>
      </c>
      <c r="C614" s="52">
        <f t="shared" ref="C614:C617" si="284">SUM(D614:E614,F614,H614,K614,L614,M614)</f>
        <v>0</v>
      </c>
      <c r="D614" s="52">
        <v>0</v>
      </c>
      <c r="E614" s="52">
        <v>0</v>
      </c>
      <c r="F614" s="52">
        <v>0</v>
      </c>
      <c r="G614" s="41" t="s">
        <v>207</v>
      </c>
      <c r="H614" s="52">
        <f t="shared" ref="H614:H617" si="285">SUM(I614:J614)</f>
        <v>0</v>
      </c>
      <c r="I614" s="52">
        <v>0</v>
      </c>
      <c r="J614" s="52">
        <v>0</v>
      </c>
      <c r="K614" s="52">
        <v>0</v>
      </c>
      <c r="L614" s="52">
        <v>0</v>
      </c>
      <c r="M614" s="52">
        <f t="shared" ref="M614:M617" si="286">SUM(N614:O614)</f>
        <v>0</v>
      </c>
      <c r="N614" s="52">
        <v>0</v>
      </c>
      <c r="O614" s="52">
        <v>0</v>
      </c>
      <c r="P614" s="52">
        <v>0</v>
      </c>
    </row>
    <row r="615" spans="1:16" ht="31.5">
      <c r="A615" s="20">
        <v>90</v>
      </c>
      <c r="B615" s="20" t="s">
        <v>104</v>
      </c>
      <c r="C615" s="52">
        <f t="shared" si="284"/>
        <v>4</v>
      </c>
      <c r="D615" s="52">
        <v>0</v>
      </c>
      <c r="E615" s="52">
        <v>0</v>
      </c>
      <c r="F615" s="52">
        <v>4</v>
      </c>
      <c r="G615" s="41" t="s">
        <v>207</v>
      </c>
      <c r="H615" s="52">
        <f t="shared" si="285"/>
        <v>0</v>
      </c>
      <c r="I615" s="52">
        <v>0</v>
      </c>
      <c r="J615" s="52">
        <v>0</v>
      </c>
      <c r="K615" s="52">
        <v>0</v>
      </c>
      <c r="L615" s="52">
        <v>0</v>
      </c>
      <c r="M615" s="52">
        <f t="shared" si="286"/>
        <v>0</v>
      </c>
      <c r="N615" s="52">
        <v>0</v>
      </c>
      <c r="O615" s="52">
        <v>0</v>
      </c>
      <c r="P615" s="52">
        <v>0</v>
      </c>
    </row>
    <row r="616" spans="1:16" ht="31.5">
      <c r="A616" s="20">
        <v>91</v>
      </c>
      <c r="B616" s="20" t="s">
        <v>105</v>
      </c>
      <c r="C616" s="52">
        <f t="shared" si="284"/>
        <v>0</v>
      </c>
      <c r="D616" s="52">
        <v>0</v>
      </c>
      <c r="E616" s="52">
        <v>0</v>
      </c>
      <c r="F616" s="52">
        <v>0</v>
      </c>
      <c r="G616" s="41" t="s">
        <v>207</v>
      </c>
      <c r="H616" s="52">
        <f t="shared" si="285"/>
        <v>0</v>
      </c>
      <c r="I616" s="52">
        <v>0</v>
      </c>
      <c r="J616" s="52">
        <v>0</v>
      </c>
      <c r="K616" s="52">
        <v>0</v>
      </c>
      <c r="L616" s="52">
        <v>0</v>
      </c>
      <c r="M616" s="52">
        <f t="shared" si="286"/>
        <v>0</v>
      </c>
      <c r="N616" s="52">
        <v>0</v>
      </c>
      <c r="O616" s="52">
        <v>0</v>
      </c>
      <c r="P616" s="52">
        <v>0</v>
      </c>
    </row>
    <row r="617" spans="1:16" ht="31.5">
      <c r="A617" s="20">
        <v>92</v>
      </c>
      <c r="B617" s="20" t="s">
        <v>106</v>
      </c>
      <c r="C617" s="52">
        <f t="shared" si="284"/>
        <v>0</v>
      </c>
      <c r="D617" s="52">
        <v>0</v>
      </c>
      <c r="E617" s="52">
        <v>0</v>
      </c>
      <c r="F617" s="52">
        <v>0</v>
      </c>
      <c r="G617" s="41" t="s">
        <v>207</v>
      </c>
      <c r="H617" s="52">
        <f t="shared" si="285"/>
        <v>0</v>
      </c>
      <c r="I617" s="52">
        <v>0</v>
      </c>
      <c r="J617" s="52">
        <v>0</v>
      </c>
      <c r="K617" s="52">
        <v>0</v>
      </c>
      <c r="L617" s="52">
        <v>0</v>
      </c>
      <c r="M617" s="52">
        <f t="shared" si="286"/>
        <v>0</v>
      </c>
      <c r="N617" s="52">
        <v>0</v>
      </c>
      <c r="O617" s="52">
        <v>0</v>
      </c>
      <c r="P617" s="52">
        <v>0</v>
      </c>
    </row>
    <row r="618" spans="1:16">
      <c r="A618" s="20"/>
      <c r="B618" s="20" t="s">
        <v>165</v>
      </c>
      <c r="C618" s="52">
        <f>SUM(C613:C617)</f>
        <v>14</v>
      </c>
      <c r="D618" s="52">
        <f t="shared" ref="D618:P618" si="287">SUM(D613:D617)</f>
        <v>0</v>
      </c>
      <c r="E618" s="52">
        <f t="shared" si="287"/>
        <v>1</v>
      </c>
      <c r="F618" s="52">
        <f t="shared" si="287"/>
        <v>12</v>
      </c>
      <c r="G618" s="41" t="s">
        <v>207</v>
      </c>
      <c r="H618" s="52">
        <f t="shared" si="287"/>
        <v>0</v>
      </c>
      <c r="I618" s="52">
        <f t="shared" si="287"/>
        <v>0</v>
      </c>
      <c r="J618" s="52">
        <f t="shared" si="287"/>
        <v>0</v>
      </c>
      <c r="K618" s="52">
        <f t="shared" si="287"/>
        <v>0</v>
      </c>
      <c r="L618" s="52">
        <f t="shared" si="287"/>
        <v>0</v>
      </c>
      <c r="M618" s="52">
        <f t="shared" si="287"/>
        <v>1</v>
      </c>
      <c r="N618" s="52">
        <f t="shared" si="287"/>
        <v>0</v>
      </c>
      <c r="O618" s="52">
        <f t="shared" si="287"/>
        <v>1</v>
      </c>
      <c r="P618" s="52">
        <f t="shared" si="287"/>
        <v>0</v>
      </c>
    </row>
    <row r="619" spans="1:16">
      <c r="A619" s="334" t="s">
        <v>107</v>
      </c>
      <c r="B619" s="334"/>
      <c r="C619" s="334"/>
      <c r="D619" s="334"/>
      <c r="E619" s="334"/>
      <c r="F619" s="334"/>
      <c r="G619" s="334"/>
      <c r="H619" s="334"/>
      <c r="I619" s="334"/>
      <c r="J619" s="334"/>
      <c r="K619" s="334"/>
      <c r="L619" s="334"/>
      <c r="M619" s="334"/>
      <c r="N619" s="334"/>
      <c r="O619" s="334"/>
      <c r="P619" s="334"/>
    </row>
    <row r="620" spans="1:16">
      <c r="A620" s="20">
        <v>93</v>
      </c>
      <c r="B620" s="20" t="s">
        <v>201</v>
      </c>
      <c r="C620" s="52">
        <f>SUM(D620:E620,F620,H620,K620,L620,M620)</f>
        <v>0</v>
      </c>
      <c r="D620" s="52">
        <v>0</v>
      </c>
      <c r="E620" s="52">
        <v>0</v>
      </c>
      <c r="F620" s="52">
        <v>0</v>
      </c>
      <c r="G620" s="41" t="s">
        <v>207</v>
      </c>
      <c r="H620" s="52">
        <f>SUM(I620:J620)</f>
        <v>0</v>
      </c>
      <c r="I620" s="52">
        <v>0</v>
      </c>
      <c r="J620" s="52">
        <v>0</v>
      </c>
      <c r="K620" s="52">
        <v>0</v>
      </c>
      <c r="L620" s="52">
        <v>0</v>
      </c>
      <c r="M620" s="52">
        <f>SUM(N620:O620)</f>
        <v>0</v>
      </c>
      <c r="N620" s="52">
        <v>0</v>
      </c>
      <c r="O620" s="52">
        <v>0</v>
      </c>
      <c r="P620" s="52">
        <v>0</v>
      </c>
    </row>
    <row r="621" spans="1:16">
      <c r="A621" s="20">
        <v>94</v>
      </c>
      <c r="B621" s="20" t="s">
        <v>108</v>
      </c>
      <c r="C621" s="52">
        <f t="shared" ref="C621:C625" si="288">SUM(D621:E621,F621,H621,K621,L621,M621)</f>
        <v>1</v>
      </c>
      <c r="D621" s="52">
        <v>0</v>
      </c>
      <c r="E621" s="52">
        <v>0</v>
      </c>
      <c r="F621" s="52">
        <v>1</v>
      </c>
      <c r="G621" s="41" t="s">
        <v>207</v>
      </c>
      <c r="H621" s="52">
        <f t="shared" ref="H621:H625" si="289">SUM(I621:J621)</f>
        <v>0</v>
      </c>
      <c r="I621" s="52">
        <v>0</v>
      </c>
      <c r="J621" s="52">
        <v>0</v>
      </c>
      <c r="K621" s="52">
        <v>0</v>
      </c>
      <c r="L621" s="52">
        <v>0</v>
      </c>
      <c r="M621" s="52">
        <f t="shared" ref="M621:M625" si="290">SUM(N621:O621)</f>
        <v>0</v>
      </c>
      <c r="N621" s="52">
        <v>0</v>
      </c>
      <c r="O621" s="52">
        <v>0</v>
      </c>
      <c r="P621" s="52">
        <v>0</v>
      </c>
    </row>
    <row r="622" spans="1:16" ht="31.5">
      <c r="A622" s="20">
        <v>95</v>
      </c>
      <c r="B622" s="20" t="s">
        <v>109</v>
      </c>
      <c r="C622" s="52">
        <f t="shared" si="288"/>
        <v>0</v>
      </c>
      <c r="D622" s="52">
        <v>0</v>
      </c>
      <c r="E622" s="52">
        <v>0</v>
      </c>
      <c r="F622" s="52">
        <v>0</v>
      </c>
      <c r="G622" s="41" t="s">
        <v>207</v>
      </c>
      <c r="H622" s="52">
        <f t="shared" si="289"/>
        <v>0</v>
      </c>
      <c r="I622" s="52">
        <v>0</v>
      </c>
      <c r="J622" s="52">
        <v>0</v>
      </c>
      <c r="K622" s="52">
        <v>0</v>
      </c>
      <c r="L622" s="52">
        <v>0</v>
      </c>
      <c r="M622" s="52">
        <f t="shared" si="290"/>
        <v>0</v>
      </c>
      <c r="N622" s="52">
        <v>0</v>
      </c>
      <c r="O622" s="52">
        <v>0</v>
      </c>
      <c r="P622" s="52">
        <v>0</v>
      </c>
    </row>
    <row r="623" spans="1:16">
      <c r="A623" s="20">
        <v>96</v>
      </c>
      <c r="B623" s="20" t="s">
        <v>110</v>
      </c>
      <c r="C623" s="52">
        <f t="shared" si="288"/>
        <v>2</v>
      </c>
      <c r="D623" s="52">
        <v>0</v>
      </c>
      <c r="E623" s="52">
        <v>0</v>
      </c>
      <c r="F623" s="52">
        <v>2</v>
      </c>
      <c r="G623" s="41" t="s">
        <v>207</v>
      </c>
      <c r="H623" s="52">
        <f t="shared" si="289"/>
        <v>0</v>
      </c>
      <c r="I623" s="52">
        <v>0</v>
      </c>
      <c r="J623" s="52">
        <v>0</v>
      </c>
      <c r="K623" s="52">
        <v>0</v>
      </c>
      <c r="L623" s="52">
        <v>0</v>
      </c>
      <c r="M623" s="52">
        <f t="shared" si="290"/>
        <v>0</v>
      </c>
      <c r="N623" s="52">
        <v>0</v>
      </c>
      <c r="O623" s="52">
        <v>0</v>
      </c>
      <c r="P623" s="52">
        <v>0</v>
      </c>
    </row>
    <row r="624" spans="1:16">
      <c r="A624" s="20">
        <v>97</v>
      </c>
      <c r="B624" s="20" t="s">
        <v>202</v>
      </c>
      <c r="C624" s="52">
        <f t="shared" si="288"/>
        <v>0</v>
      </c>
      <c r="D624" s="52">
        <v>0</v>
      </c>
      <c r="E624" s="52">
        <v>0</v>
      </c>
      <c r="F624" s="52">
        <v>0</v>
      </c>
      <c r="G624" s="41" t="s">
        <v>207</v>
      </c>
      <c r="H624" s="52">
        <f t="shared" si="289"/>
        <v>0</v>
      </c>
      <c r="I624" s="52">
        <v>0</v>
      </c>
      <c r="J624" s="52">
        <v>0</v>
      </c>
      <c r="K624" s="52">
        <v>0</v>
      </c>
      <c r="L624" s="52">
        <v>0</v>
      </c>
      <c r="M624" s="52">
        <f t="shared" si="290"/>
        <v>0</v>
      </c>
      <c r="N624" s="52">
        <v>0</v>
      </c>
      <c r="O624" s="52">
        <v>0</v>
      </c>
      <c r="P624" s="52">
        <v>0</v>
      </c>
    </row>
    <row r="625" spans="1:16">
      <c r="A625" s="20">
        <v>98</v>
      </c>
      <c r="B625" s="20" t="s">
        <v>111</v>
      </c>
      <c r="C625" s="52">
        <f t="shared" si="288"/>
        <v>1</v>
      </c>
      <c r="D625" s="52">
        <v>0</v>
      </c>
      <c r="E625" s="52">
        <v>0</v>
      </c>
      <c r="F625" s="52">
        <v>1</v>
      </c>
      <c r="G625" s="41" t="s">
        <v>207</v>
      </c>
      <c r="H625" s="52">
        <f t="shared" si="289"/>
        <v>0</v>
      </c>
      <c r="I625" s="52">
        <v>0</v>
      </c>
      <c r="J625" s="52">
        <v>0</v>
      </c>
      <c r="K625" s="52">
        <v>0</v>
      </c>
      <c r="L625" s="52">
        <v>0</v>
      </c>
      <c r="M625" s="52">
        <f t="shared" si="290"/>
        <v>0</v>
      </c>
      <c r="N625" s="52">
        <v>0</v>
      </c>
      <c r="O625" s="52">
        <v>0</v>
      </c>
      <c r="P625" s="52">
        <v>0</v>
      </c>
    </row>
    <row r="626" spans="1:16">
      <c r="A626" s="20"/>
      <c r="B626" s="20" t="s">
        <v>165</v>
      </c>
      <c r="C626" s="52">
        <f>SUM(C620:C625)</f>
        <v>4</v>
      </c>
      <c r="D626" s="52">
        <f t="shared" ref="D626:P626" si="291">SUM(D620:D625)</f>
        <v>0</v>
      </c>
      <c r="E626" s="52">
        <f t="shared" si="291"/>
        <v>0</v>
      </c>
      <c r="F626" s="52">
        <f t="shared" si="291"/>
        <v>4</v>
      </c>
      <c r="G626" s="41" t="s">
        <v>207</v>
      </c>
      <c r="H626" s="52">
        <f t="shared" si="291"/>
        <v>0</v>
      </c>
      <c r="I626" s="52">
        <f t="shared" si="291"/>
        <v>0</v>
      </c>
      <c r="J626" s="52">
        <f t="shared" si="291"/>
        <v>0</v>
      </c>
      <c r="K626" s="52">
        <f t="shared" si="291"/>
        <v>0</v>
      </c>
      <c r="L626" s="52">
        <f t="shared" si="291"/>
        <v>0</v>
      </c>
      <c r="M626" s="52">
        <f t="shared" si="291"/>
        <v>0</v>
      </c>
      <c r="N626" s="52">
        <f t="shared" si="291"/>
        <v>0</v>
      </c>
      <c r="O626" s="52">
        <f t="shared" si="291"/>
        <v>0</v>
      </c>
      <c r="P626" s="52">
        <f t="shared" si="291"/>
        <v>0</v>
      </c>
    </row>
    <row r="627" spans="1:16">
      <c r="A627" s="20"/>
      <c r="B627" s="20" t="s">
        <v>112</v>
      </c>
      <c r="C627" s="52">
        <f>SUM(C495,C501,C508,C514,C522,C527,C532,C537,C545,C560,C571,C578,C583,C586,C589,C595,C600,C604,C611,C618,C626)</f>
        <v>1879</v>
      </c>
      <c r="D627" s="52">
        <f t="shared" ref="D627:P627" si="292">SUM(D495,D501,D508,D514,D522,D527,D532,D537,D545,D560,D571,D578,D583,D586,D589,D595,D600,D604,D611,D618,D626)</f>
        <v>6</v>
      </c>
      <c r="E627" s="52">
        <f t="shared" si="292"/>
        <v>17</v>
      </c>
      <c r="F627" s="52">
        <f t="shared" si="292"/>
        <v>1805</v>
      </c>
      <c r="G627" s="41" t="s">
        <v>207</v>
      </c>
      <c r="H627" s="52">
        <f t="shared" si="292"/>
        <v>13</v>
      </c>
      <c r="I627" s="52">
        <f t="shared" si="292"/>
        <v>6</v>
      </c>
      <c r="J627" s="52">
        <f t="shared" si="292"/>
        <v>7</v>
      </c>
      <c r="K627" s="52">
        <f t="shared" si="292"/>
        <v>1</v>
      </c>
      <c r="L627" s="52">
        <f t="shared" si="292"/>
        <v>26</v>
      </c>
      <c r="M627" s="52">
        <f t="shared" si="292"/>
        <v>11</v>
      </c>
      <c r="N627" s="52">
        <f t="shared" si="292"/>
        <v>0</v>
      </c>
      <c r="O627" s="52">
        <f t="shared" si="292"/>
        <v>11</v>
      </c>
      <c r="P627" s="52">
        <f t="shared" si="292"/>
        <v>1</v>
      </c>
    </row>
    <row r="630" spans="1:16">
      <c r="A630" s="53"/>
      <c r="B630" s="54"/>
      <c r="C630" s="54"/>
      <c r="D630" s="54"/>
      <c r="E630" s="54"/>
      <c r="F630" s="54"/>
      <c r="G630" s="54"/>
      <c r="H630" s="54"/>
      <c r="I630" s="54"/>
      <c r="J630" s="54"/>
      <c r="K630" s="54"/>
      <c r="L630" s="54"/>
      <c r="M630" s="54"/>
      <c r="N630" s="54"/>
      <c r="O630" s="54"/>
      <c r="P630" s="55"/>
    </row>
    <row r="631" spans="1:16">
      <c r="A631" s="302" t="s">
        <v>113</v>
      </c>
      <c r="B631" s="302"/>
      <c r="C631" s="302"/>
      <c r="D631" s="302"/>
      <c r="E631" s="302"/>
      <c r="F631" s="302"/>
      <c r="G631" s="302"/>
      <c r="H631" s="302"/>
      <c r="I631" s="302"/>
      <c r="J631" s="302"/>
      <c r="K631" s="302"/>
      <c r="L631" s="302"/>
      <c r="M631" s="302"/>
      <c r="N631" s="302"/>
      <c r="O631" s="302"/>
      <c r="P631" s="302"/>
    </row>
    <row r="632" spans="1:16">
      <c r="A632" s="302" t="s">
        <v>222</v>
      </c>
      <c r="B632" s="302"/>
      <c r="C632" s="302"/>
      <c r="D632" s="302"/>
      <c r="E632" s="302"/>
      <c r="F632" s="302"/>
      <c r="G632" s="302"/>
      <c r="H632" s="302"/>
      <c r="I632" s="302"/>
      <c r="J632" s="302"/>
      <c r="K632" s="302"/>
      <c r="L632" s="302"/>
      <c r="M632" s="302"/>
      <c r="N632" s="302"/>
      <c r="O632" s="302"/>
      <c r="P632" s="302"/>
    </row>
    <row r="633" spans="1:16">
      <c r="A633" s="302" t="s">
        <v>215</v>
      </c>
      <c r="B633" s="302"/>
      <c r="C633" s="302"/>
      <c r="D633" s="302"/>
      <c r="E633" s="302"/>
      <c r="F633" s="302"/>
      <c r="G633" s="302"/>
      <c r="H633" s="302"/>
      <c r="I633" s="302"/>
      <c r="J633" s="302"/>
      <c r="K633" s="302"/>
      <c r="L633" s="302"/>
      <c r="M633" s="302"/>
      <c r="N633" s="302"/>
      <c r="O633" s="302"/>
      <c r="P633" s="302"/>
    </row>
    <row r="634" spans="1:16">
      <c r="A634" s="141"/>
      <c r="B634" s="141"/>
      <c r="C634" s="141"/>
      <c r="D634" s="141"/>
      <c r="E634" s="141"/>
      <c r="F634" s="141"/>
      <c r="G634" s="141"/>
      <c r="H634" s="141"/>
      <c r="I634" s="141"/>
      <c r="J634" s="141"/>
      <c r="K634" s="141"/>
      <c r="L634" s="141"/>
      <c r="M634" s="141"/>
      <c r="N634" s="141"/>
      <c r="O634" s="141"/>
      <c r="P634" s="16"/>
    </row>
    <row r="635" spans="1:16">
      <c r="A635" s="305" t="s">
        <v>0</v>
      </c>
      <c r="B635" s="308" t="s">
        <v>1</v>
      </c>
      <c r="C635" s="311" t="s">
        <v>2</v>
      </c>
      <c r="D635" s="311"/>
      <c r="E635" s="311"/>
      <c r="F635" s="311"/>
      <c r="G635" s="311"/>
      <c r="H635" s="311"/>
      <c r="I635" s="311"/>
      <c r="J635" s="311"/>
      <c r="K635" s="311"/>
      <c r="L635" s="311"/>
      <c r="M635" s="311"/>
      <c r="N635" s="311"/>
      <c r="O635" s="311"/>
      <c r="P635" s="312" t="s">
        <v>210</v>
      </c>
    </row>
    <row r="636" spans="1:16">
      <c r="A636" s="306"/>
      <c r="B636" s="309"/>
      <c r="C636" s="315" t="s">
        <v>165</v>
      </c>
      <c r="D636" s="318" t="s">
        <v>3</v>
      </c>
      <c r="E636" s="318"/>
      <c r="F636" s="318"/>
      <c r="G636" s="318"/>
      <c r="H636" s="318"/>
      <c r="I636" s="318"/>
      <c r="J636" s="318"/>
      <c r="K636" s="318"/>
      <c r="L636" s="318"/>
      <c r="M636" s="318"/>
      <c r="N636" s="318"/>
      <c r="O636" s="318"/>
      <c r="P636" s="313"/>
    </row>
    <row r="637" spans="1:16">
      <c r="A637" s="306"/>
      <c r="B637" s="309"/>
      <c r="C637" s="316"/>
      <c r="D637" s="312" t="s">
        <v>4</v>
      </c>
      <c r="E637" s="312" t="s">
        <v>5</v>
      </c>
      <c r="F637" s="319" t="s">
        <v>6</v>
      </c>
      <c r="G637" s="320"/>
      <c r="H637" s="325" t="s">
        <v>7</v>
      </c>
      <c r="I637" s="326"/>
      <c r="J637" s="327"/>
      <c r="K637" s="312" t="s">
        <v>8</v>
      </c>
      <c r="L637" s="312" t="s">
        <v>9</v>
      </c>
      <c r="M637" s="303" t="s">
        <v>10</v>
      </c>
      <c r="N637" s="303"/>
      <c r="O637" s="303"/>
      <c r="P637" s="313"/>
    </row>
    <row r="638" spans="1:16">
      <c r="A638" s="306"/>
      <c r="B638" s="309"/>
      <c r="C638" s="316"/>
      <c r="D638" s="313"/>
      <c r="E638" s="313"/>
      <c r="F638" s="321"/>
      <c r="G638" s="322"/>
      <c r="H638" s="328"/>
      <c r="I638" s="329"/>
      <c r="J638" s="330"/>
      <c r="K638" s="313"/>
      <c r="L638" s="313"/>
      <c r="M638" s="303"/>
      <c r="N638" s="303"/>
      <c r="O638" s="303"/>
      <c r="P638" s="313"/>
    </row>
    <row r="639" spans="1:16" ht="21.75" customHeight="1">
      <c r="A639" s="306"/>
      <c r="B639" s="309"/>
      <c r="C639" s="316"/>
      <c r="D639" s="313"/>
      <c r="E639" s="313"/>
      <c r="F639" s="323"/>
      <c r="G639" s="324"/>
      <c r="H639" s="331"/>
      <c r="I639" s="332"/>
      <c r="J639" s="333"/>
      <c r="K639" s="313"/>
      <c r="L639" s="313"/>
      <c r="M639" s="303"/>
      <c r="N639" s="303"/>
      <c r="O639" s="303"/>
      <c r="P639" s="313"/>
    </row>
    <row r="640" spans="1:16" ht="90.75">
      <c r="A640" s="307"/>
      <c r="B640" s="310"/>
      <c r="C640" s="317"/>
      <c r="D640" s="314"/>
      <c r="E640" s="314"/>
      <c r="F640" s="140" t="s">
        <v>208</v>
      </c>
      <c r="G640" s="140" t="s">
        <v>211</v>
      </c>
      <c r="H640" s="39" t="s">
        <v>208</v>
      </c>
      <c r="I640" s="39" t="s">
        <v>167</v>
      </c>
      <c r="J640" s="39" t="s">
        <v>166</v>
      </c>
      <c r="K640" s="314"/>
      <c r="L640" s="314"/>
      <c r="M640" s="142" t="s">
        <v>208</v>
      </c>
      <c r="N640" s="142" t="s">
        <v>212</v>
      </c>
      <c r="O640" s="142" t="s">
        <v>213</v>
      </c>
      <c r="P640" s="314"/>
    </row>
    <row r="641" spans="1:16">
      <c r="A641" s="40">
        <v>1</v>
      </c>
      <c r="B641" s="40">
        <v>2</v>
      </c>
      <c r="C641" s="40">
        <v>3</v>
      </c>
      <c r="D641" s="40">
        <v>4</v>
      </c>
      <c r="E641" s="40">
        <v>5</v>
      </c>
      <c r="F641" s="40">
        <v>6</v>
      </c>
      <c r="G641" s="40">
        <v>7</v>
      </c>
      <c r="H641" s="40">
        <v>8</v>
      </c>
      <c r="I641" s="40">
        <v>9</v>
      </c>
      <c r="J641" s="40">
        <v>10</v>
      </c>
      <c r="K641" s="40">
        <v>11</v>
      </c>
      <c r="L641" s="40">
        <v>12</v>
      </c>
      <c r="M641" s="40">
        <v>13</v>
      </c>
      <c r="N641" s="40">
        <v>14</v>
      </c>
      <c r="O641" s="40">
        <v>15</v>
      </c>
      <c r="P641" s="40">
        <v>16</v>
      </c>
    </row>
    <row r="642" spans="1:16">
      <c r="A642" s="304" t="s">
        <v>11</v>
      </c>
      <c r="B642" s="304"/>
      <c r="C642" s="304"/>
      <c r="D642" s="304"/>
      <c r="E642" s="304"/>
      <c r="F642" s="304"/>
      <c r="G642" s="304"/>
      <c r="H642" s="304"/>
      <c r="I642" s="304"/>
      <c r="J642" s="304"/>
      <c r="K642" s="304"/>
      <c r="L642" s="304"/>
      <c r="M642" s="304"/>
      <c r="N642" s="304"/>
      <c r="O642" s="304"/>
      <c r="P642" s="304"/>
    </row>
    <row r="643" spans="1:16">
      <c r="A643" s="304" t="s">
        <v>12</v>
      </c>
      <c r="B643" s="304"/>
      <c r="C643" s="304"/>
      <c r="D643" s="304"/>
      <c r="E643" s="304"/>
      <c r="F643" s="304"/>
      <c r="G643" s="304"/>
      <c r="H643" s="304"/>
      <c r="I643" s="304"/>
      <c r="J643" s="304"/>
      <c r="K643" s="304"/>
      <c r="L643" s="304"/>
      <c r="M643" s="304"/>
      <c r="N643" s="304"/>
      <c r="O643" s="304"/>
      <c r="P643" s="304"/>
    </row>
    <row r="644" spans="1:16" ht="31.5">
      <c r="A644" s="13">
        <v>1</v>
      </c>
      <c r="B644" s="13" t="s">
        <v>157</v>
      </c>
      <c r="C644" s="153">
        <f>SUM(D644,E644,F644,H644,K644,L644,M644)</f>
        <v>378</v>
      </c>
      <c r="D644" s="153"/>
      <c r="E644" s="153">
        <v>2</v>
      </c>
      <c r="F644" s="153">
        <v>369</v>
      </c>
      <c r="G644" s="153"/>
      <c r="H644" s="153">
        <f>SUM(I644:J644)</f>
        <v>3</v>
      </c>
      <c r="I644" s="153"/>
      <c r="J644" s="153">
        <v>3</v>
      </c>
      <c r="K644" s="153"/>
      <c r="L644" s="153">
        <v>3</v>
      </c>
      <c r="M644" s="153">
        <f>SUM(N644:O644)</f>
        <v>1</v>
      </c>
      <c r="N644" s="153">
        <v>1</v>
      </c>
      <c r="O644" s="153"/>
      <c r="P644" s="153"/>
    </row>
    <row r="645" spans="1:16">
      <c r="A645" s="13">
        <v>2</v>
      </c>
      <c r="B645" s="13" t="s">
        <v>349</v>
      </c>
      <c r="C645" s="153">
        <f>SUM(D645,E645,F645,H645,K645,L645,M645)</f>
        <v>617</v>
      </c>
      <c r="D645" s="153"/>
      <c r="E645" s="153">
        <v>2</v>
      </c>
      <c r="F645" s="153">
        <v>605</v>
      </c>
      <c r="G645" s="153"/>
      <c r="H645" s="153">
        <f t="shared" ref="H645:H652" si="293">SUM(I645:J645)</f>
        <v>8</v>
      </c>
      <c r="I645" s="153">
        <v>5</v>
      </c>
      <c r="J645" s="153">
        <v>3</v>
      </c>
      <c r="K645" s="153">
        <v>2</v>
      </c>
      <c r="L645" s="153"/>
      <c r="M645" s="153">
        <f t="shared" ref="M645:M652" si="294">SUM(N645:O645)</f>
        <v>0</v>
      </c>
      <c r="N645" s="153"/>
      <c r="O645" s="153"/>
      <c r="P645" s="153"/>
    </row>
    <row r="646" spans="1:16" ht="31.5">
      <c r="A646" s="13">
        <v>3</v>
      </c>
      <c r="B646" s="13" t="s">
        <v>168</v>
      </c>
      <c r="C646" s="153">
        <f t="shared" ref="C646:C651" si="295">SUM(D646,E646,F646,H646,K646,L646,M646)</f>
        <v>0</v>
      </c>
      <c r="D646" s="153"/>
      <c r="E646" s="153"/>
      <c r="F646" s="153"/>
      <c r="G646" s="153"/>
      <c r="H646" s="153">
        <f t="shared" si="293"/>
        <v>0</v>
      </c>
      <c r="I646" s="153"/>
      <c r="J646" s="153"/>
      <c r="K646" s="153"/>
      <c r="L646" s="153"/>
      <c r="M646" s="153">
        <f t="shared" si="294"/>
        <v>0</v>
      </c>
      <c r="N646" s="153"/>
      <c r="O646" s="153"/>
      <c r="P646" s="153"/>
    </row>
    <row r="647" spans="1:16">
      <c r="A647" s="13">
        <v>4</v>
      </c>
      <c r="B647" s="13" t="s">
        <v>169</v>
      </c>
      <c r="C647" s="153">
        <f t="shared" si="295"/>
        <v>0</v>
      </c>
      <c r="D647" s="153"/>
      <c r="E647" s="153"/>
      <c r="F647" s="153"/>
      <c r="G647" s="153"/>
      <c r="H647" s="153">
        <f t="shared" si="293"/>
        <v>0</v>
      </c>
      <c r="I647" s="153"/>
      <c r="J647" s="153"/>
      <c r="K647" s="153"/>
      <c r="L647" s="153"/>
      <c r="M647" s="153">
        <f t="shared" si="294"/>
        <v>0</v>
      </c>
      <c r="N647" s="153"/>
      <c r="O647" s="153"/>
      <c r="P647" s="153"/>
    </row>
    <row r="648" spans="1:16">
      <c r="A648" s="13">
        <v>5</v>
      </c>
      <c r="B648" s="13" t="s">
        <v>250</v>
      </c>
      <c r="C648" s="153">
        <f t="shared" si="295"/>
        <v>1</v>
      </c>
      <c r="D648" s="153"/>
      <c r="E648" s="153"/>
      <c r="F648" s="153">
        <v>1</v>
      </c>
      <c r="G648" s="153"/>
      <c r="H648" s="153">
        <f t="shared" si="293"/>
        <v>0</v>
      </c>
      <c r="I648" s="153"/>
      <c r="J648" s="153"/>
      <c r="K648" s="153"/>
      <c r="L648" s="153"/>
      <c r="M648" s="153">
        <f t="shared" si="294"/>
        <v>0</v>
      </c>
      <c r="N648" s="153"/>
      <c r="O648" s="153"/>
      <c r="P648" s="153"/>
    </row>
    <row r="649" spans="1:16">
      <c r="A649" s="13">
        <v>6</v>
      </c>
      <c r="B649" s="13" t="s">
        <v>251</v>
      </c>
      <c r="C649" s="153">
        <f t="shared" si="295"/>
        <v>5</v>
      </c>
      <c r="D649" s="153"/>
      <c r="E649" s="153"/>
      <c r="F649" s="153">
        <v>5</v>
      </c>
      <c r="G649" s="153"/>
      <c r="H649" s="153">
        <f t="shared" si="293"/>
        <v>0</v>
      </c>
      <c r="I649" s="153"/>
      <c r="J649" s="153"/>
      <c r="K649" s="153"/>
      <c r="L649" s="153"/>
      <c r="M649" s="153">
        <f t="shared" si="294"/>
        <v>0</v>
      </c>
      <c r="N649" s="153"/>
      <c r="O649" s="153"/>
      <c r="P649" s="153"/>
    </row>
    <row r="650" spans="1:16">
      <c r="A650" s="13">
        <v>7</v>
      </c>
      <c r="B650" s="13" t="s">
        <v>161</v>
      </c>
      <c r="C650" s="153">
        <f t="shared" si="295"/>
        <v>4</v>
      </c>
      <c r="D650" s="153"/>
      <c r="E650" s="153"/>
      <c r="F650" s="153">
        <v>4</v>
      </c>
      <c r="G650" s="153"/>
      <c r="H650" s="153">
        <f t="shared" si="293"/>
        <v>0</v>
      </c>
      <c r="I650" s="153"/>
      <c r="J650" s="153"/>
      <c r="K650" s="153"/>
      <c r="L650" s="153"/>
      <c r="M650" s="153">
        <f t="shared" si="294"/>
        <v>0</v>
      </c>
      <c r="N650" s="153"/>
      <c r="O650" s="153"/>
      <c r="P650" s="153"/>
    </row>
    <row r="651" spans="1:16">
      <c r="A651" s="13">
        <v>8</v>
      </c>
      <c r="B651" s="13" t="s">
        <v>22</v>
      </c>
      <c r="C651" s="153">
        <f t="shared" si="295"/>
        <v>2</v>
      </c>
      <c r="D651" s="153"/>
      <c r="E651" s="153"/>
      <c r="F651" s="153">
        <v>1</v>
      </c>
      <c r="G651" s="153"/>
      <c r="H651" s="153">
        <f t="shared" si="293"/>
        <v>0</v>
      </c>
      <c r="I651" s="153"/>
      <c r="J651" s="153"/>
      <c r="K651" s="153">
        <v>1</v>
      </c>
      <c r="L651" s="153"/>
      <c r="M651" s="153">
        <f t="shared" si="294"/>
        <v>0</v>
      </c>
      <c r="N651" s="153"/>
      <c r="O651" s="153"/>
      <c r="P651" s="153"/>
    </row>
    <row r="652" spans="1:16" ht="31.5">
      <c r="A652" s="13">
        <v>9</v>
      </c>
      <c r="B652" s="13" t="s">
        <v>170</v>
      </c>
      <c r="C652" s="153">
        <f>SUM(D652,E652,F652,H652,K652,L652,M652)</f>
        <v>0</v>
      </c>
      <c r="D652" s="153"/>
      <c r="E652" s="153"/>
      <c r="F652" s="153"/>
      <c r="G652" s="153"/>
      <c r="H652" s="153">
        <f t="shared" si="293"/>
        <v>0</v>
      </c>
      <c r="I652" s="153"/>
      <c r="J652" s="153"/>
      <c r="K652" s="153"/>
      <c r="L652" s="153"/>
      <c r="M652" s="153">
        <f t="shared" si="294"/>
        <v>0</v>
      </c>
      <c r="N652" s="153"/>
      <c r="O652" s="153"/>
      <c r="P652" s="153"/>
    </row>
    <row r="653" spans="1:16">
      <c r="A653" s="155"/>
      <c r="B653" s="31" t="s">
        <v>165</v>
      </c>
      <c r="C653" s="153">
        <f>SUM(C644:C652)</f>
        <v>1007</v>
      </c>
      <c r="D653" s="153">
        <f>SUM(D644:D652)</f>
        <v>0</v>
      </c>
      <c r="E653" s="153">
        <f t="shared" ref="E653:P653" si="296">SUM(E644:E652)</f>
        <v>4</v>
      </c>
      <c r="F653" s="153">
        <f t="shared" si="296"/>
        <v>985</v>
      </c>
      <c r="G653" s="153">
        <f t="shared" si="296"/>
        <v>0</v>
      </c>
      <c r="H653" s="153">
        <f t="shared" si="296"/>
        <v>11</v>
      </c>
      <c r="I653" s="153">
        <f t="shared" si="296"/>
        <v>5</v>
      </c>
      <c r="J653" s="153">
        <f t="shared" si="296"/>
        <v>6</v>
      </c>
      <c r="K653" s="153">
        <f t="shared" si="296"/>
        <v>3</v>
      </c>
      <c r="L653" s="153">
        <f t="shared" si="296"/>
        <v>3</v>
      </c>
      <c r="M653" s="153">
        <f t="shared" si="296"/>
        <v>1</v>
      </c>
      <c r="N653" s="153">
        <f t="shared" si="296"/>
        <v>1</v>
      </c>
      <c r="O653" s="153">
        <f t="shared" si="296"/>
        <v>0</v>
      </c>
      <c r="P653" s="153">
        <f t="shared" si="296"/>
        <v>0</v>
      </c>
    </row>
    <row r="654" spans="1:16" ht="15.75" customHeight="1">
      <c r="A654" s="265" t="s">
        <v>23</v>
      </c>
      <c r="B654" s="265"/>
      <c r="C654" s="265"/>
      <c r="D654" s="265"/>
      <c r="E654" s="265"/>
      <c r="F654" s="265"/>
      <c r="G654" s="265"/>
      <c r="H654" s="265"/>
      <c r="I654" s="265"/>
      <c r="J654" s="265"/>
      <c r="K654" s="265"/>
      <c r="L654" s="265"/>
      <c r="M654" s="265"/>
      <c r="N654" s="265"/>
      <c r="O654" s="265"/>
      <c r="P654" s="265"/>
    </row>
    <row r="655" spans="1:16">
      <c r="A655" s="155">
        <v>10</v>
      </c>
      <c r="B655" s="31" t="s">
        <v>162</v>
      </c>
      <c r="C655" s="153">
        <f>SUM(D655:E655,F655,H655,K655,L655,M655)</f>
        <v>24</v>
      </c>
      <c r="D655" s="153"/>
      <c r="E655" s="153"/>
      <c r="F655" s="153">
        <v>23</v>
      </c>
      <c r="G655" s="153"/>
      <c r="H655" s="153">
        <f>SUM(I655:J655)</f>
        <v>1</v>
      </c>
      <c r="I655" s="153">
        <v>1</v>
      </c>
      <c r="J655" s="153"/>
      <c r="K655" s="153"/>
      <c r="L655" s="153"/>
      <c r="M655" s="153">
        <f>SUM(N649:O649)</f>
        <v>0</v>
      </c>
      <c r="N655" s="153"/>
      <c r="O655" s="153"/>
      <c r="P655" s="153"/>
    </row>
    <row r="656" spans="1:16">
      <c r="A656" s="155">
        <v>11</v>
      </c>
      <c r="B656" s="31" t="s">
        <v>171</v>
      </c>
      <c r="C656" s="153">
        <f>SUM(D656:E656,F656,H656,K656,L656,M656)</f>
        <v>0</v>
      </c>
      <c r="D656" s="153"/>
      <c r="E656" s="153"/>
      <c r="F656" s="153"/>
      <c r="G656" s="153"/>
      <c r="H656" s="153">
        <f t="shared" ref="H656:H658" si="297">SUM(I656:J656)</f>
        <v>0</v>
      </c>
      <c r="I656" s="153"/>
      <c r="J656" s="153"/>
      <c r="K656" s="153"/>
      <c r="L656" s="153"/>
      <c r="M656" s="153">
        <f>SUM(N650:O650)</f>
        <v>0</v>
      </c>
      <c r="N656" s="153"/>
      <c r="O656" s="153"/>
      <c r="P656" s="153"/>
    </row>
    <row r="657" spans="1:16">
      <c r="A657" s="155">
        <v>12</v>
      </c>
      <c r="B657" s="31" t="s">
        <v>163</v>
      </c>
      <c r="C657" s="153">
        <f t="shared" ref="C657:C658" si="298">SUM(D657:E657,F657,H657,K657,L657,M657)</f>
        <v>143</v>
      </c>
      <c r="D657" s="153"/>
      <c r="E657" s="153"/>
      <c r="F657" s="153">
        <v>124</v>
      </c>
      <c r="G657" s="153"/>
      <c r="H657" s="153">
        <f t="shared" si="297"/>
        <v>15</v>
      </c>
      <c r="I657" s="153">
        <v>5</v>
      </c>
      <c r="J657" s="153">
        <v>10</v>
      </c>
      <c r="K657" s="153"/>
      <c r="L657" s="153">
        <v>4</v>
      </c>
      <c r="M657" s="153">
        <f t="shared" ref="M657:M658" si="299">SUM(N650:O650)</f>
        <v>0</v>
      </c>
      <c r="N657" s="153"/>
      <c r="O657" s="153"/>
      <c r="P657" s="153"/>
    </row>
    <row r="658" spans="1:16">
      <c r="A658" s="155">
        <v>13</v>
      </c>
      <c r="B658" s="31" t="s">
        <v>164</v>
      </c>
      <c r="C658" s="153">
        <f t="shared" si="298"/>
        <v>0</v>
      </c>
      <c r="D658" s="153"/>
      <c r="E658" s="153"/>
      <c r="F658" s="153"/>
      <c r="G658" s="153"/>
      <c r="H658" s="153">
        <f t="shared" si="297"/>
        <v>0</v>
      </c>
      <c r="I658" s="153"/>
      <c r="J658" s="153"/>
      <c r="K658" s="153"/>
      <c r="L658" s="153"/>
      <c r="M658" s="153">
        <f t="shared" si="299"/>
        <v>0</v>
      </c>
      <c r="N658" s="153"/>
      <c r="O658" s="153"/>
      <c r="P658" s="153"/>
    </row>
    <row r="659" spans="1:16">
      <c r="A659" s="156"/>
      <c r="B659" s="31" t="s">
        <v>165</v>
      </c>
      <c r="C659" s="153">
        <f>SUM(C655:C658)</f>
        <v>167</v>
      </c>
      <c r="D659" s="153">
        <f t="shared" ref="D659:P659" si="300">SUM(D655:D658)</f>
        <v>0</v>
      </c>
      <c r="E659" s="153">
        <f t="shared" si="300"/>
        <v>0</v>
      </c>
      <c r="F659" s="153">
        <f t="shared" si="300"/>
        <v>147</v>
      </c>
      <c r="G659" s="153">
        <f t="shared" si="300"/>
        <v>0</v>
      </c>
      <c r="H659" s="153">
        <f t="shared" si="300"/>
        <v>16</v>
      </c>
      <c r="I659" s="153">
        <f t="shared" si="300"/>
        <v>6</v>
      </c>
      <c r="J659" s="153">
        <f t="shared" si="300"/>
        <v>10</v>
      </c>
      <c r="K659" s="153">
        <f t="shared" si="300"/>
        <v>0</v>
      </c>
      <c r="L659" s="153">
        <f t="shared" si="300"/>
        <v>4</v>
      </c>
      <c r="M659" s="153">
        <f t="shared" si="300"/>
        <v>0</v>
      </c>
      <c r="N659" s="153">
        <f t="shared" si="300"/>
        <v>0</v>
      </c>
      <c r="O659" s="153">
        <f t="shared" si="300"/>
        <v>0</v>
      </c>
      <c r="P659" s="153">
        <f t="shared" si="300"/>
        <v>0</v>
      </c>
    </row>
    <row r="660" spans="1:16" ht="15.75" customHeight="1">
      <c r="A660" s="265" t="s">
        <v>28</v>
      </c>
      <c r="B660" s="265"/>
      <c r="C660" s="265"/>
      <c r="D660" s="265"/>
      <c r="E660" s="265"/>
      <c r="F660" s="265"/>
      <c r="G660" s="265"/>
      <c r="H660" s="265"/>
      <c r="I660" s="265"/>
      <c r="J660" s="265"/>
      <c r="K660" s="265"/>
      <c r="L660" s="265"/>
      <c r="M660" s="265"/>
      <c r="N660" s="265"/>
      <c r="O660" s="265"/>
      <c r="P660" s="265"/>
    </row>
    <row r="661" spans="1:16" ht="15.75" customHeight="1">
      <c r="A661" s="265" t="s">
        <v>29</v>
      </c>
      <c r="B661" s="265"/>
      <c r="C661" s="265"/>
      <c r="D661" s="265"/>
      <c r="E661" s="265"/>
      <c r="F661" s="265"/>
      <c r="G661" s="265"/>
      <c r="H661" s="265"/>
      <c r="I661" s="265"/>
      <c r="J661" s="265"/>
      <c r="K661" s="265"/>
      <c r="L661" s="265"/>
      <c r="M661" s="265"/>
      <c r="N661" s="265"/>
      <c r="O661" s="265"/>
      <c r="P661" s="265"/>
    </row>
    <row r="662" spans="1:16" ht="31.5">
      <c r="A662" s="155">
        <v>14</v>
      </c>
      <c r="B662" s="31" t="s">
        <v>172</v>
      </c>
      <c r="C662" s="153">
        <f>SUM(D662:E662,F662,H662,K662,L662,M662)</f>
        <v>123</v>
      </c>
      <c r="D662" s="153"/>
      <c r="E662" s="153">
        <v>1</v>
      </c>
      <c r="F662" s="153">
        <v>120</v>
      </c>
      <c r="G662" s="153"/>
      <c r="H662" s="153">
        <f>SUM(I662:J662)</f>
        <v>0</v>
      </c>
      <c r="I662" s="153"/>
      <c r="J662" s="153"/>
      <c r="K662" s="153"/>
      <c r="L662" s="153"/>
      <c r="M662" s="153">
        <f>SUM(N662:O662)</f>
        <v>2</v>
      </c>
      <c r="N662" s="153">
        <v>2</v>
      </c>
      <c r="O662" s="153"/>
      <c r="P662" s="153"/>
    </row>
    <row r="663" spans="1:16" ht="31.5">
      <c r="A663" s="155">
        <v>15</v>
      </c>
      <c r="B663" s="31" t="s">
        <v>32</v>
      </c>
      <c r="C663" s="153">
        <f t="shared" ref="C663:C665" si="301">SUM(D663:E663,F663,H663,K663,L663,M663)</f>
        <v>0</v>
      </c>
      <c r="D663" s="153"/>
      <c r="E663" s="153"/>
      <c r="F663" s="153"/>
      <c r="G663" s="153"/>
      <c r="H663" s="153">
        <f t="shared" ref="H663:H665" si="302">SUM(I663:J663)</f>
        <v>0</v>
      </c>
      <c r="I663" s="153"/>
      <c r="J663" s="153"/>
      <c r="K663" s="153"/>
      <c r="L663" s="153"/>
      <c r="M663" s="153">
        <f t="shared" ref="M663:M665" si="303">SUM(N663:O663)</f>
        <v>0</v>
      </c>
      <c r="N663" s="153"/>
      <c r="O663" s="153"/>
      <c r="P663" s="153"/>
    </row>
    <row r="664" spans="1:16" ht="31.5">
      <c r="A664" s="155">
        <v>16</v>
      </c>
      <c r="B664" s="31" t="s">
        <v>173</v>
      </c>
      <c r="C664" s="153">
        <f t="shared" si="301"/>
        <v>0</v>
      </c>
      <c r="D664" s="153"/>
      <c r="E664" s="153"/>
      <c r="F664" s="153"/>
      <c r="G664" s="153"/>
      <c r="H664" s="153">
        <f t="shared" si="302"/>
        <v>0</v>
      </c>
      <c r="I664" s="153"/>
      <c r="J664" s="153"/>
      <c r="K664" s="153"/>
      <c r="L664" s="153"/>
      <c r="M664" s="153">
        <f t="shared" si="303"/>
        <v>0</v>
      </c>
      <c r="N664" s="153"/>
      <c r="O664" s="153"/>
      <c r="P664" s="153"/>
    </row>
    <row r="665" spans="1:16">
      <c r="A665" s="155">
        <v>17</v>
      </c>
      <c r="B665" s="31" t="s">
        <v>35</v>
      </c>
      <c r="C665" s="153">
        <f t="shared" si="301"/>
        <v>35</v>
      </c>
      <c r="D665" s="153"/>
      <c r="E665" s="153"/>
      <c r="F665" s="153">
        <v>35</v>
      </c>
      <c r="G665" s="153"/>
      <c r="H665" s="153">
        <f t="shared" si="302"/>
        <v>0</v>
      </c>
      <c r="I665" s="153"/>
      <c r="J665" s="153"/>
      <c r="K665" s="153"/>
      <c r="L665" s="153"/>
      <c r="M665" s="153">
        <f t="shared" si="303"/>
        <v>0</v>
      </c>
      <c r="N665" s="153"/>
      <c r="O665" s="153"/>
      <c r="P665" s="153"/>
    </row>
    <row r="666" spans="1:16">
      <c r="A666" s="156"/>
      <c r="B666" s="31" t="s">
        <v>165</v>
      </c>
      <c r="C666" s="153">
        <f t="shared" ref="C666:P666" si="304">SUM(C662:C665)</f>
        <v>158</v>
      </c>
      <c r="D666" s="153">
        <f t="shared" si="304"/>
        <v>0</v>
      </c>
      <c r="E666" s="153">
        <f t="shared" si="304"/>
        <v>1</v>
      </c>
      <c r="F666" s="153">
        <f t="shared" si="304"/>
        <v>155</v>
      </c>
      <c r="G666" s="153">
        <f t="shared" si="304"/>
        <v>0</v>
      </c>
      <c r="H666" s="153">
        <f t="shared" si="304"/>
        <v>0</v>
      </c>
      <c r="I666" s="153">
        <f t="shared" si="304"/>
        <v>0</v>
      </c>
      <c r="J666" s="153">
        <f t="shared" si="304"/>
        <v>0</v>
      </c>
      <c r="K666" s="153">
        <f t="shared" si="304"/>
        <v>0</v>
      </c>
      <c r="L666" s="153">
        <f t="shared" si="304"/>
        <v>0</v>
      </c>
      <c r="M666" s="153">
        <f t="shared" si="304"/>
        <v>2</v>
      </c>
      <c r="N666" s="153">
        <f t="shared" si="304"/>
        <v>2</v>
      </c>
      <c r="O666" s="153">
        <f t="shared" si="304"/>
        <v>0</v>
      </c>
      <c r="P666" s="153">
        <f t="shared" si="304"/>
        <v>0</v>
      </c>
    </row>
    <row r="667" spans="1:16" ht="15.75" customHeight="1">
      <c r="A667" s="265" t="s">
        <v>36</v>
      </c>
      <c r="B667" s="265"/>
      <c r="C667" s="265"/>
      <c r="D667" s="265"/>
      <c r="E667" s="265"/>
      <c r="F667" s="265"/>
      <c r="G667" s="265"/>
      <c r="H667" s="265"/>
      <c r="I667" s="265"/>
      <c r="J667" s="265"/>
      <c r="K667" s="265"/>
      <c r="L667" s="265"/>
      <c r="M667" s="265"/>
      <c r="N667" s="265"/>
      <c r="O667" s="265"/>
      <c r="P667" s="265"/>
    </row>
    <row r="668" spans="1:16" ht="31.5">
      <c r="A668" s="155">
        <v>18</v>
      </c>
      <c r="B668" s="31" t="s">
        <v>174</v>
      </c>
      <c r="C668" s="153">
        <f>SUM(D668:E668,F668,H668,K668,L668,M668)</f>
        <v>0</v>
      </c>
      <c r="D668" s="153"/>
      <c r="E668" s="153"/>
      <c r="F668" s="153"/>
      <c r="G668" s="153"/>
      <c r="H668" s="153">
        <f>SUM(I668:J668)</f>
        <v>0</v>
      </c>
      <c r="I668" s="153"/>
      <c r="J668" s="153"/>
      <c r="K668" s="153"/>
      <c r="L668" s="153"/>
      <c r="M668" s="153">
        <f>SUM(N668:O668)</f>
        <v>0</v>
      </c>
      <c r="N668" s="153"/>
      <c r="O668" s="153"/>
      <c r="P668" s="153"/>
    </row>
    <row r="669" spans="1:16">
      <c r="A669" s="155">
        <v>19</v>
      </c>
      <c r="B669" s="31" t="s">
        <v>39</v>
      </c>
      <c r="C669" s="153">
        <f t="shared" ref="C669:C671" si="305">SUM(D669:E669,F669,H669,K669,L669,M669)</f>
        <v>0</v>
      </c>
      <c r="D669" s="153"/>
      <c r="E669" s="153"/>
      <c r="F669" s="153"/>
      <c r="G669" s="153"/>
      <c r="H669" s="153">
        <f t="shared" ref="H669:H671" si="306">SUM(I669:J669)</f>
        <v>0</v>
      </c>
      <c r="I669" s="153"/>
      <c r="J669" s="153"/>
      <c r="K669" s="153"/>
      <c r="L669" s="153"/>
      <c r="M669" s="153">
        <f t="shared" ref="M669:M671" si="307">SUM(N669:O669)</f>
        <v>0</v>
      </c>
      <c r="N669" s="153"/>
      <c r="O669" s="153"/>
      <c r="P669" s="153"/>
    </row>
    <row r="670" spans="1:16">
      <c r="A670" s="155">
        <v>20</v>
      </c>
      <c r="B670" s="31" t="s">
        <v>41</v>
      </c>
      <c r="C670" s="153">
        <f t="shared" si="305"/>
        <v>0</v>
      </c>
      <c r="D670" s="153"/>
      <c r="E670" s="153"/>
      <c r="F670" s="153"/>
      <c r="G670" s="153"/>
      <c r="H670" s="153">
        <f t="shared" si="306"/>
        <v>0</v>
      </c>
      <c r="I670" s="153"/>
      <c r="J670" s="153"/>
      <c r="K670" s="153"/>
      <c r="L670" s="153"/>
      <c r="M670" s="153">
        <f t="shared" si="307"/>
        <v>0</v>
      </c>
      <c r="N670" s="153"/>
      <c r="O670" s="153"/>
      <c r="P670" s="153"/>
    </row>
    <row r="671" spans="1:16">
      <c r="A671" s="155">
        <v>21</v>
      </c>
      <c r="B671" s="31" t="s">
        <v>216</v>
      </c>
      <c r="C671" s="153">
        <f t="shared" si="305"/>
        <v>1</v>
      </c>
      <c r="D671" s="153"/>
      <c r="E671" s="153"/>
      <c r="F671" s="153">
        <v>1</v>
      </c>
      <c r="G671" s="153"/>
      <c r="H671" s="153">
        <f t="shared" si="306"/>
        <v>0</v>
      </c>
      <c r="I671" s="153"/>
      <c r="J671" s="153"/>
      <c r="K671" s="153"/>
      <c r="L671" s="153"/>
      <c r="M671" s="153">
        <f t="shared" si="307"/>
        <v>0</v>
      </c>
      <c r="N671" s="153"/>
      <c r="O671" s="153"/>
      <c r="P671" s="153"/>
    </row>
    <row r="672" spans="1:16">
      <c r="A672" s="156"/>
      <c r="B672" s="31" t="s">
        <v>165</v>
      </c>
      <c r="C672" s="153">
        <f t="shared" ref="C672:P672" si="308">SUM(C668:C671)</f>
        <v>1</v>
      </c>
      <c r="D672" s="153">
        <f t="shared" si="308"/>
        <v>0</v>
      </c>
      <c r="E672" s="153">
        <f t="shared" si="308"/>
        <v>0</v>
      </c>
      <c r="F672" s="153">
        <f t="shared" si="308"/>
        <v>1</v>
      </c>
      <c r="G672" s="153">
        <f t="shared" si="308"/>
        <v>0</v>
      </c>
      <c r="H672" s="153">
        <f t="shared" si="308"/>
        <v>0</v>
      </c>
      <c r="I672" s="153">
        <f t="shared" si="308"/>
        <v>0</v>
      </c>
      <c r="J672" s="153">
        <f t="shared" si="308"/>
        <v>0</v>
      </c>
      <c r="K672" s="153">
        <f t="shared" si="308"/>
        <v>0</v>
      </c>
      <c r="L672" s="153">
        <f t="shared" si="308"/>
        <v>0</v>
      </c>
      <c r="M672" s="153">
        <f t="shared" si="308"/>
        <v>0</v>
      </c>
      <c r="N672" s="153">
        <f t="shared" si="308"/>
        <v>0</v>
      </c>
      <c r="O672" s="153">
        <f t="shared" si="308"/>
        <v>0</v>
      </c>
      <c r="P672" s="153">
        <f t="shared" si="308"/>
        <v>0</v>
      </c>
    </row>
    <row r="673" spans="1:16" ht="15.75" customHeight="1">
      <c r="A673" s="265" t="s">
        <v>43</v>
      </c>
      <c r="B673" s="265"/>
      <c r="C673" s="265"/>
      <c r="D673" s="265"/>
      <c r="E673" s="265"/>
      <c r="F673" s="265"/>
      <c r="G673" s="265"/>
      <c r="H673" s="265"/>
      <c r="I673" s="265"/>
      <c r="J673" s="265"/>
      <c r="K673" s="265"/>
      <c r="L673" s="265"/>
      <c r="M673" s="265"/>
      <c r="N673" s="265"/>
      <c r="O673" s="265"/>
      <c r="P673" s="265"/>
    </row>
    <row r="674" spans="1:16">
      <c r="A674" s="155">
        <v>22</v>
      </c>
      <c r="B674" s="31" t="s">
        <v>175</v>
      </c>
      <c r="C674" s="153">
        <f>SUM(D674:E674,F674,H674,K674,L674,M674)</f>
        <v>75</v>
      </c>
      <c r="D674" s="153"/>
      <c r="E674" s="153">
        <v>1</v>
      </c>
      <c r="F674" s="153">
        <v>69</v>
      </c>
      <c r="G674" s="153"/>
      <c r="H674" s="153">
        <f>SUM(I674:J674)</f>
        <v>0</v>
      </c>
      <c r="I674" s="153"/>
      <c r="J674" s="153"/>
      <c r="K674" s="153">
        <v>1</v>
      </c>
      <c r="L674" s="153">
        <v>2</v>
      </c>
      <c r="M674" s="153">
        <f>SUM(N674:O674)</f>
        <v>2</v>
      </c>
      <c r="N674" s="153">
        <v>2</v>
      </c>
      <c r="O674" s="153"/>
      <c r="P674" s="153"/>
    </row>
    <row r="675" spans="1:16">
      <c r="A675" s="155">
        <v>23</v>
      </c>
      <c r="B675" s="31" t="s">
        <v>176</v>
      </c>
      <c r="C675" s="153">
        <f t="shared" ref="C675:C679" si="309">SUM(D675:E675,F675,H675,K675,L675,M675)</f>
        <v>0</v>
      </c>
      <c r="D675" s="153"/>
      <c r="E675" s="153"/>
      <c r="F675" s="153"/>
      <c r="G675" s="153"/>
      <c r="H675" s="153">
        <f t="shared" ref="H675:H679" si="310">SUM(I675:J675)</f>
        <v>0</v>
      </c>
      <c r="I675" s="153"/>
      <c r="J675" s="153"/>
      <c r="K675" s="153"/>
      <c r="L675" s="153"/>
      <c r="M675" s="153">
        <f t="shared" ref="M675:M679" si="311">SUM(N675:O675)</f>
        <v>0</v>
      </c>
      <c r="N675" s="153"/>
      <c r="O675" s="153"/>
      <c r="P675" s="153"/>
    </row>
    <row r="676" spans="1:16" ht="31.5">
      <c r="A676" s="155">
        <v>24</v>
      </c>
      <c r="B676" s="31" t="s">
        <v>177</v>
      </c>
      <c r="C676" s="153">
        <f t="shared" si="309"/>
        <v>0</v>
      </c>
      <c r="D676" s="153"/>
      <c r="E676" s="153"/>
      <c r="F676" s="153"/>
      <c r="G676" s="153"/>
      <c r="H676" s="153">
        <f t="shared" si="310"/>
        <v>0</v>
      </c>
      <c r="I676" s="153"/>
      <c r="J676" s="153"/>
      <c r="K676" s="153"/>
      <c r="L676" s="153"/>
      <c r="M676" s="153">
        <f t="shared" si="311"/>
        <v>0</v>
      </c>
      <c r="N676" s="153"/>
      <c r="O676" s="153"/>
      <c r="P676" s="153"/>
    </row>
    <row r="677" spans="1:16" ht="31.5">
      <c r="A677" s="155">
        <v>25</v>
      </c>
      <c r="B677" s="31" t="s">
        <v>48</v>
      </c>
      <c r="C677" s="153">
        <f t="shared" si="309"/>
        <v>0</v>
      </c>
      <c r="D677" s="153"/>
      <c r="E677" s="153"/>
      <c r="F677" s="153"/>
      <c r="G677" s="153"/>
      <c r="H677" s="153">
        <f t="shared" si="310"/>
        <v>0</v>
      </c>
      <c r="I677" s="153"/>
      <c r="J677" s="153"/>
      <c r="K677" s="153"/>
      <c r="L677" s="153"/>
      <c r="M677" s="153">
        <f t="shared" si="311"/>
        <v>0</v>
      </c>
      <c r="N677" s="153"/>
      <c r="O677" s="153"/>
      <c r="P677" s="153"/>
    </row>
    <row r="678" spans="1:16">
      <c r="A678" s="155">
        <v>26</v>
      </c>
      <c r="B678" s="31" t="s">
        <v>204</v>
      </c>
      <c r="C678" s="153">
        <f t="shared" si="309"/>
        <v>0</v>
      </c>
      <c r="D678" s="153"/>
      <c r="E678" s="153"/>
      <c r="F678" s="153"/>
      <c r="G678" s="153"/>
      <c r="H678" s="153">
        <f t="shared" si="310"/>
        <v>0</v>
      </c>
      <c r="I678" s="153"/>
      <c r="J678" s="153"/>
      <c r="K678" s="153"/>
      <c r="L678" s="153"/>
      <c r="M678" s="153">
        <f t="shared" si="311"/>
        <v>0</v>
      </c>
      <c r="N678" s="153"/>
      <c r="O678" s="153"/>
      <c r="P678" s="153"/>
    </row>
    <row r="679" spans="1:16">
      <c r="A679" s="155">
        <v>27</v>
      </c>
      <c r="B679" s="31" t="s">
        <v>49</v>
      </c>
      <c r="C679" s="153">
        <f t="shared" si="309"/>
        <v>80</v>
      </c>
      <c r="D679" s="153"/>
      <c r="E679" s="153">
        <v>1</v>
      </c>
      <c r="F679" s="153">
        <v>72</v>
      </c>
      <c r="G679" s="153"/>
      <c r="H679" s="153">
        <f t="shared" si="310"/>
        <v>0</v>
      </c>
      <c r="I679" s="153"/>
      <c r="J679" s="153"/>
      <c r="K679" s="153">
        <v>1</v>
      </c>
      <c r="L679" s="153">
        <v>4</v>
      </c>
      <c r="M679" s="153">
        <f t="shared" si="311"/>
        <v>2</v>
      </c>
      <c r="N679" s="153">
        <v>2</v>
      </c>
      <c r="O679" s="153"/>
      <c r="P679" s="153"/>
    </row>
    <row r="680" spans="1:16">
      <c r="A680" s="156"/>
      <c r="B680" s="31" t="s">
        <v>165</v>
      </c>
      <c r="C680" s="153">
        <f>SUM(C674:C679)</f>
        <v>155</v>
      </c>
      <c r="D680" s="153">
        <f t="shared" ref="D680:P680" si="312">SUM(D674:D679)</f>
        <v>0</v>
      </c>
      <c r="E680" s="153">
        <f t="shared" si="312"/>
        <v>2</v>
      </c>
      <c r="F680" s="153">
        <f t="shared" si="312"/>
        <v>141</v>
      </c>
      <c r="G680" s="153">
        <f t="shared" si="312"/>
        <v>0</v>
      </c>
      <c r="H680" s="153">
        <f t="shared" si="312"/>
        <v>0</v>
      </c>
      <c r="I680" s="153">
        <f t="shared" si="312"/>
        <v>0</v>
      </c>
      <c r="J680" s="153">
        <f t="shared" si="312"/>
        <v>0</v>
      </c>
      <c r="K680" s="153">
        <f t="shared" si="312"/>
        <v>2</v>
      </c>
      <c r="L680" s="153">
        <f t="shared" si="312"/>
        <v>6</v>
      </c>
      <c r="M680" s="153">
        <f t="shared" si="312"/>
        <v>4</v>
      </c>
      <c r="N680" s="153">
        <f t="shared" si="312"/>
        <v>4</v>
      </c>
      <c r="O680" s="153">
        <f t="shared" si="312"/>
        <v>0</v>
      </c>
      <c r="P680" s="153">
        <f t="shared" si="312"/>
        <v>0</v>
      </c>
    </row>
    <row r="681" spans="1:16" ht="15.75" customHeight="1">
      <c r="A681" s="265" t="s">
        <v>50</v>
      </c>
      <c r="B681" s="265"/>
      <c r="C681" s="265"/>
      <c r="D681" s="265"/>
      <c r="E681" s="265"/>
      <c r="F681" s="265"/>
      <c r="G681" s="265"/>
      <c r="H681" s="265"/>
      <c r="I681" s="265"/>
      <c r="J681" s="265"/>
      <c r="K681" s="265"/>
      <c r="L681" s="265"/>
      <c r="M681" s="265"/>
      <c r="N681" s="265"/>
      <c r="O681" s="265"/>
      <c r="P681" s="265"/>
    </row>
    <row r="682" spans="1:16" ht="31.5">
      <c r="A682" s="155">
        <v>28</v>
      </c>
      <c r="B682" s="31" t="s">
        <v>178</v>
      </c>
      <c r="C682" s="153">
        <f>SUM(D682:E682,F682,H682,K682,L682,M682)</f>
        <v>35</v>
      </c>
      <c r="D682" s="153"/>
      <c r="E682" s="153"/>
      <c r="F682" s="153">
        <v>35</v>
      </c>
      <c r="G682" s="153"/>
      <c r="H682" s="153">
        <f>SUM(I682:J682)</f>
        <v>0</v>
      </c>
      <c r="I682" s="153"/>
      <c r="J682" s="153"/>
      <c r="K682" s="153"/>
      <c r="L682" s="153"/>
      <c r="M682" s="153">
        <f>SUM(N682:O682)</f>
        <v>0</v>
      </c>
      <c r="N682" s="153"/>
      <c r="O682" s="153"/>
      <c r="P682" s="153"/>
    </row>
    <row r="683" spans="1:16" ht="31.5">
      <c r="A683" s="155">
        <v>29</v>
      </c>
      <c r="B683" s="31" t="s">
        <v>179</v>
      </c>
      <c r="C683" s="153">
        <f t="shared" ref="C683:C684" si="313">SUM(D683:E683,F683,H683,K683,L683,M683)</f>
        <v>0</v>
      </c>
      <c r="D683" s="153"/>
      <c r="E683" s="153"/>
      <c r="F683" s="153"/>
      <c r="G683" s="153"/>
      <c r="H683" s="153">
        <f t="shared" ref="H683:H684" si="314">SUM(I683:J683)</f>
        <v>0</v>
      </c>
      <c r="I683" s="153"/>
      <c r="J683" s="153"/>
      <c r="K683" s="153"/>
      <c r="L683" s="153"/>
      <c r="M683" s="153">
        <f t="shared" ref="M683:M684" si="315">SUM(N683:O683)</f>
        <v>0</v>
      </c>
      <c r="N683" s="153"/>
      <c r="O683" s="153"/>
      <c r="P683" s="153"/>
    </row>
    <row r="684" spans="1:16">
      <c r="A684" s="155">
        <v>30</v>
      </c>
      <c r="B684" s="31" t="s">
        <v>51</v>
      </c>
      <c r="C684" s="153">
        <f t="shared" si="313"/>
        <v>0</v>
      </c>
      <c r="D684" s="153"/>
      <c r="E684" s="153"/>
      <c r="F684" s="153"/>
      <c r="G684" s="153"/>
      <c r="H684" s="153">
        <f t="shared" si="314"/>
        <v>0</v>
      </c>
      <c r="I684" s="153"/>
      <c r="J684" s="153"/>
      <c r="K684" s="153"/>
      <c r="L684" s="153"/>
      <c r="M684" s="153">
        <f t="shared" si="315"/>
        <v>0</v>
      </c>
      <c r="N684" s="153"/>
      <c r="O684" s="153"/>
      <c r="P684" s="153"/>
    </row>
    <row r="685" spans="1:16">
      <c r="A685" s="156"/>
      <c r="B685" s="31" t="s">
        <v>165</v>
      </c>
      <c r="C685" s="153">
        <f t="shared" ref="C685:P685" si="316">SUM(C682:C684)</f>
        <v>35</v>
      </c>
      <c r="D685" s="153">
        <f t="shared" si="316"/>
        <v>0</v>
      </c>
      <c r="E685" s="153">
        <f t="shared" si="316"/>
        <v>0</v>
      </c>
      <c r="F685" s="153">
        <f t="shared" si="316"/>
        <v>35</v>
      </c>
      <c r="G685" s="153">
        <f t="shared" si="316"/>
        <v>0</v>
      </c>
      <c r="H685" s="153">
        <f t="shared" si="316"/>
        <v>0</v>
      </c>
      <c r="I685" s="153">
        <f t="shared" si="316"/>
        <v>0</v>
      </c>
      <c r="J685" s="153">
        <f t="shared" si="316"/>
        <v>0</v>
      </c>
      <c r="K685" s="153">
        <f t="shared" si="316"/>
        <v>0</v>
      </c>
      <c r="L685" s="153">
        <f t="shared" si="316"/>
        <v>0</v>
      </c>
      <c r="M685" s="153">
        <f t="shared" si="316"/>
        <v>0</v>
      </c>
      <c r="N685" s="153">
        <f t="shared" si="316"/>
        <v>0</v>
      </c>
      <c r="O685" s="153">
        <f t="shared" si="316"/>
        <v>0</v>
      </c>
      <c r="P685" s="153">
        <f t="shared" si="316"/>
        <v>0</v>
      </c>
    </row>
    <row r="686" spans="1:16" ht="15.75" customHeight="1">
      <c r="A686" s="265" t="s">
        <v>52</v>
      </c>
      <c r="B686" s="265"/>
      <c r="C686" s="265"/>
      <c r="D686" s="265"/>
      <c r="E686" s="265"/>
      <c r="F686" s="265"/>
      <c r="G686" s="265"/>
      <c r="H686" s="265"/>
      <c r="I686" s="265"/>
      <c r="J686" s="265"/>
      <c r="K686" s="265"/>
      <c r="L686" s="265"/>
      <c r="M686" s="265"/>
      <c r="N686" s="265"/>
      <c r="O686" s="265"/>
      <c r="P686" s="265"/>
    </row>
    <row r="687" spans="1:16" ht="31.5">
      <c r="A687" s="155">
        <v>31</v>
      </c>
      <c r="B687" s="31" t="s">
        <v>180</v>
      </c>
      <c r="C687" s="153">
        <f>SUM(D687:E687,H687,F687,K687,L687,M687)</f>
        <v>1</v>
      </c>
      <c r="D687" s="153"/>
      <c r="E687" s="153"/>
      <c r="F687" s="153">
        <v>1</v>
      </c>
      <c r="G687" s="153"/>
      <c r="H687" s="153">
        <f>SUM(I687:J687)</f>
        <v>0</v>
      </c>
      <c r="I687" s="153"/>
      <c r="J687" s="153"/>
      <c r="K687" s="153"/>
      <c r="L687" s="153"/>
      <c r="M687" s="153">
        <f>SUM(N687:O687)</f>
        <v>0</v>
      </c>
      <c r="N687" s="153"/>
      <c r="O687" s="153"/>
      <c r="P687" s="153"/>
    </row>
    <row r="688" spans="1:16">
      <c r="A688" s="155">
        <v>32</v>
      </c>
      <c r="B688" s="31" t="s">
        <v>181</v>
      </c>
      <c r="C688" s="153">
        <f t="shared" ref="C688:C689" si="317">SUM(D688:E688,H688,F688,K688,L688,M688)</f>
        <v>5</v>
      </c>
      <c r="D688" s="153"/>
      <c r="E688" s="153"/>
      <c r="F688" s="153">
        <v>5</v>
      </c>
      <c r="G688" s="153"/>
      <c r="H688" s="153">
        <f t="shared" ref="H688:H689" si="318">SUM(I688:J688)</f>
        <v>0</v>
      </c>
      <c r="I688" s="153"/>
      <c r="J688" s="153"/>
      <c r="K688" s="153"/>
      <c r="L688" s="153"/>
      <c r="M688" s="153">
        <f t="shared" ref="M688:M689" si="319">SUM(N688:O688)</f>
        <v>0</v>
      </c>
      <c r="N688" s="153"/>
      <c r="O688" s="153"/>
      <c r="P688" s="153"/>
    </row>
    <row r="689" spans="1:16">
      <c r="A689" s="155">
        <v>33</v>
      </c>
      <c r="B689" s="31" t="s">
        <v>53</v>
      </c>
      <c r="C689" s="153">
        <f t="shared" si="317"/>
        <v>0</v>
      </c>
      <c r="D689" s="153"/>
      <c r="E689" s="153"/>
      <c r="F689" s="153"/>
      <c r="G689" s="153"/>
      <c r="H689" s="153">
        <f t="shared" si="318"/>
        <v>0</v>
      </c>
      <c r="I689" s="153"/>
      <c r="J689" s="153"/>
      <c r="K689" s="153"/>
      <c r="L689" s="153"/>
      <c r="M689" s="153">
        <f t="shared" si="319"/>
        <v>0</v>
      </c>
      <c r="N689" s="153"/>
      <c r="O689" s="153"/>
      <c r="P689" s="153"/>
    </row>
    <row r="690" spans="1:16">
      <c r="A690" s="156"/>
      <c r="B690" s="31" t="s">
        <v>165</v>
      </c>
      <c r="C690" s="153">
        <f>SUM(C687:C689)</f>
        <v>6</v>
      </c>
      <c r="D690" s="153">
        <f t="shared" ref="D690:P690" si="320">SUM(D687:D689)</f>
        <v>0</v>
      </c>
      <c r="E690" s="153">
        <f t="shared" si="320"/>
        <v>0</v>
      </c>
      <c r="F690" s="153">
        <f t="shared" si="320"/>
        <v>6</v>
      </c>
      <c r="G690" s="153">
        <f t="shared" si="320"/>
        <v>0</v>
      </c>
      <c r="H690" s="153">
        <f t="shared" si="320"/>
        <v>0</v>
      </c>
      <c r="I690" s="153">
        <f t="shared" si="320"/>
        <v>0</v>
      </c>
      <c r="J690" s="153">
        <f t="shared" si="320"/>
        <v>0</v>
      </c>
      <c r="K690" s="153">
        <f t="shared" si="320"/>
        <v>0</v>
      </c>
      <c r="L690" s="153">
        <f t="shared" si="320"/>
        <v>0</v>
      </c>
      <c r="M690" s="153">
        <f t="shared" si="320"/>
        <v>0</v>
      </c>
      <c r="N690" s="153">
        <f t="shared" si="320"/>
        <v>0</v>
      </c>
      <c r="O690" s="153">
        <f t="shared" si="320"/>
        <v>0</v>
      </c>
      <c r="P690" s="153">
        <f t="shared" si="320"/>
        <v>0</v>
      </c>
    </row>
    <row r="691" spans="1:16" ht="15.75" customHeight="1">
      <c r="A691" s="265" t="s">
        <v>54</v>
      </c>
      <c r="B691" s="265"/>
      <c r="C691" s="265"/>
      <c r="D691" s="265"/>
      <c r="E691" s="265"/>
      <c r="F691" s="265"/>
      <c r="G691" s="265"/>
      <c r="H691" s="265"/>
      <c r="I691" s="265"/>
      <c r="J691" s="265"/>
      <c r="K691" s="265"/>
      <c r="L691" s="265"/>
      <c r="M691" s="265"/>
      <c r="N691" s="265"/>
      <c r="O691" s="265"/>
      <c r="P691" s="265"/>
    </row>
    <row r="692" spans="1:16">
      <c r="A692" s="155">
        <v>34</v>
      </c>
      <c r="B692" s="31" t="s">
        <v>182</v>
      </c>
      <c r="C692" s="153">
        <f>SUM(D692:E692,F692,H692,K692,L692,M692)</f>
        <v>0</v>
      </c>
      <c r="D692" s="153"/>
      <c r="E692" s="153"/>
      <c r="F692" s="153"/>
      <c r="G692" s="153"/>
      <c r="H692" s="153">
        <f>SUM(I692:J692)</f>
        <v>0</v>
      </c>
      <c r="I692" s="153"/>
      <c r="J692" s="153"/>
      <c r="K692" s="153"/>
      <c r="L692" s="153"/>
      <c r="M692" s="153">
        <f>SUM(N692:O692)</f>
        <v>0</v>
      </c>
      <c r="N692" s="153"/>
      <c r="O692" s="153"/>
      <c r="P692" s="153"/>
    </row>
    <row r="693" spans="1:16">
      <c r="A693" s="155">
        <v>35</v>
      </c>
      <c r="B693" s="31" t="s">
        <v>55</v>
      </c>
      <c r="C693" s="153">
        <f t="shared" ref="C693:C694" si="321">SUM(D693:E693,F693,H693,K693,L693,M693)</f>
        <v>0</v>
      </c>
      <c r="D693" s="153"/>
      <c r="E693" s="153"/>
      <c r="F693" s="153"/>
      <c r="G693" s="153"/>
      <c r="H693" s="153">
        <f t="shared" ref="H693:H694" si="322">SUM(I693:J693)</f>
        <v>0</v>
      </c>
      <c r="I693" s="153"/>
      <c r="J693" s="153"/>
      <c r="K693" s="153"/>
      <c r="L693" s="153"/>
      <c r="M693" s="153">
        <f t="shared" ref="M693:M694" si="323">SUM(N693:O693)</f>
        <v>0</v>
      </c>
      <c r="N693" s="153"/>
      <c r="O693" s="153"/>
      <c r="P693" s="153"/>
    </row>
    <row r="694" spans="1:16">
      <c r="A694" s="155">
        <v>36</v>
      </c>
      <c r="B694" s="31" t="s">
        <v>56</v>
      </c>
      <c r="C694" s="153">
        <f t="shared" si="321"/>
        <v>0</v>
      </c>
      <c r="D694" s="153"/>
      <c r="E694" s="153"/>
      <c r="F694" s="153"/>
      <c r="G694" s="153"/>
      <c r="H694" s="153">
        <f t="shared" si="322"/>
        <v>0</v>
      </c>
      <c r="I694" s="153"/>
      <c r="J694" s="153"/>
      <c r="K694" s="153"/>
      <c r="L694" s="153"/>
      <c r="M694" s="153">
        <f t="shared" si="323"/>
        <v>0</v>
      </c>
      <c r="N694" s="153"/>
      <c r="O694" s="153"/>
      <c r="P694" s="153"/>
    </row>
    <row r="695" spans="1:16">
      <c r="A695" s="156"/>
      <c r="B695" s="31" t="s">
        <v>165</v>
      </c>
      <c r="C695" s="153">
        <f>SUM(C692:C694)</f>
        <v>0</v>
      </c>
      <c r="D695" s="153">
        <f t="shared" ref="D695:P695" si="324">SUM(D692:D694)</f>
        <v>0</v>
      </c>
      <c r="E695" s="153">
        <f t="shared" si="324"/>
        <v>0</v>
      </c>
      <c r="F695" s="153">
        <f t="shared" si="324"/>
        <v>0</v>
      </c>
      <c r="G695" s="153">
        <f t="shared" si="324"/>
        <v>0</v>
      </c>
      <c r="H695" s="153">
        <f t="shared" si="324"/>
        <v>0</v>
      </c>
      <c r="I695" s="153">
        <f t="shared" si="324"/>
        <v>0</v>
      </c>
      <c r="J695" s="153">
        <f t="shared" si="324"/>
        <v>0</v>
      </c>
      <c r="K695" s="153">
        <f t="shared" si="324"/>
        <v>0</v>
      </c>
      <c r="L695" s="153">
        <f t="shared" si="324"/>
        <v>0</v>
      </c>
      <c r="M695" s="153">
        <f t="shared" si="324"/>
        <v>0</v>
      </c>
      <c r="N695" s="153">
        <f t="shared" si="324"/>
        <v>0</v>
      </c>
      <c r="O695" s="153">
        <f t="shared" si="324"/>
        <v>0</v>
      </c>
      <c r="P695" s="153">
        <f t="shared" si="324"/>
        <v>0</v>
      </c>
    </row>
    <row r="696" spans="1:16" ht="15.75" customHeight="1">
      <c r="A696" s="265" t="s">
        <v>57</v>
      </c>
      <c r="B696" s="265"/>
      <c r="C696" s="265"/>
      <c r="D696" s="265"/>
      <c r="E696" s="265"/>
      <c r="F696" s="265"/>
      <c r="G696" s="265"/>
      <c r="H696" s="265"/>
      <c r="I696" s="265"/>
      <c r="J696" s="265"/>
      <c r="K696" s="265"/>
      <c r="L696" s="265"/>
      <c r="M696" s="265"/>
      <c r="N696" s="265"/>
      <c r="O696" s="265"/>
      <c r="P696" s="265"/>
    </row>
    <row r="697" spans="1:16" ht="31.5">
      <c r="A697" s="155">
        <v>37</v>
      </c>
      <c r="B697" s="31" t="s">
        <v>183</v>
      </c>
      <c r="C697" s="153">
        <f>SUM(D697:E697,F697,H697,K697,L697,M697)</f>
        <v>16</v>
      </c>
      <c r="D697" s="153"/>
      <c r="E697" s="153"/>
      <c r="F697" s="153">
        <v>16</v>
      </c>
      <c r="G697" s="153"/>
      <c r="H697" s="153">
        <f>SUM(I697:J697)</f>
        <v>0</v>
      </c>
      <c r="I697" s="153"/>
      <c r="J697" s="153"/>
      <c r="K697" s="153"/>
      <c r="L697" s="153"/>
      <c r="M697" s="153">
        <f>SUM(N697:O697)</f>
        <v>0</v>
      </c>
      <c r="N697" s="153"/>
      <c r="O697" s="153"/>
      <c r="P697" s="153"/>
    </row>
    <row r="698" spans="1:16">
      <c r="A698" s="155">
        <v>38</v>
      </c>
      <c r="B698" s="31" t="s">
        <v>184</v>
      </c>
      <c r="C698" s="153">
        <f t="shared" ref="C698:C702" si="325">SUM(D698:E698,F698,H698,K698,L698,M698)</f>
        <v>1</v>
      </c>
      <c r="D698" s="153"/>
      <c r="E698" s="153"/>
      <c r="F698" s="153">
        <v>1</v>
      </c>
      <c r="G698" s="153"/>
      <c r="H698" s="153">
        <f t="shared" ref="H698:H702" si="326">SUM(I698:J698)</f>
        <v>0</v>
      </c>
      <c r="I698" s="153"/>
      <c r="J698" s="153"/>
      <c r="K698" s="153"/>
      <c r="L698" s="153"/>
      <c r="M698" s="153">
        <f t="shared" ref="M698:M702" si="327">SUM(N698:O698)</f>
        <v>0</v>
      </c>
      <c r="N698" s="153"/>
      <c r="O698" s="153"/>
      <c r="P698" s="153"/>
    </row>
    <row r="699" spans="1:16">
      <c r="A699" s="155">
        <v>39</v>
      </c>
      <c r="B699" s="31" t="s">
        <v>58</v>
      </c>
      <c r="C699" s="153">
        <f t="shared" si="325"/>
        <v>0</v>
      </c>
      <c r="D699" s="153"/>
      <c r="E699" s="153"/>
      <c r="F699" s="153"/>
      <c r="G699" s="153"/>
      <c r="H699" s="153">
        <f t="shared" si="326"/>
        <v>0</v>
      </c>
      <c r="I699" s="153"/>
      <c r="J699" s="153"/>
      <c r="K699" s="153"/>
      <c r="L699" s="153"/>
      <c r="M699" s="153">
        <f t="shared" si="327"/>
        <v>0</v>
      </c>
      <c r="N699" s="153"/>
      <c r="O699" s="153"/>
      <c r="P699" s="153"/>
    </row>
    <row r="700" spans="1:16" ht="31.5">
      <c r="A700" s="155">
        <v>40</v>
      </c>
      <c r="B700" s="31" t="s">
        <v>59</v>
      </c>
      <c r="C700" s="153">
        <f t="shared" si="325"/>
        <v>0</v>
      </c>
      <c r="D700" s="153"/>
      <c r="E700" s="153"/>
      <c r="F700" s="153"/>
      <c r="G700" s="153"/>
      <c r="H700" s="153">
        <f t="shared" si="326"/>
        <v>0</v>
      </c>
      <c r="I700" s="153"/>
      <c r="J700" s="153"/>
      <c r="K700" s="153"/>
      <c r="L700" s="153"/>
      <c r="M700" s="153">
        <f t="shared" si="327"/>
        <v>0</v>
      </c>
      <c r="N700" s="153"/>
      <c r="O700" s="153"/>
      <c r="P700" s="153"/>
    </row>
    <row r="701" spans="1:16">
      <c r="A701" s="155">
        <v>41</v>
      </c>
      <c r="B701" s="31" t="s">
        <v>60</v>
      </c>
      <c r="C701" s="153">
        <f t="shared" si="325"/>
        <v>27</v>
      </c>
      <c r="D701" s="153"/>
      <c r="E701" s="153">
        <v>1</v>
      </c>
      <c r="F701" s="153">
        <v>26</v>
      </c>
      <c r="G701" s="153"/>
      <c r="H701" s="153">
        <f t="shared" si="326"/>
        <v>0</v>
      </c>
      <c r="I701" s="153"/>
      <c r="J701" s="153"/>
      <c r="K701" s="153"/>
      <c r="L701" s="153"/>
      <c r="M701" s="153">
        <f t="shared" si="327"/>
        <v>0</v>
      </c>
      <c r="N701" s="153"/>
      <c r="O701" s="153"/>
      <c r="P701" s="153"/>
    </row>
    <row r="702" spans="1:16">
      <c r="A702" s="155">
        <v>42</v>
      </c>
      <c r="B702" s="13" t="s">
        <v>185</v>
      </c>
      <c r="C702" s="153">
        <f t="shared" si="325"/>
        <v>26</v>
      </c>
      <c r="D702" s="153"/>
      <c r="E702" s="153"/>
      <c r="F702" s="153">
        <v>26</v>
      </c>
      <c r="G702" s="153"/>
      <c r="H702" s="153">
        <f t="shared" si="326"/>
        <v>0</v>
      </c>
      <c r="I702" s="153"/>
      <c r="J702" s="153"/>
      <c r="K702" s="153"/>
      <c r="L702" s="153"/>
      <c r="M702" s="153">
        <f t="shared" si="327"/>
        <v>0</v>
      </c>
      <c r="N702" s="153"/>
      <c r="O702" s="153"/>
      <c r="P702" s="153"/>
    </row>
    <row r="703" spans="1:16">
      <c r="A703" s="156"/>
      <c r="B703" s="31" t="s">
        <v>165</v>
      </c>
      <c r="C703" s="153">
        <f>SUM(C697:C702)</f>
        <v>70</v>
      </c>
      <c r="D703" s="153">
        <f t="shared" ref="D703:P703" si="328">SUM(D697:D702)</f>
        <v>0</v>
      </c>
      <c r="E703" s="153">
        <f t="shared" si="328"/>
        <v>1</v>
      </c>
      <c r="F703" s="153">
        <f t="shared" si="328"/>
        <v>69</v>
      </c>
      <c r="G703" s="153">
        <f t="shared" si="328"/>
        <v>0</v>
      </c>
      <c r="H703" s="153">
        <f t="shared" si="328"/>
        <v>0</v>
      </c>
      <c r="I703" s="153">
        <f t="shared" si="328"/>
        <v>0</v>
      </c>
      <c r="J703" s="153">
        <f t="shared" si="328"/>
        <v>0</v>
      </c>
      <c r="K703" s="153">
        <f t="shared" si="328"/>
        <v>0</v>
      </c>
      <c r="L703" s="153">
        <f t="shared" si="328"/>
        <v>0</v>
      </c>
      <c r="M703" s="153">
        <f t="shared" si="328"/>
        <v>0</v>
      </c>
      <c r="N703" s="153">
        <f t="shared" si="328"/>
        <v>0</v>
      </c>
      <c r="O703" s="153">
        <f t="shared" si="328"/>
        <v>0</v>
      </c>
      <c r="P703" s="153">
        <f t="shared" si="328"/>
        <v>0</v>
      </c>
    </row>
    <row r="704" spans="1:16" ht="15.75" customHeight="1">
      <c r="A704" s="265" t="s">
        <v>61</v>
      </c>
      <c r="B704" s="265"/>
      <c r="C704" s="265"/>
      <c r="D704" s="265"/>
      <c r="E704" s="265"/>
      <c r="F704" s="265"/>
      <c r="G704" s="265"/>
      <c r="H704" s="265"/>
      <c r="I704" s="265"/>
      <c r="J704" s="265"/>
      <c r="K704" s="265"/>
      <c r="L704" s="265"/>
      <c r="M704" s="265"/>
      <c r="N704" s="265"/>
      <c r="O704" s="265"/>
      <c r="P704" s="265"/>
    </row>
    <row r="705" spans="1:16">
      <c r="A705" s="155">
        <v>43</v>
      </c>
      <c r="B705" s="31" t="s">
        <v>186</v>
      </c>
      <c r="C705" s="153">
        <f>SUM(D705:E705,F705,H705,K705,L705,M705)</f>
        <v>1</v>
      </c>
      <c r="D705" s="153"/>
      <c r="E705" s="153"/>
      <c r="F705" s="153">
        <v>1</v>
      </c>
      <c r="G705" s="153"/>
      <c r="H705" s="153">
        <f>SUM(I705:J705)</f>
        <v>0</v>
      </c>
      <c r="I705" s="153"/>
      <c r="J705" s="153"/>
      <c r="K705" s="153"/>
      <c r="L705" s="153"/>
      <c r="M705" s="153">
        <f>SUM(N705:O705)</f>
        <v>0</v>
      </c>
      <c r="N705" s="153"/>
      <c r="O705" s="153"/>
      <c r="P705" s="153"/>
    </row>
    <row r="706" spans="1:16">
      <c r="A706" s="155">
        <v>44</v>
      </c>
      <c r="B706" s="31" t="s">
        <v>187</v>
      </c>
      <c r="C706" s="153">
        <f t="shared" ref="C706:C717" si="329">SUM(D706:E706,F706,H706,K706,L706,M706)</f>
        <v>0</v>
      </c>
      <c r="D706" s="153"/>
      <c r="E706" s="153"/>
      <c r="F706" s="153"/>
      <c r="G706" s="153"/>
      <c r="H706" s="153">
        <f t="shared" ref="H706:H717" si="330">SUM(I706:J706)</f>
        <v>0</v>
      </c>
      <c r="I706" s="153"/>
      <c r="J706" s="153"/>
      <c r="K706" s="153"/>
      <c r="L706" s="153"/>
      <c r="M706" s="153">
        <f t="shared" ref="M706:M717" si="331">SUM(N706:O706)</f>
        <v>0</v>
      </c>
      <c r="N706" s="153"/>
      <c r="O706" s="153"/>
      <c r="P706" s="153"/>
    </row>
    <row r="707" spans="1:16">
      <c r="A707" s="155">
        <v>45</v>
      </c>
      <c r="B707" s="31" t="s">
        <v>188</v>
      </c>
      <c r="C707" s="153">
        <f t="shared" si="329"/>
        <v>0</v>
      </c>
      <c r="D707" s="153"/>
      <c r="E707" s="153"/>
      <c r="F707" s="153"/>
      <c r="G707" s="153"/>
      <c r="H707" s="153">
        <f t="shared" si="330"/>
        <v>0</v>
      </c>
      <c r="I707" s="153"/>
      <c r="J707" s="153"/>
      <c r="K707" s="153"/>
      <c r="L707" s="153"/>
      <c r="M707" s="153">
        <f t="shared" si="331"/>
        <v>0</v>
      </c>
      <c r="N707" s="153"/>
      <c r="O707" s="153"/>
      <c r="P707" s="153"/>
    </row>
    <row r="708" spans="1:16">
      <c r="A708" s="155">
        <v>46</v>
      </c>
      <c r="B708" s="13" t="s">
        <v>189</v>
      </c>
      <c r="C708" s="153">
        <f t="shared" si="329"/>
        <v>0</v>
      </c>
      <c r="D708" s="153"/>
      <c r="E708" s="153"/>
      <c r="F708" s="153"/>
      <c r="G708" s="153"/>
      <c r="H708" s="153">
        <f t="shared" si="330"/>
        <v>0</v>
      </c>
      <c r="I708" s="153"/>
      <c r="J708" s="153"/>
      <c r="K708" s="153"/>
      <c r="L708" s="153"/>
      <c r="M708" s="153">
        <f t="shared" si="331"/>
        <v>0</v>
      </c>
      <c r="N708" s="153"/>
      <c r="O708" s="153"/>
      <c r="P708" s="153"/>
    </row>
    <row r="709" spans="1:16">
      <c r="A709" s="155">
        <v>47</v>
      </c>
      <c r="B709" s="31" t="s">
        <v>62</v>
      </c>
      <c r="C709" s="153">
        <f t="shared" si="329"/>
        <v>0</v>
      </c>
      <c r="D709" s="153"/>
      <c r="E709" s="153"/>
      <c r="F709" s="153"/>
      <c r="G709" s="153"/>
      <c r="H709" s="153">
        <f t="shared" si="330"/>
        <v>0</v>
      </c>
      <c r="I709" s="153"/>
      <c r="J709" s="153"/>
      <c r="K709" s="153"/>
      <c r="L709" s="153"/>
      <c r="M709" s="153">
        <f t="shared" si="331"/>
        <v>0</v>
      </c>
      <c r="N709" s="153"/>
      <c r="O709" s="153"/>
      <c r="P709" s="153"/>
    </row>
    <row r="710" spans="1:16">
      <c r="A710" s="155">
        <v>48</v>
      </c>
      <c r="B710" s="31" t="s">
        <v>63</v>
      </c>
      <c r="C710" s="153">
        <f t="shared" si="329"/>
        <v>0</v>
      </c>
      <c r="D710" s="153"/>
      <c r="E710" s="153"/>
      <c r="F710" s="153"/>
      <c r="G710" s="153"/>
      <c r="H710" s="153">
        <f t="shared" si="330"/>
        <v>0</v>
      </c>
      <c r="I710" s="153"/>
      <c r="J710" s="153"/>
      <c r="K710" s="153"/>
      <c r="L710" s="153"/>
      <c r="M710" s="153">
        <f t="shared" si="331"/>
        <v>0</v>
      </c>
      <c r="N710" s="153"/>
      <c r="O710" s="153"/>
      <c r="P710" s="153"/>
    </row>
    <row r="711" spans="1:16">
      <c r="A711" s="155">
        <v>49</v>
      </c>
      <c r="B711" s="31" t="s">
        <v>64</v>
      </c>
      <c r="C711" s="153">
        <f t="shared" si="329"/>
        <v>0</v>
      </c>
      <c r="D711" s="153"/>
      <c r="E711" s="153"/>
      <c r="F711" s="153"/>
      <c r="G711" s="153"/>
      <c r="H711" s="153">
        <f t="shared" si="330"/>
        <v>0</v>
      </c>
      <c r="I711" s="153"/>
      <c r="J711" s="153"/>
      <c r="K711" s="153"/>
      <c r="L711" s="153"/>
      <c r="M711" s="153">
        <f t="shared" si="331"/>
        <v>0</v>
      </c>
      <c r="N711" s="153"/>
      <c r="O711" s="153"/>
      <c r="P711" s="153"/>
    </row>
    <row r="712" spans="1:16">
      <c r="A712" s="155">
        <v>50</v>
      </c>
      <c r="B712" s="31" t="s">
        <v>65</v>
      </c>
      <c r="C712" s="153">
        <f t="shared" si="329"/>
        <v>0</v>
      </c>
      <c r="D712" s="153"/>
      <c r="E712" s="153"/>
      <c r="F712" s="153"/>
      <c r="G712" s="153"/>
      <c r="H712" s="153">
        <f t="shared" si="330"/>
        <v>0</v>
      </c>
      <c r="I712" s="153"/>
      <c r="J712" s="153"/>
      <c r="K712" s="153"/>
      <c r="L712" s="153"/>
      <c r="M712" s="153">
        <f t="shared" si="331"/>
        <v>0</v>
      </c>
      <c r="N712" s="153"/>
      <c r="O712" s="153"/>
      <c r="P712" s="153"/>
    </row>
    <row r="713" spans="1:16" ht="31.5">
      <c r="A713" s="155">
        <v>51</v>
      </c>
      <c r="B713" s="31" t="s">
        <v>190</v>
      </c>
      <c r="C713" s="153">
        <f t="shared" si="329"/>
        <v>0</v>
      </c>
      <c r="D713" s="153"/>
      <c r="E713" s="153"/>
      <c r="F713" s="153"/>
      <c r="G713" s="153"/>
      <c r="H713" s="153">
        <f t="shared" si="330"/>
        <v>0</v>
      </c>
      <c r="I713" s="153"/>
      <c r="J713" s="153"/>
      <c r="K713" s="153"/>
      <c r="L713" s="153"/>
      <c r="M713" s="153">
        <f t="shared" si="331"/>
        <v>0</v>
      </c>
      <c r="N713" s="153"/>
      <c r="O713" s="153"/>
      <c r="P713" s="153"/>
    </row>
    <row r="714" spans="1:16">
      <c r="A714" s="155">
        <v>52</v>
      </c>
      <c r="B714" s="31" t="s">
        <v>191</v>
      </c>
      <c r="C714" s="153">
        <f t="shared" si="329"/>
        <v>0</v>
      </c>
      <c r="D714" s="153"/>
      <c r="E714" s="153"/>
      <c r="F714" s="153"/>
      <c r="G714" s="153"/>
      <c r="H714" s="153">
        <f t="shared" si="330"/>
        <v>0</v>
      </c>
      <c r="I714" s="153"/>
      <c r="J714" s="153"/>
      <c r="K714" s="153"/>
      <c r="L714" s="153"/>
      <c r="M714" s="153">
        <f t="shared" si="331"/>
        <v>0</v>
      </c>
      <c r="N714" s="153"/>
      <c r="O714" s="153"/>
      <c r="P714" s="153"/>
    </row>
    <row r="715" spans="1:16">
      <c r="A715" s="155">
        <v>53</v>
      </c>
      <c r="B715" s="31" t="s">
        <v>66</v>
      </c>
      <c r="C715" s="153">
        <f t="shared" si="329"/>
        <v>7</v>
      </c>
      <c r="D715" s="153"/>
      <c r="E715" s="153"/>
      <c r="F715" s="153">
        <v>7</v>
      </c>
      <c r="G715" s="153"/>
      <c r="H715" s="153">
        <f t="shared" si="330"/>
        <v>0</v>
      </c>
      <c r="I715" s="153"/>
      <c r="J715" s="153"/>
      <c r="K715" s="153"/>
      <c r="L715" s="153"/>
      <c r="M715" s="153">
        <f t="shared" si="331"/>
        <v>0</v>
      </c>
      <c r="N715" s="153"/>
      <c r="O715" s="153"/>
      <c r="P715" s="153"/>
    </row>
    <row r="716" spans="1:16" ht="31.5">
      <c r="A716" s="155">
        <v>54</v>
      </c>
      <c r="B716" s="31" t="s">
        <v>192</v>
      </c>
      <c r="C716" s="153">
        <f t="shared" si="329"/>
        <v>1</v>
      </c>
      <c r="D716" s="153"/>
      <c r="E716" s="153"/>
      <c r="F716" s="153">
        <v>1</v>
      </c>
      <c r="G716" s="153"/>
      <c r="H716" s="153">
        <f t="shared" si="330"/>
        <v>0</v>
      </c>
      <c r="I716" s="153"/>
      <c r="J716" s="153"/>
      <c r="K716" s="153"/>
      <c r="L716" s="153"/>
      <c r="M716" s="153">
        <f t="shared" si="331"/>
        <v>0</v>
      </c>
      <c r="N716" s="153"/>
      <c r="O716" s="153"/>
      <c r="P716" s="153"/>
    </row>
    <row r="717" spans="1:16">
      <c r="A717" s="155">
        <v>55</v>
      </c>
      <c r="B717" s="31" t="s">
        <v>67</v>
      </c>
      <c r="C717" s="153">
        <f t="shared" si="329"/>
        <v>0</v>
      </c>
      <c r="D717" s="153"/>
      <c r="E717" s="153"/>
      <c r="F717" s="153"/>
      <c r="G717" s="153"/>
      <c r="H717" s="153">
        <f t="shared" si="330"/>
        <v>0</v>
      </c>
      <c r="I717" s="153"/>
      <c r="J717" s="153"/>
      <c r="K717" s="153"/>
      <c r="L717" s="153"/>
      <c r="M717" s="153">
        <f t="shared" si="331"/>
        <v>0</v>
      </c>
      <c r="N717" s="153"/>
      <c r="O717" s="153"/>
      <c r="P717" s="153"/>
    </row>
    <row r="718" spans="1:16">
      <c r="A718" s="156"/>
      <c r="B718" s="31" t="s">
        <v>165</v>
      </c>
      <c r="C718" s="154">
        <f>SUM(C705:C717)</f>
        <v>9</v>
      </c>
      <c r="D718" s="154">
        <f t="shared" ref="D718:P718" si="332">SUM(D705:D717)</f>
        <v>0</v>
      </c>
      <c r="E718" s="154">
        <f t="shared" si="332"/>
        <v>0</v>
      </c>
      <c r="F718" s="154">
        <f t="shared" si="332"/>
        <v>9</v>
      </c>
      <c r="G718" s="154">
        <f t="shared" si="332"/>
        <v>0</v>
      </c>
      <c r="H718" s="154">
        <f t="shared" si="332"/>
        <v>0</v>
      </c>
      <c r="I718" s="154">
        <f t="shared" si="332"/>
        <v>0</v>
      </c>
      <c r="J718" s="154">
        <f t="shared" si="332"/>
        <v>0</v>
      </c>
      <c r="K718" s="154">
        <f t="shared" si="332"/>
        <v>0</v>
      </c>
      <c r="L718" s="154">
        <f t="shared" si="332"/>
        <v>0</v>
      </c>
      <c r="M718" s="154">
        <f t="shared" si="332"/>
        <v>0</v>
      </c>
      <c r="N718" s="154">
        <f t="shared" si="332"/>
        <v>0</v>
      </c>
      <c r="O718" s="154">
        <f t="shared" si="332"/>
        <v>0</v>
      </c>
      <c r="P718" s="154">
        <f t="shared" si="332"/>
        <v>0</v>
      </c>
    </row>
    <row r="719" spans="1:16" ht="15.75" customHeight="1">
      <c r="A719" s="265" t="s">
        <v>68</v>
      </c>
      <c r="B719" s="265"/>
      <c r="C719" s="265"/>
      <c r="D719" s="265"/>
      <c r="E719" s="265"/>
      <c r="F719" s="265"/>
      <c r="G719" s="265"/>
      <c r="H719" s="265"/>
      <c r="I719" s="265"/>
      <c r="J719" s="265"/>
      <c r="K719" s="265"/>
      <c r="L719" s="265"/>
      <c r="M719" s="265"/>
      <c r="N719" s="265"/>
      <c r="O719" s="265"/>
      <c r="P719" s="265"/>
    </row>
    <row r="720" spans="1:16">
      <c r="A720" s="155">
        <v>56</v>
      </c>
      <c r="B720" s="31" t="s">
        <v>69</v>
      </c>
      <c r="C720" s="154">
        <f>SUM(D720:E720,F720,H720,K720,L720,M720)</f>
        <v>1</v>
      </c>
      <c r="D720" s="154"/>
      <c r="E720" s="154"/>
      <c r="F720" s="154">
        <v>1</v>
      </c>
      <c r="G720" s="154"/>
      <c r="H720" s="154">
        <f>SUM(I720:J720)</f>
        <v>0</v>
      </c>
      <c r="I720" s="154"/>
      <c r="J720" s="154"/>
      <c r="K720" s="154"/>
      <c r="L720" s="154"/>
      <c r="M720" s="154">
        <f>SUM(N720:O720)</f>
        <v>0</v>
      </c>
      <c r="N720" s="154"/>
      <c r="O720" s="154"/>
      <c r="P720" s="154"/>
    </row>
    <row r="721" spans="1:16">
      <c r="A721" s="155">
        <v>57</v>
      </c>
      <c r="B721" s="31" t="s">
        <v>70</v>
      </c>
      <c r="C721" s="154">
        <f t="shared" ref="C721:C728" si="333">SUM(D721:E721,F721,H721,K721,L721,M721)</f>
        <v>1</v>
      </c>
      <c r="D721" s="154"/>
      <c r="E721" s="154"/>
      <c r="F721" s="154">
        <v>1</v>
      </c>
      <c r="G721" s="154"/>
      <c r="H721" s="154">
        <f t="shared" ref="H721:H728" si="334">SUM(I721:J721)</f>
        <v>0</v>
      </c>
      <c r="I721" s="154"/>
      <c r="J721" s="154"/>
      <c r="K721" s="154"/>
      <c r="L721" s="154"/>
      <c r="M721" s="154">
        <f t="shared" ref="M721:M728" si="335">SUM(N721:O721)</f>
        <v>0</v>
      </c>
      <c r="N721" s="154"/>
      <c r="O721" s="154"/>
      <c r="P721" s="154"/>
    </row>
    <row r="722" spans="1:16">
      <c r="A722" s="155">
        <v>58</v>
      </c>
      <c r="B722" s="31" t="s">
        <v>193</v>
      </c>
      <c r="C722" s="154">
        <f t="shared" si="333"/>
        <v>0</v>
      </c>
      <c r="D722" s="154"/>
      <c r="E722" s="154"/>
      <c r="F722" s="154"/>
      <c r="G722" s="154"/>
      <c r="H722" s="154">
        <f t="shared" si="334"/>
        <v>0</v>
      </c>
      <c r="I722" s="154"/>
      <c r="J722" s="154"/>
      <c r="K722" s="154"/>
      <c r="L722" s="154"/>
      <c r="M722" s="154">
        <f t="shared" si="335"/>
        <v>0</v>
      </c>
      <c r="N722" s="154"/>
      <c r="O722" s="154"/>
      <c r="P722" s="154"/>
    </row>
    <row r="723" spans="1:16" ht="31.5">
      <c r="A723" s="155">
        <v>59</v>
      </c>
      <c r="B723" s="31" t="s">
        <v>153</v>
      </c>
      <c r="C723" s="154">
        <f t="shared" si="333"/>
        <v>0</v>
      </c>
      <c r="D723" s="154"/>
      <c r="E723" s="154"/>
      <c r="F723" s="154"/>
      <c r="G723" s="154"/>
      <c r="H723" s="154">
        <f t="shared" si="334"/>
        <v>0</v>
      </c>
      <c r="I723" s="154"/>
      <c r="J723" s="154"/>
      <c r="K723" s="154"/>
      <c r="L723" s="154"/>
      <c r="M723" s="154">
        <f t="shared" si="335"/>
        <v>0</v>
      </c>
      <c r="N723" s="154"/>
      <c r="O723" s="154"/>
      <c r="P723" s="154"/>
    </row>
    <row r="724" spans="1:16">
      <c r="A724" s="155">
        <v>60</v>
      </c>
      <c r="B724" s="31" t="s">
        <v>71</v>
      </c>
      <c r="C724" s="154">
        <f t="shared" si="333"/>
        <v>0</v>
      </c>
      <c r="D724" s="154"/>
      <c r="E724" s="154"/>
      <c r="F724" s="154"/>
      <c r="G724" s="154"/>
      <c r="H724" s="154">
        <f t="shared" si="334"/>
        <v>0</v>
      </c>
      <c r="I724" s="154"/>
      <c r="J724" s="154"/>
      <c r="K724" s="154"/>
      <c r="L724" s="154"/>
      <c r="M724" s="154">
        <f t="shared" si="335"/>
        <v>0</v>
      </c>
      <c r="N724" s="154"/>
      <c r="O724" s="154"/>
      <c r="P724" s="154"/>
    </row>
    <row r="725" spans="1:16">
      <c r="A725" s="155">
        <v>61</v>
      </c>
      <c r="B725" s="31" t="s">
        <v>72</v>
      </c>
      <c r="C725" s="154">
        <f t="shared" si="333"/>
        <v>0</v>
      </c>
      <c r="D725" s="154"/>
      <c r="E725" s="154"/>
      <c r="F725" s="154"/>
      <c r="G725" s="154"/>
      <c r="H725" s="154">
        <f t="shared" si="334"/>
        <v>0</v>
      </c>
      <c r="I725" s="154"/>
      <c r="J725" s="154"/>
      <c r="K725" s="154"/>
      <c r="L725" s="154"/>
      <c r="M725" s="154">
        <f t="shared" si="335"/>
        <v>0</v>
      </c>
      <c r="N725" s="154"/>
      <c r="O725" s="154"/>
      <c r="P725" s="154"/>
    </row>
    <row r="726" spans="1:16" ht="31.5">
      <c r="A726" s="155">
        <v>62</v>
      </c>
      <c r="B726" s="31" t="s">
        <v>73</v>
      </c>
      <c r="C726" s="154">
        <f t="shared" si="333"/>
        <v>0</v>
      </c>
      <c r="D726" s="154"/>
      <c r="E726" s="154"/>
      <c r="F726" s="154"/>
      <c r="G726" s="154"/>
      <c r="H726" s="154">
        <f t="shared" si="334"/>
        <v>0</v>
      </c>
      <c r="I726" s="154"/>
      <c r="J726" s="154"/>
      <c r="K726" s="154"/>
      <c r="L726" s="154"/>
      <c r="M726" s="154">
        <f t="shared" si="335"/>
        <v>0</v>
      </c>
      <c r="N726" s="154"/>
      <c r="O726" s="154"/>
      <c r="P726" s="154"/>
    </row>
    <row r="727" spans="1:16">
      <c r="A727" s="155">
        <v>63</v>
      </c>
      <c r="B727" s="31" t="s">
        <v>74</v>
      </c>
      <c r="C727" s="154">
        <f t="shared" si="333"/>
        <v>0</v>
      </c>
      <c r="D727" s="154"/>
      <c r="E727" s="154"/>
      <c r="F727" s="154"/>
      <c r="G727" s="154"/>
      <c r="H727" s="154">
        <f t="shared" si="334"/>
        <v>0</v>
      </c>
      <c r="I727" s="154"/>
      <c r="J727" s="154"/>
      <c r="K727" s="154"/>
      <c r="L727" s="154"/>
      <c r="M727" s="154">
        <f t="shared" si="335"/>
        <v>0</v>
      </c>
      <c r="N727" s="154"/>
      <c r="O727" s="154"/>
      <c r="P727" s="154"/>
    </row>
    <row r="728" spans="1:16">
      <c r="A728" s="155">
        <v>64</v>
      </c>
      <c r="B728" s="31" t="s">
        <v>75</v>
      </c>
      <c r="C728" s="154">
        <f t="shared" si="333"/>
        <v>0</v>
      </c>
      <c r="D728" s="154"/>
      <c r="E728" s="154"/>
      <c r="F728" s="154"/>
      <c r="G728" s="154"/>
      <c r="H728" s="154">
        <f t="shared" si="334"/>
        <v>0</v>
      </c>
      <c r="I728" s="154"/>
      <c r="J728" s="154"/>
      <c r="K728" s="154"/>
      <c r="L728" s="154"/>
      <c r="M728" s="154">
        <f t="shared" si="335"/>
        <v>0</v>
      </c>
      <c r="N728" s="154"/>
      <c r="O728" s="154"/>
      <c r="P728" s="154"/>
    </row>
    <row r="729" spans="1:16">
      <c r="A729" s="156"/>
      <c r="B729" s="31" t="s">
        <v>165</v>
      </c>
      <c r="C729" s="154">
        <f t="shared" ref="C729:P729" si="336">SUM(C720:C728)</f>
        <v>2</v>
      </c>
      <c r="D729" s="154">
        <f t="shared" si="336"/>
        <v>0</v>
      </c>
      <c r="E729" s="154">
        <f t="shared" si="336"/>
        <v>0</v>
      </c>
      <c r="F729" s="154">
        <f t="shared" si="336"/>
        <v>2</v>
      </c>
      <c r="G729" s="154">
        <f t="shared" si="336"/>
        <v>0</v>
      </c>
      <c r="H729" s="154">
        <f t="shared" si="336"/>
        <v>0</v>
      </c>
      <c r="I729" s="154">
        <f t="shared" si="336"/>
        <v>0</v>
      </c>
      <c r="J729" s="154">
        <f t="shared" si="336"/>
        <v>0</v>
      </c>
      <c r="K729" s="154">
        <f t="shared" si="336"/>
        <v>0</v>
      </c>
      <c r="L729" s="154">
        <f t="shared" si="336"/>
        <v>0</v>
      </c>
      <c r="M729" s="154">
        <f t="shared" si="336"/>
        <v>0</v>
      </c>
      <c r="N729" s="154">
        <f t="shared" si="336"/>
        <v>0</v>
      </c>
      <c r="O729" s="154">
        <f t="shared" si="336"/>
        <v>0</v>
      </c>
      <c r="P729" s="154">
        <f t="shared" si="336"/>
        <v>0</v>
      </c>
    </row>
    <row r="730" spans="1:16" ht="15.75" customHeight="1">
      <c r="A730" s="265" t="s">
        <v>76</v>
      </c>
      <c r="B730" s="265"/>
      <c r="C730" s="265"/>
      <c r="D730" s="265"/>
      <c r="E730" s="265"/>
      <c r="F730" s="265"/>
      <c r="G730" s="265"/>
      <c r="H730" s="265"/>
      <c r="I730" s="265"/>
      <c r="J730" s="265"/>
      <c r="K730" s="265"/>
      <c r="L730" s="265"/>
      <c r="M730" s="265"/>
      <c r="N730" s="265"/>
      <c r="O730" s="265"/>
      <c r="P730" s="265"/>
    </row>
    <row r="731" spans="1:16" ht="31.5">
      <c r="A731" s="155">
        <v>65</v>
      </c>
      <c r="B731" s="31" t="s">
        <v>77</v>
      </c>
      <c r="C731" s="154">
        <f>SUM(D731:E731,F731,H731,K731,L731,M731)</f>
        <v>1</v>
      </c>
      <c r="D731" s="154"/>
      <c r="E731" s="154"/>
      <c r="F731" s="154">
        <v>1</v>
      </c>
      <c r="G731" s="154"/>
      <c r="H731" s="154">
        <f>SUM(I731:J731)</f>
        <v>0</v>
      </c>
      <c r="I731" s="154"/>
      <c r="J731" s="154"/>
      <c r="K731" s="154"/>
      <c r="L731" s="154"/>
      <c r="M731" s="154">
        <f>SUM(N731:O731)</f>
        <v>0</v>
      </c>
      <c r="N731" s="154"/>
      <c r="O731" s="154"/>
      <c r="P731" s="154"/>
    </row>
    <row r="732" spans="1:16" ht="31.5">
      <c r="A732" s="155">
        <v>66</v>
      </c>
      <c r="B732" s="31" t="s">
        <v>78</v>
      </c>
      <c r="C732" s="154">
        <f t="shared" ref="C732:C735" si="337">SUM(D732:E732,F732,H732,K732,L732,M732)</f>
        <v>0</v>
      </c>
      <c r="D732" s="154"/>
      <c r="E732" s="154"/>
      <c r="F732" s="154"/>
      <c r="G732" s="154"/>
      <c r="H732" s="154">
        <f t="shared" ref="H732:H735" si="338">SUM(I732:J732)</f>
        <v>0</v>
      </c>
      <c r="I732" s="154"/>
      <c r="J732" s="154"/>
      <c r="K732" s="154"/>
      <c r="L732" s="154"/>
      <c r="M732" s="154">
        <f t="shared" ref="M732:M735" si="339">SUM(N732:O732)</f>
        <v>0</v>
      </c>
      <c r="N732" s="154"/>
      <c r="O732" s="154"/>
      <c r="P732" s="154"/>
    </row>
    <row r="733" spans="1:16">
      <c r="A733" s="155">
        <v>67</v>
      </c>
      <c r="B733" s="31" t="s">
        <v>79</v>
      </c>
      <c r="C733" s="154">
        <f t="shared" si="337"/>
        <v>2</v>
      </c>
      <c r="D733" s="154"/>
      <c r="E733" s="154"/>
      <c r="F733" s="154">
        <v>2</v>
      </c>
      <c r="G733" s="154"/>
      <c r="H733" s="154">
        <f t="shared" si="338"/>
        <v>0</v>
      </c>
      <c r="I733" s="154"/>
      <c r="J733" s="154"/>
      <c r="K733" s="154"/>
      <c r="L733" s="154"/>
      <c r="M733" s="154">
        <f t="shared" si="339"/>
        <v>0</v>
      </c>
      <c r="N733" s="154"/>
      <c r="O733" s="154"/>
      <c r="P733" s="154"/>
    </row>
    <row r="734" spans="1:16" ht="31.5">
      <c r="A734" s="155">
        <v>68</v>
      </c>
      <c r="B734" s="31" t="s">
        <v>80</v>
      </c>
      <c r="C734" s="154">
        <f t="shared" si="337"/>
        <v>11</v>
      </c>
      <c r="D734" s="154"/>
      <c r="E734" s="154">
        <v>1</v>
      </c>
      <c r="F734" s="154">
        <v>10</v>
      </c>
      <c r="G734" s="154"/>
      <c r="H734" s="154">
        <f t="shared" si="338"/>
        <v>0</v>
      </c>
      <c r="I734" s="154"/>
      <c r="J734" s="154"/>
      <c r="K734" s="154"/>
      <c r="L734" s="154"/>
      <c r="M734" s="154">
        <f t="shared" si="339"/>
        <v>0</v>
      </c>
      <c r="N734" s="154"/>
      <c r="O734" s="154"/>
      <c r="P734" s="154"/>
    </row>
    <row r="735" spans="1:16">
      <c r="A735" s="155">
        <v>69</v>
      </c>
      <c r="B735" s="31" t="s">
        <v>81</v>
      </c>
      <c r="C735" s="154">
        <f t="shared" si="337"/>
        <v>0</v>
      </c>
      <c r="D735" s="154"/>
      <c r="E735" s="154"/>
      <c r="F735" s="154"/>
      <c r="G735" s="154"/>
      <c r="H735" s="154">
        <f t="shared" si="338"/>
        <v>0</v>
      </c>
      <c r="I735" s="154"/>
      <c r="J735" s="154"/>
      <c r="K735" s="154"/>
      <c r="L735" s="154"/>
      <c r="M735" s="154">
        <f t="shared" si="339"/>
        <v>0</v>
      </c>
      <c r="N735" s="154"/>
      <c r="O735" s="154"/>
      <c r="P735" s="154"/>
    </row>
    <row r="736" spans="1:16">
      <c r="A736" s="155"/>
      <c r="B736" s="31" t="s">
        <v>165</v>
      </c>
      <c r="C736" s="154">
        <f>SUM(C731:C735)</f>
        <v>14</v>
      </c>
      <c r="D736" s="154">
        <f t="shared" ref="D736:P736" si="340">SUM(D731:D735)</f>
        <v>0</v>
      </c>
      <c r="E736" s="154">
        <v>1</v>
      </c>
      <c r="F736" s="154">
        <f>SUM(F731:F735)</f>
        <v>13</v>
      </c>
      <c r="G736" s="154">
        <f t="shared" si="340"/>
        <v>0</v>
      </c>
      <c r="H736" s="154">
        <f>SUM(H731:H735)</f>
        <v>0</v>
      </c>
      <c r="I736" s="154">
        <f t="shared" si="340"/>
        <v>0</v>
      </c>
      <c r="J736" s="154">
        <f>SUM(J731:J735)</f>
        <v>0</v>
      </c>
      <c r="K736" s="154">
        <f t="shared" si="340"/>
        <v>0</v>
      </c>
      <c r="L736" s="154">
        <f t="shared" si="340"/>
        <v>0</v>
      </c>
      <c r="M736" s="154">
        <f t="shared" si="340"/>
        <v>0</v>
      </c>
      <c r="N736" s="154">
        <f t="shared" si="340"/>
        <v>0</v>
      </c>
      <c r="O736" s="154">
        <f t="shared" si="340"/>
        <v>0</v>
      </c>
      <c r="P736" s="154">
        <f t="shared" si="340"/>
        <v>0</v>
      </c>
    </row>
    <row r="737" spans="1:16" ht="15.75" customHeight="1">
      <c r="A737" s="265" t="s">
        <v>82</v>
      </c>
      <c r="B737" s="265"/>
      <c r="C737" s="265"/>
      <c r="D737" s="265"/>
      <c r="E737" s="265"/>
      <c r="F737" s="265"/>
      <c r="G737" s="265"/>
      <c r="H737" s="265"/>
      <c r="I737" s="265"/>
      <c r="J737" s="265"/>
      <c r="K737" s="265"/>
      <c r="L737" s="265"/>
      <c r="M737" s="265"/>
      <c r="N737" s="265"/>
      <c r="O737" s="265"/>
      <c r="P737" s="265"/>
    </row>
    <row r="738" spans="1:16">
      <c r="A738" s="155">
        <v>70</v>
      </c>
      <c r="B738" s="31" t="s">
        <v>83</v>
      </c>
      <c r="C738" s="154">
        <f>SUM(D738:E738,F738,H738,K738,L738,M738)</f>
        <v>0</v>
      </c>
      <c r="D738" s="154"/>
      <c r="E738" s="154"/>
      <c r="F738" s="154"/>
      <c r="G738" s="154"/>
      <c r="H738" s="154">
        <f>SUM(I738:J738)</f>
        <v>0</v>
      </c>
      <c r="I738" s="154"/>
      <c r="J738" s="154"/>
      <c r="K738" s="154"/>
      <c r="L738" s="154"/>
      <c r="M738" s="154">
        <f>SUM(N738:O738)</f>
        <v>0</v>
      </c>
      <c r="N738" s="154"/>
      <c r="O738" s="154"/>
      <c r="P738" s="154"/>
    </row>
    <row r="739" spans="1:16" ht="31.5">
      <c r="A739" s="155">
        <v>71</v>
      </c>
      <c r="B739" s="31" t="s">
        <v>194</v>
      </c>
      <c r="C739" s="154">
        <f t="shared" ref="C739:C740" si="341">SUM(D739:E739,F739,H739,K739,L739,M739)</f>
        <v>0</v>
      </c>
      <c r="D739" s="154"/>
      <c r="E739" s="154"/>
      <c r="F739" s="154"/>
      <c r="G739" s="154"/>
      <c r="H739" s="154">
        <f t="shared" ref="H739:H740" si="342">SUM(I739:J739)</f>
        <v>0</v>
      </c>
      <c r="I739" s="154"/>
      <c r="J739" s="154"/>
      <c r="K739" s="154"/>
      <c r="L739" s="154"/>
      <c r="M739" s="154">
        <f t="shared" ref="M739:M740" si="343">SUM(N739:O739)</f>
        <v>0</v>
      </c>
      <c r="N739" s="154"/>
      <c r="O739" s="153"/>
      <c r="P739" s="154"/>
    </row>
    <row r="740" spans="1:16">
      <c r="A740" s="155">
        <v>72</v>
      </c>
      <c r="B740" s="31" t="s">
        <v>195</v>
      </c>
      <c r="C740" s="154">
        <f t="shared" si="341"/>
        <v>0</v>
      </c>
      <c r="D740" s="154"/>
      <c r="E740" s="154"/>
      <c r="F740" s="154"/>
      <c r="G740" s="154"/>
      <c r="H740" s="154">
        <f t="shared" si="342"/>
        <v>0</v>
      </c>
      <c r="I740" s="154"/>
      <c r="J740" s="154"/>
      <c r="K740" s="154"/>
      <c r="L740" s="154"/>
      <c r="M740" s="154">
        <f t="shared" si="343"/>
        <v>0</v>
      </c>
      <c r="N740" s="154"/>
      <c r="O740" s="154"/>
      <c r="P740" s="154"/>
    </row>
    <row r="741" spans="1:16">
      <c r="A741" s="156"/>
      <c r="B741" s="31" t="s">
        <v>165</v>
      </c>
      <c r="C741" s="154">
        <f t="shared" ref="C741:P741" si="344">SUM(C738:C740)</f>
        <v>0</v>
      </c>
      <c r="D741" s="154">
        <f t="shared" si="344"/>
        <v>0</v>
      </c>
      <c r="E741" s="154">
        <f t="shared" si="344"/>
        <v>0</v>
      </c>
      <c r="F741" s="154">
        <f t="shared" si="344"/>
        <v>0</v>
      </c>
      <c r="G741" s="154">
        <f t="shared" si="344"/>
        <v>0</v>
      </c>
      <c r="H741" s="154">
        <f t="shared" si="344"/>
        <v>0</v>
      </c>
      <c r="I741" s="154">
        <f t="shared" si="344"/>
        <v>0</v>
      </c>
      <c r="J741" s="154">
        <f t="shared" si="344"/>
        <v>0</v>
      </c>
      <c r="K741" s="154">
        <f t="shared" si="344"/>
        <v>0</v>
      </c>
      <c r="L741" s="154">
        <f t="shared" si="344"/>
        <v>0</v>
      </c>
      <c r="M741" s="154">
        <f t="shared" si="344"/>
        <v>0</v>
      </c>
      <c r="N741" s="154">
        <f t="shared" si="344"/>
        <v>0</v>
      </c>
      <c r="O741" s="154">
        <f t="shared" si="344"/>
        <v>0</v>
      </c>
      <c r="P741" s="154">
        <f t="shared" si="344"/>
        <v>0</v>
      </c>
    </row>
    <row r="742" spans="1:16" ht="15.75" customHeight="1">
      <c r="A742" s="265" t="s">
        <v>84</v>
      </c>
      <c r="B742" s="265"/>
      <c r="C742" s="265"/>
      <c r="D742" s="265"/>
      <c r="E742" s="265"/>
      <c r="F742" s="265"/>
      <c r="G742" s="265"/>
      <c r="H742" s="265"/>
      <c r="I742" s="265"/>
      <c r="J742" s="265"/>
      <c r="K742" s="265"/>
      <c r="L742" s="265"/>
      <c r="M742" s="265"/>
      <c r="N742" s="265"/>
      <c r="O742" s="265"/>
      <c r="P742" s="265"/>
    </row>
    <row r="743" spans="1:16">
      <c r="A743" s="31">
        <v>73</v>
      </c>
      <c r="B743" s="31" t="s">
        <v>85</v>
      </c>
      <c r="C743" s="154">
        <f>SUM(D743:E743,F743,H743,K743,L743,M743)</f>
        <v>0</v>
      </c>
      <c r="D743" s="154"/>
      <c r="E743" s="154"/>
      <c r="F743" s="154"/>
      <c r="G743" s="154"/>
      <c r="H743" s="154">
        <f>SUM(I743:J743)</f>
        <v>0</v>
      </c>
      <c r="I743" s="154"/>
      <c r="J743" s="154"/>
      <c r="K743" s="154"/>
      <c r="L743" s="154"/>
      <c r="M743" s="154">
        <f>SUM(N743:O743)</f>
        <v>0</v>
      </c>
      <c r="N743" s="154"/>
      <c r="O743" s="154"/>
      <c r="P743" s="154"/>
    </row>
    <row r="744" spans="1:16">
      <c r="A744" s="156"/>
      <c r="B744" s="31" t="s">
        <v>165</v>
      </c>
      <c r="C744" s="154">
        <f>SUM(C743)</f>
        <v>0</v>
      </c>
      <c r="D744" s="154">
        <f t="shared" ref="D744:P744" si="345">SUM(D743)</f>
        <v>0</v>
      </c>
      <c r="E744" s="154">
        <f t="shared" si="345"/>
        <v>0</v>
      </c>
      <c r="F744" s="154">
        <f t="shared" si="345"/>
        <v>0</v>
      </c>
      <c r="G744" s="154">
        <f t="shared" si="345"/>
        <v>0</v>
      </c>
      <c r="H744" s="154">
        <f t="shared" si="345"/>
        <v>0</v>
      </c>
      <c r="I744" s="154">
        <f t="shared" si="345"/>
        <v>0</v>
      </c>
      <c r="J744" s="154">
        <f t="shared" si="345"/>
        <v>0</v>
      </c>
      <c r="K744" s="154">
        <f t="shared" si="345"/>
        <v>0</v>
      </c>
      <c r="L744" s="154">
        <f t="shared" si="345"/>
        <v>0</v>
      </c>
      <c r="M744" s="154">
        <f t="shared" si="345"/>
        <v>0</v>
      </c>
      <c r="N744" s="154">
        <f t="shared" si="345"/>
        <v>0</v>
      </c>
      <c r="O744" s="154">
        <f t="shared" si="345"/>
        <v>0</v>
      </c>
      <c r="P744" s="154">
        <f t="shared" si="345"/>
        <v>0</v>
      </c>
    </row>
    <row r="745" spans="1:16" ht="15.75" customHeight="1">
      <c r="A745" s="265" t="s">
        <v>86</v>
      </c>
      <c r="B745" s="265"/>
      <c r="C745" s="265"/>
      <c r="D745" s="265"/>
      <c r="E745" s="265"/>
      <c r="F745" s="265"/>
      <c r="G745" s="265"/>
      <c r="H745" s="265"/>
      <c r="I745" s="265"/>
      <c r="J745" s="265"/>
      <c r="K745" s="265"/>
      <c r="L745" s="265"/>
      <c r="M745" s="265"/>
      <c r="N745" s="265"/>
      <c r="O745" s="265"/>
      <c r="P745" s="265"/>
    </row>
    <row r="746" spans="1:16" ht="31.5">
      <c r="A746" s="155">
        <v>74</v>
      </c>
      <c r="B746" s="31" t="s">
        <v>196</v>
      </c>
      <c r="C746" s="153">
        <f>SUM(D746:E746,F746,H746,K746,L746,M746)</f>
        <v>1</v>
      </c>
      <c r="D746" s="153"/>
      <c r="E746" s="153"/>
      <c r="F746" s="153">
        <v>1</v>
      </c>
      <c r="G746" s="153"/>
      <c r="H746" s="153">
        <f>SUM(I746:J746)</f>
        <v>0</v>
      </c>
      <c r="I746" s="153"/>
      <c r="J746" s="153"/>
      <c r="K746" s="153"/>
      <c r="L746" s="153"/>
      <c r="M746" s="153">
        <f>SUM(N746:O746)</f>
        <v>0</v>
      </c>
      <c r="N746" s="153"/>
      <c r="O746" s="153"/>
      <c r="P746" s="153"/>
    </row>
    <row r="747" spans="1:16">
      <c r="A747" s="156"/>
      <c r="B747" s="31" t="s">
        <v>165</v>
      </c>
      <c r="C747" s="154">
        <f t="shared" ref="C747:P747" si="346">SUM(C746)</f>
        <v>1</v>
      </c>
      <c r="D747" s="154">
        <f t="shared" si="346"/>
        <v>0</v>
      </c>
      <c r="E747" s="154">
        <f t="shared" si="346"/>
        <v>0</v>
      </c>
      <c r="F747" s="154">
        <f t="shared" si="346"/>
        <v>1</v>
      </c>
      <c r="G747" s="154">
        <f t="shared" si="346"/>
        <v>0</v>
      </c>
      <c r="H747" s="154">
        <f t="shared" si="346"/>
        <v>0</v>
      </c>
      <c r="I747" s="154">
        <f t="shared" si="346"/>
        <v>0</v>
      </c>
      <c r="J747" s="154">
        <f t="shared" si="346"/>
        <v>0</v>
      </c>
      <c r="K747" s="154">
        <f t="shared" si="346"/>
        <v>0</v>
      </c>
      <c r="L747" s="154">
        <f t="shared" si="346"/>
        <v>0</v>
      </c>
      <c r="M747" s="154">
        <f t="shared" si="346"/>
        <v>0</v>
      </c>
      <c r="N747" s="154">
        <f t="shared" si="346"/>
        <v>0</v>
      </c>
      <c r="O747" s="154">
        <f t="shared" si="346"/>
        <v>0</v>
      </c>
      <c r="P747" s="154">
        <f t="shared" si="346"/>
        <v>0</v>
      </c>
    </row>
    <row r="748" spans="1:16" ht="15.75" customHeight="1">
      <c r="A748" s="265" t="s">
        <v>87</v>
      </c>
      <c r="B748" s="265"/>
      <c r="C748" s="265"/>
      <c r="D748" s="265"/>
      <c r="E748" s="265"/>
      <c r="F748" s="265"/>
      <c r="G748" s="265"/>
      <c r="H748" s="265"/>
      <c r="I748" s="265"/>
      <c r="J748" s="265"/>
      <c r="K748" s="265"/>
      <c r="L748" s="265"/>
      <c r="M748" s="265"/>
      <c r="N748" s="265"/>
      <c r="O748" s="265"/>
      <c r="P748" s="265"/>
    </row>
    <row r="749" spans="1:16" ht="31.5">
      <c r="A749" s="155">
        <v>75</v>
      </c>
      <c r="B749" s="31" t="s">
        <v>197</v>
      </c>
      <c r="C749" s="154">
        <f>SUM(D749:E749,F749,H749,K749,L749,M749)</f>
        <v>0</v>
      </c>
      <c r="D749" s="154"/>
      <c r="E749" s="154"/>
      <c r="F749" s="154"/>
      <c r="G749" s="154"/>
      <c r="H749" s="154">
        <f>SUM(I749:J749)</f>
        <v>0</v>
      </c>
      <c r="I749" s="154"/>
      <c r="J749" s="154"/>
      <c r="K749" s="154"/>
      <c r="L749" s="154"/>
      <c r="M749" s="154">
        <f>SUM(N749:O749)</f>
        <v>0</v>
      </c>
      <c r="N749" s="154"/>
      <c r="O749" s="154"/>
      <c r="P749" s="154"/>
    </row>
    <row r="750" spans="1:16">
      <c r="A750" s="155">
        <v>76</v>
      </c>
      <c r="B750" s="31" t="s">
        <v>88</v>
      </c>
      <c r="C750" s="154">
        <f t="shared" ref="C750:C752" si="347">SUM(D750:E750,F750,H750,K750,L750,M750)</f>
        <v>0</v>
      </c>
      <c r="D750" s="154"/>
      <c r="E750" s="154"/>
      <c r="F750" s="154"/>
      <c r="G750" s="154"/>
      <c r="H750" s="154">
        <f t="shared" ref="H750:H752" si="348">SUM(I750:J750)</f>
        <v>0</v>
      </c>
      <c r="I750" s="154"/>
      <c r="J750" s="154"/>
      <c r="K750" s="154"/>
      <c r="L750" s="154"/>
      <c r="M750" s="154">
        <f t="shared" ref="M750:M752" si="349">SUM(N750:O750)</f>
        <v>0</v>
      </c>
      <c r="N750" s="154"/>
      <c r="O750" s="154"/>
      <c r="P750" s="154"/>
    </row>
    <row r="751" spans="1:16" ht="31.5">
      <c r="A751" s="155">
        <v>77</v>
      </c>
      <c r="B751" s="31" t="s">
        <v>89</v>
      </c>
      <c r="C751" s="154">
        <f t="shared" si="347"/>
        <v>0</v>
      </c>
      <c r="D751" s="154"/>
      <c r="E751" s="154"/>
      <c r="F751" s="154"/>
      <c r="G751" s="154"/>
      <c r="H751" s="154">
        <f t="shared" si="348"/>
        <v>0</v>
      </c>
      <c r="I751" s="154"/>
      <c r="J751" s="154"/>
      <c r="K751" s="154"/>
      <c r="L751" s="154"/>
      <c r="M751" s="154">
        <f t="shared" si="349"/>
        <v>0</v>
      </c>
      <c r="N751" s="154"/>
      <c r="O751" s="154"/>
      <c r="P751" s="154"/>
    </row>
    <row r="752" spans="1:16">
      <c r="A752" s="155">
        <v>78</v>
      </c>
      <c r="B752" s="31" t="s">
        <v>90</v>
      </c>
      <c r="C752" s="154">
        <f t="shared" si="347"/>
        <v>0</v>
      </c>
      <c r="D752" s="154"/>
      <c r="E752" s="154"/>
      <c r="F752" s="154"/>
      <c r="G752" s="154"/>
      <c r="H752" s="154">
        <f t="shared" si="348"/>
        <v>0</v>
      </c>
      <c r="I752" s="154"/>
      <c r="J752" s="154"/>
      <c r="K752" s="154"/>
      <c r="L752" s="154"/>
      <c r="M752" s="154">
        <f t="shared" si="349"/>
        <v>0</v>
      </c>
      <c r="N752" s="154"/>
      <c r="O752" s="154"/>
      <c r="P752" s="154"/>
    </row>
    <row r="753" spans="1:16">
      <c r="A753" s="156"/>
      <c r="B753" s="31" t="s">
        <v>165</v>
      </c>
      <c r="C753" s="154">
        <f t="shared" ref="C753:P753" si="350">SUM(C749:C752)</f>
        <v>0</v>
      </c>
      <c r="D753" s="154">
        <f t="shared" si="350"/>
        <v>0</v>
      </c>
      <c r="E753" s="154">
        <f t="shared" si="350"/>
        <v>0</v>
      </c>
      <c r="F753" s="154">
        <f t="shared" si="350"/>
        <v>0</v>
      </c>
      <c r="G753" s="154">
        <f t="shared" si="350"/>
        <v>0</v>
      </c>
      <c r="H753" s="154">
        <f t="shared" si="350"/>
        <v>0</v>
      </c>
      <c r="I753" s="154">
        <f t="shared" si="350"/>
        <v>0</v>
      </c>
      <c r="J753" s="154">
        <f t="shared" si="350"/>
        <v>0</v>
      </c>
      <c r="K753" s="154">
        <f t="shared" si="350"/>
        <v>0</v>
      </c>
      <c r="L753" s="154">
        <f t="shared" si="350"/>
        <v>0</v>
      </c>
      <c r="M753" s="154">
        <f t="shared" si="350"/>
        <v>0</v>
      </c>
      <c r="N753" s="154">
        <f t="shared" si="350"/>
        <v>0</v>
      </c>
      <c r="O753" s="154">
        <f t="shared" si="350"/>
        <v>0</v>
      </c>
      <c r="P753" s="154">
        <f t="shared" si="350"/>
        <v>0</v>
      </c>
    </row>
    <row r="754" spans="1:16" ht="15.75" customHeight="1">
      <c r="A754" s="265" t="s">
        <v>91</v>
      </c>
      <c r="B754" s="265"/>
      <c r="C754" s="265"/>
      <c r="D754" s="265"/>
      <c r="E754" s="265"/>
      <c r="F754" s="265"/>
      <c r="G754" s="265"/>
      <c r="H754" s="265"/>
      <c r="I754" s="265"/>
      <c r="J754" s="265"/>
      <c r="K754" s="265"/>
      <c r="L754" s="265"/>
      <c r="M754" s="265"/>
      <c r="N754" s="265"/>
      <c r="O754" s="265"/>
      <c r="P754" s="265"/>
    </row>
    <row r="755" spans="1:16" ht="15.75" customHeight="1">
      <c r="A755" s="265" t="s">
        <v>92</v>
      </c>
      <c r="B755" s="265"/>
      <c r="C755" s="265"/>
      <c r="D755" s="265"/>
      <c r="E755" s="265"/>
      <c r="F755" s="265"/>
      <c r="G755" s="265"/>
      <c r="H755" s="265"/>
      <c r="I755" s="265"/>
      <c r="J755" s="265"/>
      <c r="K755" s="265"/>
      <c r="L755" s="265"/>
      <c r="M755" s="265"/>
      <c r="N755" s="265"/>
      <c r="O755" s="265"/>
      <c r="P755" s="265"/>
    </row>
    <row r="756" spans="1:16">
      <c r="A756" s="155">
        <v>79</v>
      </c>
      <c r="B756" s="31" t="s">
        <v>198</v>
      </c>
      <c r="C756" s="154">
        <f>SUM(D756:E756,F756,H756,K756,L756,M756)</f>
        <v>0</v>
      </c>
      <c r="D756" s="154"/>
      <c r="E756" s="154"/>
      <c r="F756" s="154"/>
      <c r="G756" s="154"/>
      <c r="H756" s="154">
        <f>SUM(I756:J756)</f>
        <v>0</v>
      </c>
      <c r="I756" s="154"/>
      <c r="J756" s="154"/>
      <c r="K756" s="154"/>
      <c r="L756" s="154"/>
      <c r="M756" s="154">
        <f>SUM(N756:O756)</f>
        <v>0</v>
      </c>
      <c r="N756" s="154"/>
      <c r="O756" s="154"/>
      <c r="P756" s="154"/>
    </row>
    <row r="757" spans="1:16" ht="31.5">
      <c r="A757" s="155">
        <v>80</v>
      </c>
      <c r="B757" s="31" t="s">
        <v>93</v>
      </c>
      <c r="C757" s="154">
        <f>SUM(D757:E757,F757,H757,K757,L757,M757)</f>
        <v>0</v>
      </c>
      <c r="D757" s="154"/>
      <c r="E757" s="154"/>
      <c r="F757" s="154"/>
      <c r="G757" s="154"/>
      <c r="H757" s="154">
        <f>SUM(I757:J757)</f>
        <v>0</v>
      </c>
      <c r="I757" s="154"/>
      <c r="J757" s="154"/>
      <c r="K757" s="154"/>
      <c r="L757" s="154"/>
      <c r="M757" s="154">
        <f>SUM(N757:O757)</f>
        <v>0</v>
      </c>
      <c r="N757" s="154"/>
      <c r="O757" s="154"/>
      <c r="P757" s="154"/>
    </row>
    <row r="758" spans="1:16">
      <c r="A758" s="156"/>
      <c r="B758" s="31" t="s">
        <v>165</v>
      </c>
      <c r="C758" s="154">
        <f t="shared" ref="C758:P758" si="351">SUM(C756:C757)</f>
        <v>0</v>
      </c>
      <c r="D758" s="154">
        <f t="shared" si="351"/>
        <v>0</v>
      </c>
      <c r="E758" s="154">
        <f t="shared" si="351"/>
        <v>0</v>
      </c>
      <c r="F758" s="154">
        <f t="shared" si="351"/>
        <v>0</v>
      </c>
      <c r="G758" s="154">
        <f t="shared" si="351"/>
        <v>0</v>
      </c>
      <c r="H758" s="154">
        <f t="shared" si="351"/>
        <v>0</v>
      </c>
      <c r="I758" s="154">
        <f t="shared" si="351"/>
        <v>0</v>
      </c>
      <c r="J758" s="154">
        <f t="shared" si="351"/>
        <v>0</v>
      </c>
      <c r="K758" s="154">
        <f t="shared" si="351"/>
        <v>0</v>
      </c>
      <c r="L758" s="154">
        <f t="shared" si="351"/>
        <v>0</v>
      </c>
      <c r="M758" s="154">
        <f t="shared" si="351"/>
        <v>0</v>
      </c>
      <c r="N758" s="154">
        <f t="shared" si="351"/>
        <v>0</v>
      </c>
      <c r="O758" s="154">
        <f t="shared" si="351"/>
        <v>0</v>
      </c>
      <c r="P758" s="154">
        <f t="shared" si="351"/>
        <v>0</v>
      </c>
    </row>
    <row r="759" spans="1:16" ht="15.75" customHeight="1">
      <c r="A759" s="265" t="s">
        <v>94</v>
      </c>
      <c r="B759" s="265"/>
      <c r="C759" s="265"/>
      <c r="D759" s="265"/>
      <c r="E759" s="265"/>
      <c r="F759" s="265"/>
      <c r="G759" s="265"/>
      <c r="H759" s="265"/>
      <c r="I759" s="265"/>
      <c r="J759" s="265"/>
      <c r="K759" s="265"/>
      <c r="L759" s="265"/>
      <c r="M759" s="265"/>
      <c r="N759" s="265"/>
      <c r="O759" s="265"/>
      <c r="P759" s="265"/>
    </row>
    <row r="760" spans="1:16">
      <c r="A760" s="155">
        <v>81</v>
      </c>
      <c r="B760" s="31" t="s">
        <v>95</v>
      </c>
      <c r="C760" s="154">
        <f>SUM(D760:E760,F760,H760,K760,L760,M760)</f>
        <v>0</v>
      </c>
      <c r="D760" s="154"/>
      <c r="E760" s="154"/>
      <c r="F760" s="154"/>
      <c r="G760" s="154"/>
      <c r="H760" s="154">
        <f>SUM(I760:J760)</f>
        <v>0</v>
      </c>
      <c r="I760" s="154"/>
      <c r="J760" s="154"/>
      <c r="K760" s="154"/>
      <c r="L760" s="154"/>
      <c r="M760" s="154">
        <f>SUM(N760:O760)</f>
        <v>0</v>
      </c>
      <c r="N760" s="154"/>
      <c r="O760" s="154"/>
      <c r="P760" s="154"/>
    </row>
    <row r="761" spans="1:16">
      <c r="A761" s="155">
        <v>82</v>
      </c>
      <c r="B761" s="31" t="s">
        <v>96</v>
      </c>
      <c r="C761" s="154">
        <f>SUM(D761:E761,F761,H761,K761,L761,M761)</f>
        <v>0</v>
      </c>
      <c r="D761" s="154"/>
      <c r="E761" s="154"/>
      <c r="F761" s="154"/>
      <c r="G761" s="154"/>
      <c r="H761" s="154">
        <f>SUM(I761:J761)</f>
        <v>0</v>
      </c>
      <c r="I761" s="154"/>
      <c r="J761" s="154"/>
      <c r="K761" s="154"/>
      <c r="L761" s="154"/>
      <c r="M761" s="154">
        <f>SUM(N761:O761)</f>
        <v>0</v>
      </c>
      <c r="N761" s="154"/>
      <c r="O761" s="154"/>
      <c r="P761" s="154"/>
    </row>
    <row r="762" spans="1:16">
      <c r="A762" s="156"/>
      <c r="B762" s="31" t="s">
        <v>165</v>
      </c>
      <c r="C762" s="154">
        <f t="shared" ref="C762:P762" si="352">SUM(C760:C761)</f>
        <v>0</v>
      </c>
      <c r="D762" s="154">
        <f t="shared" si="352"/>
        <v>0</v>
      </c>
      <c r="E762" s="154">
        <f t="shared" si="352"/>
        <v>0</v>
      </c>
      <c r="F762" s="154">
        <f t="shared" si="352"/>
        <v>0</v>
      </c>
      <c r="G762" s="154">
        <f t="shared" si="352"/>
        <v>0</v>
      </c>
      <c r="H762" s="154">
        <f t="shared" si="352"/>
        <v>0</v>
      </c>
      <c r="I762" s="154">
        <f t="shared" si="352"/>
        <v>0</v>
      </c>
      <c r="J762" s="154">
        <f t="shared" si="352"/>
        <v>0</v>
      </c>
      <c r="K762" s="154">
        <f t="shared" si="352"/>
        <v>0</v>
      </c>
      <c r="L762" s="154">
        <f t="shared" si="352"/>
        <v>0</v>
      </c>
      <c r="M762" s="154">
        <f t="shared" si="352"/>
        <v>0</v>
      </c>
      <c r="N762" s="154">
        <f t="shared" si="352"/>
        <v>0</v>
      </c>
      <c r="O762" s="154">
        <f t="shared" si="352"/>
        <v>0</v>
      </c>
      <c r="P762" s="154">
        <f t="shared" si="352"/>
        <v>0</v>
      </c>
    </row>
    <row r="763" spans="1:16" ht="15.75" customHeight="1">
      <c r="A763" s="265" t="s">
        <v>97</v>
      </c>
      <c r="B763" s="265"/>
      <c r="C763" s="265"/>
      <c r="D763" s="265"/>
      <c r="E763" s="265"/>
      <c r="F763" s="265"/>
      <c r="G763" s="265"/>
      <c r="H763" s="265"/>
      <c r="I763" s="265"/>
      <c r="J763" s="265"/>
      <c r="K763" s="265"/>
      <c r="L763" s="265"/>
      <c r="M763" s="265"/>
      <c r="N763" s="265"/>
      <c r="O763" s="265"/>
      <c r="P763" s="265"/>
    </row>
    <row r="764" spans="1:16" ht="31.5">
      <c r="A764" s="155">
        <v>83</v>
      </c>
      <c r="B764" s="31" t="s">
        <v>199</v>
      </c>
      <c r="C764" s="154">
        <f>SUM(D764:E764,F764,H764,K764,L764,M764)</f>
        <v>2</v>
      </c>
      <c r="D764" s="154"/>
      <c r="E764" s="154"/>
      <c r="F764" s="154">
        <v>2</v>
      </c>
      <c r="G764" s="154"/>
      <c r="H764" s="154">
        <f>SUM(I764:J764)</f>
        <v>0</v>
      </c>
      <c r="I764" s="154"/>
      <c r="J764" s="154"/>
      <c r="K764" s="154"/>
      <c r="L764" s="154"/>
      <c r="M764" s="154">
        <f>SUM(N764:O764)</f>
        <v>0</v>
      </c>
      <c r="N764" s="154"/>
      <c r="O764" s="154"/>
      <c r="P764" s="154"/>
    </row>
    <row r="765" spans="1:16" ht="31.5">
      <c r="A765" s="155">
        <v>84</v>
      </c>
      <c r="B765" s="31" t="s">
        <v>98</v>
      </c>
      <c r="C765" s="154">
        <f t="shared" ref="C765:C768" si="353">SUM(D765:E765,F765,H765,K765,L765,M765)</f>
        <v>0</v>
      </c>
      <c r="D765" s="154"/>
      <c r="E765" s="154"/>
      <c r="F765" s="154"/>
      <c r="G765" s="154"/>
      <c r="H765" s="154">
        <f t="shared" ref="H765:H768" si="354">SUM(I765:J765)</f>
        <v>0</v>
      </c>
      <c r="I765" s="154"/>
      <c r="J765" s="154"/>
      <c r="K765" s="154"/>
      <c r="L765" s="154"/>
      <c r="M765" s="154">
        <f t="shared" ref="M765:M768" si="355">SUM(N765:O765)</f>
        <v>0</v>
      </c>
      <c r="N765" s="154"/>
      <c r="O765" s="154"/>
      <c r="P765" s="154"/>
    </row>
    <row r="766" spans="1:16" ht="31.5">
      <c r="A766" s="155">
        <v>85</v>
      </c>
      <c r="B766" s="31" t="s">
        <v>200</v>
      </c>
      <c r="C766" s="154">
        <f t="shared" si="353"/>
        <v>0</v>
      </c>
      <c r="D766" s="154"/>
      <c r="E766" s="154"/>
      <c r="F766" s="154"/>
      <c r="G766" s="154"/>
      <c r="H766" s="154">
        <f t="shared" si="354"/>
        <v>0</v>
      </c>
      <c r="I766" s="154"/>
      <c r="J766" s="154"/>
      <c r="K766" s="154"/>
      <c r="L766" s="154"/>
      <c r="M766" s="154">
        <f t="shared" si="355"/>
        <v>0</v>
      </c>
      <c r="N766" s="154"/>
      <c r="O766" s="154"/>
      <c r="P766" s="154"/>
    </row>
    <row r="767" spans="1:16">
      <c r="A767" s="155">
        <v>86</v>
      </c>
      <c r="B767" s="31" t="s">
        <v>99</v>
      </c>
      <c r="C767" s="154">
        <f t="shared" si="353"/>
        <v>0</v>
      </c>
      <c r="D767" s="154"/>
      <c r="E767" s="154"/>
      <c r="F767" s="154"/>
      <c r="G767" s="154"/>
      <c r="H767" s="154">
        <f t="shared" si="354"/>
        <v>0</v>
      </c>
      <c r="I767" s="154"/>
      <c r="J767" s="154"/>
      <c r="K767" s="154"/>
      <c r="L767" s="154"/>
      <c r="M767" s="154">
        <f t="shared" si="355"/>
        <v>0</v>
      </c>
      <c r="N767" s="154"/>
      <c r="O767" s="154"/>
      <c r="P767" s="154"/>
    </row>
    <row r="768" spans="1:16">
      <c r="A768" s="155">
        <v>87</v>
      </c>
      <c r="B768" s="31" t="s">
        <v>100</v>
      </c>
      <c r="C768" s="154">
        <f t="shared" si="353"/>
        <v>2</v>
      </c>
      <c r="D768" s="154"/>
      <c r="E768" s="154"/>
      <c r="F768" s="154">
        <v>2</v>
      </c>
      <c r="G768" s="154"/>
      <c r="H768" s="154">
        <f t="shared" si="354"/>
        <v>0</v>
      </c>
      <c r="I768" s="154"/>
      <c r="J768" s="154"/>
      <c r="K768" s="154"/>
      <c r="L768" s="154"/>
      <c r="M768" s="154">
        <f t="shared" si="355"/>
        <v>0</v>
      </c>
      <c r="N768" s="154"/>
      <c r="O768" s="154"/>
      <c r="P768" s="154"/>
    </row>
    <row r="769" spans="1:16">
      <c r="A769" s="156"/>
      <c r="B769" s="31" t="s">
        <v>165</v>
      </c>
      <c r="C769" s="154">
        <f>SUM(C764:C768)</f>
        <v>4</v>
      </c>
      <c r="D769" s="154">
        <f t="shared" ref="D769:P769" si="356">SUM(D764:D768)</f>
        <v>0</v>
      </c>
      <c r="E769" s="154">
        <f t="shared" si="356"/>
        <v>0</v>
      </c>
      <c r="F769" s="154">
        <f t="shared" si="356"/>
        <v>4</v>
      </c>
      <c r="G769" s="154">
        <f t="shared" si="356"/>
        <v>0</v>
      </c>
      <c r="H769" s="154">
        <f t="shared" si="356"/>
        <v>0</v>
      </c>
      <c r="I769" s="154">
        <f t="shared" si="356"/>
        <v>0</v>
      </c>
      <c r="J769" s="154">
        <f t="shared" si="356"/>
        <v>0</v>
      </c>
      <c r="K769" s="154">
        <f t="shared" si="356"/>
        <v>0</v>
      </c>
      <c r="L769" s="154">
        <f t="shared" si="356"/>
        <v>0</v>
      </c>
      <c r="M769" s="154">
        <f t="shared" si="356"/>
        <v>0</v>
      </c>
      <c r="N769" s="154">
        <f t="shared" si="356"/>
        <v>0</v>
      </c>
      <c r="O769" s="154">
        <f t="shared" si="356"/>
        <v>0</v>
      </c>
      <c r="P769" s="154">
        <f t="shared" si="356"/>
        <v>0</v>
      </c>
    </row>
    <row r="770" spans="1:16" ht="15.75" customHeight="1">
      <c r="A770" s="265" t="s">
        <v>101</v>
      </c>
      <c r="B770" s="265"/>
      <c r="C770" s="265"/>
      <c r="D770" s="265"/>
      <c r="E770" s="265"/>
      <c r="F770" s="265"/>
      <c r="G770" s="265"/>
      <c r="H770" s="265"/>
      <c r="I770" s="265"/>
      <c r="J770" s="265"/>
      <c r="K770" s="265"/>
      <c r="L770" s="265"/>
      <c r="M770" s="265"/>
      <c r="N770" s="265"/>
      <c r="O770" s="265"/>
      <c r="P770" s="265"/>
    </row>
    <row r="771" spans="1:16">
      <c r="A771" s="155">
        <v>88</v>
      </c>
      <c r="B771" s="31" t="s">
        <v>102</v>
      </c>
      <c r="C771" s="154">
        <v>2</v>
      </c>
      <c r="D771" s="154"/>
      <c r="E771" s="154"/>
      <c r="F771" s="154">
        <v>2</v>
      </c>
      <c r="G771" s="154"/>
      <c r="H771" s="154">
        <f>SUM(I771:J771)</f>
        <v>0</v>
      </c>
      <c r="I771" s="154"/>
      <c r="J771" s="154"/>
      <c r="K771" s="154"/>
      <c r="L771" s="154"/>
      <c r="M771" s="154">
        <f>SUM(N771:O771)</f>
        <v>0</v>
      </c>
      <c r="N771" s="154"/>
      <c r="O771" s="154"/>
      <c r="P771" s="154"/>
    </row>
    <row r="772" spans="1:16">
      <c r="A772" s="155">
        <v>89</v>
      </c>
      <c r="B772" s="31" t="s">
        <v>103</v>
      </c>
      <c r="C772" s="154">
        <f t="shared" ref="C772:C775" si="357">SUM(D772:E772,F772,H772,K772,L772,M772)</f>
        <v>0</v>
      </c>
      <c r="D772" s="154"/>
      <c r="E772" s="154"/>
      <c r="F772" s="154"/>
      <c r="G772" s="154"/>
      <c r="H772" s="154">
        <f t="shared" ref="H772:H775" si="358">SUM(I772:J772)</f>
        <v>0</v>
      </c>
      <c r="I772" s="154"/>
      <c r="J772" s="154"/>
      <c r="K772" s="154"/>
      <c r="L772" s="154"/>
      <c r="M772" s="154">
        <f t="shared" ref="M772:M775" si="359">SUM(N772:O772)</f>
        <v>0</v>
      </c>
      <c r="N772" s="154"/>
      <c r="O772" s="154"/>
      <c r="P772" s="154"/>
    </row>
    <row r="773" spans="1:16" ht="31.5">
      <c r="A773" s="155">
        <v>90</v>
      </c>
      <c r="B773" s="31" t="s">
        <v>104</v>
      </c>
      <c r="C773" s="154">
        <f t="shared" si="357"/>
        <v>2</v>
      </c>
      <c r="D773" s="154"/>
      <c r="E773" s="154"/>
      <c r="F773" s="154">
        <v>2</v>
      </c>
      <c r="G773" s="154"/>
      <c r="H773" s="154">
        <f t="shared" si="358"/>
        <v>0</v>
      </c>
      <c r="I773" s="154"/>
      <c r="J773" s="154"/>
      <c r="K773" s="154"/>
      <c r="L773" s="154"/>
      <c r="M773" s="154">
        <f t="shared" si="359"/>
        <v>0</v>
      </c>
      <c r="N773" s="154"/>
      <c r="O773" s="154"/>
      <c r="P773" s="154"/>
    </row>
    <row r="774" spans="1:16" ht="31.5">
      <c r="A774" s="155">
        <v>91</v>
      </c>
      <c r="B774" s="31" t="s">
        <v>105</v>
      </c>
      <c r="C774" s="154">
        <f t="shared" si="357"/>
        <v>0</v>
      </c>
      <c r="D774" s="154"/>
      <c r="E774" s="154"/>
      <c r="F774" s="154"/>
      <c r="G774" s="154"/>
      <c r="H774" s="154">
        <f t="shared" si="358"/>
        <v>0</v>
      </c>
      <c r="I774" s="154"/>
      <c r="J774" s="154"/>
      <c r="K774" s="154"/>
      <c r="L774" s="154"/>
      <c r="M774" s="154">
        <f t="shared" si="359"/>
        <v>0</v>
      </c>
      <c r="N774" s="154"/>
      <c r="O774" s="154"/>
      <c r="P774" s="154"/>
    </row>
    <row r="775" spans="1:16" ht="31.5">
      <c r="A775" s="155">
        <v>92</v>
      </c>
      <c r="B775" s="13" t="s">
        <v>106</v>
      </c>
      <c r="C775" s="154">
        <f t="shared" si="357"/>
        <v>0</v>
      </c>
      <c r="D775" s="154"/>
      <c r="E775" s="154"/>
      <c r="F775" s="154"/>
      <c r="G775" s="154"/>
      <c r="H775" s="154">
        <f t="shared" si="358"/>
        <v>0</v>
      </c>
      <c r="I775" s="154"/>
      <c r="J775" s="154"/>
      <c r="K775" s="154"/>
      <c r="L775" s="154"/>
      <c r="M775" s="154">
        <f t="shared" si="359"/>
        <v>0</v>
      </c>
      <c r="N775" s="154"/>
      <c r="O775" s="154"/>
      <c r="P775" s="154"/>
    </row>
    <row r="776" spans="1:16">
      <c r="A776" s="156"/>
      <c r="B776" s="31" t="s">
        <v>165</v>
      </c>
      <c r="C776" s="154">
        <f t="shared" ref="C776:P776" si="360">SUM(C771:C775)</f>
        <v>4</v>
      </c>
      <c r="D776" s="154">
        <f t="shared" si="360"/>
        <v>0</v>
      </c>
      <c r="E776" s="154">
        <f t="shared" si="360"/>
        <v>0</v>
      </c>
      <c r="F776" s="154">
        <f t="shared" si="360"/>
        <v>4</v>
      </c>
      <c r="G776" s="154">
        <f t="shared" si="360"/>
        <v>0</v>
      </c>
      <c r="H776" s="154">
        <f t="shared" si="360"/>
        <v>0</v>
      </c>
      <c r="I776" s="154">
        <f t="shared" si="360"/>
        <v>0</v>
      </c>
      <c r="J776" s="154">
        <f t="shared" si="360"/>
        <v>0</v>
      </c>
      <c r="K776" s="154">
        <f t="shared" si="360"/>
        <v>0</v>
      </c>
      <c r="L776" s="154">
        <f t="shared" si="360"/>
        <v>0</v>
      </c>
      <c r="M776" s="154">
        <f t="shared" si="360"/>
        <v>0</v>
      </c>
      <c r="N776" s="154">
        <f t="shared" si="360"/>
        <v>0</v>
      </c>
      <c r="O776" s="154">
        <f t="shared" si="360"/>
        <v>0</v>
      </c>
      <c r="P776" s="154">
        <f t="shared" si="360"/>
        <v>0</v>
      </c>
    </row>
    <row r="777" spans="1:16" ht="15.75" customHeight="1">
      <c r="A777" s="265" t="s">
        <v>107</v>
      </c>
      <c r="B777" s="265"/>
      <c r="C777" s="265"/>
      <c r="D777" s="265"/>
      <c r="E777" s="265"/>
      <c r="F777" s="265"/>
      <c r="G777" s="265"/>
      <c r="H777" s="265"/>
      <c r="I777" s="265"/>
      <c r="J777" s="265"/>
      <c r="K777" s="265"/>
      <c r="L777" s="265"/>
      <c r="M777" s="265"/>
      <c r="N777" s="265"/>
      <c r="O777" s="265"/>
      <c r="P777" s="265"/>
    </row>
    <row r="778" spans="1:16">
      <c r="A778" s="157">
        <v>93</v>
      </c>
      <c r="B778" s="31" t="s">
        <v>201</v>
      </c>
      <c r="C778" s="153">
        <f>SUM(D778:E778,F778,H778,K778,L778,M778)</f>
        <v>1</v>
      </c>
      <c r="D778" s="153"/>
      <c r="E778" s="153"/>
      <c r="F778" s="153">
        <v>1</v>
      </c>
      <c r="G778" s="153"/>
      <c r="H778" s="153">
        <f>SUM(I778:J778)</f>
        <v>0</v>
      </c>
      <c r="I778" s="153"/>
      <c r="J778" s="153"/>
      <c r="K778" s="153"/>
      <c r="L778" s="153"/>
      <c r="M778" s="153">
        <f>SUM(N778:O778)</f>
        <v>0</v>
      </c>
      <c r="N778" s="153"/>
      <c r="O778" s="153"/>
      <c r="P778" s="153"/>
    </row>
    <row r="779" spans="1:16">
      <c r="A779" s="157">
        <v>94</v>
      </c>
      <c r="B779" s="31" t="s">
        <v>108</v>
      </c>
      <c r="C779" s="153">
        <f t="shared" ref="C779:C783" si="361">SUM(D779:E779,F779,H779,K779,L779,M779)</f>
        <v>0</v>
      </c>
      <c r="D779" s="153"/>
      <c r="E779" s="153"/>
      <c r="F779" s="153"/>
      <c r="G779" s="153"/>
      <c r="H779" s="153">
        <f t="shared" ref="H779:H783" si="362">SUM(I779:J779)</f>
        <v>0</v>
      </c>
      <c r="I779" s="153"/>
      <c r="J779" s="153"/>
      <c r="K779" s="153"/>
      <c r="L779" s="153"/>
      <c r="M779" s="153">
        <f t="shared" ref="M779:M783" si="363">SUM(N779:O779)</f>
        <v>0</v>
      </c>
      <c r="N779" s="153"/>
      <c r="O779" s="153"/>
      <c r="P779" s="153"/>
    </row>
    <row r="780" spans="1:16" ht="31.5">
      <c r="A780" s="157">
        <v>95</v>
      </c>
      <c r="B780" s="31" t="s">
        <v>109</v>
      </c>
      <c r="C780" s="153">
        <f t="shared" si="361"/>
        <v>0</v>
      </c>
      <c r="D780" s="153"/>
      <c r="E780" s="153"/>
      <c r="F780" s="153"/>
      <c r="G780" s="153"/>
      <c r="H780" s="153">
        <f t="shared" si="362"/>
        <v>0</v>
      </c>
      <c r="I780" s="153"/>
      <c r="J780" s="153"/>
      <c r="K780" s="153"/>
      <c r="L780" s="153"/>
      <c r="M780" s="153">
        <f t="shared" si="363"/>
        <v>0</v>
      </c>
      <c r="N780" s="153"/>
      <c r="O780" s="153"/>
      <c r="P780" s="153"/>
    </row>
    <row r="781" spans="1:16">
      <c r="A781" s="157">
        <v>96</v>
      </c>
      <c r="B781" s="31" t="s">
        <v>110</v>
      </c>
      <c r="C781" s="153">
        <f t="shared" si="361"/>
        <v>0</v>
      </c>
      <c r="D781" s="153"/>
      <c r="E781" s="153"/>
      <c r="F781" s="153"/>
      <c r="G781" s="153"/>
      <c r="H781" s="153">
        <f t="shared" si="362"/>
        <v>0</v>
      </c>
      <c r="I781" s="153"/>
      <c r="J781" s="153"/>
      <c r="K781" s="153"/>
      <c r="L781" s="153"/>
      <c r="M781" s="153">
        <f t="shared" si="363"/>
        <v>0</v>
      </c>
      <c r="N781" s="153"/>
      <c r="O781" s="153"/>
      <c r="P781" s="153"/>
    </row>
    <row r="782" spans="1:16">
      <c r="A782" s="157">
        <v>97</v>
      </c>
      <c r="B782" s="31" t="s">
        <v>202</v>
      </c>
      <c r="C782" s="153">
        <f t="shared" si="361"/>
        <v>0</v>
      </c>
      <c r="D782" s="153"/>
      <c r="E782" s="153"/>
      <c r="F782" s="153"/>
      <c r="G782" s="153"/>
      <c r="H782" s="153">
        <f t="shared" si="362"/>
        <v>0</v>
      </c>
      <c r="I782" s="153"/>
      <c r="J782" s="153"/>
      <c r="K782" s="153"/>
      <c r="L782" s="153"/>
      <c r="M782" s="153">
        <f t="shared" si="363"/>
        <v>0</v>
      </c>
      <c r="N782" s="153"/>
      <c r="O782" s="153"/>
      <c r="P782" s="153"/>
    </row>
    <row r="783" spans="1:16">
      <c r="A783" s="157">
        <v>98</v>
      </c>
      <c r="B783" s="31" t="s">
        <v>111</v>
      </c>
      <c r="C783" s="153">
        <f t="shared" si="361"/>
        <v>9</v>
      </c>
      <c r="D783" s="153"/>
      <c r="E783" s="153"/>
      <c r="F783" s="153">
        <v>9</v>
      </c>
      <c r="G783" s="153"/>
      <c r="H783" s="153">
        <f t="shared" si="362"/>
        <v>0</v>
      </c>
      <c r="I783" s="153"/>
      <c r="J783" s="153"/>
      <c r="K783" s="153"/>
      <c r="L783" s="153"/>
      <c r="M783" s="153">
        <f t="shared" si="363"/>
        <v>0</v>
      </c>
      <c r="N783" s="153"/>
      <c r="O783" s="153"/>
      <c r="P783" s="153"/>
    </row>
    <row r="784" spans="1:16">
      <c r="A784" s="157"/>
      <c r="B784" s="31" t="s">
        <v>165</v>
      </c>
      <c r="C784" s="154">
        <f>SUM(C778:C783)</f>
        <v>10</v>
      </c>
      <c r="D784" s="154">
        <f t="shared" ref="D784:P784" si="364">SUM(D778:D783)</f>
        <v>0</v>
      </c>
      <c r="E784" s="154">
        <f t="shared" si="364"/>
        <v>0</v>
      </c>
      <c r="F784" s="154">
        <f t="shared" si="364"/>
        <v>10</v>
      </c>
      <c r="G784" s="154">
        <f t="shared" si="364"/>
        <v>0</v>
      </c>
      <c r="H784" s="154">
        <f t="shared" si="364"/>
        <v>0</v>
      </c>
      <c r="I784" s="154">
        <f t="shared" si="364"/>
        <v>0</v>
      </c>
      <c r="J784" s="154">
        <f t="shared" si="364"/>
        <v>0</v>
      </c>
      <c r="K784" s="154">
        <f t="shared" si="364"/>
        <v>0</v>
      </c>
      <c r="L784" s="154">
        <f t="shared" si="364"/>
        <v>0</v>
      </c>
      <c r="M784" s="154">
        <f t="shared" si="364"/>
        <v>0</v>
      </c>
      <c r="N784" s="154">
        <f t="shared" si="364"/>
        <v>0</v>
      </c>
      <c r="O784" s="154">
        <f t="shared" si="364"/>
        <v>0</v>
      </c>
      <c r="P784" s="154">
        <f t="shared" si="364"/>
        <v>0</v>
      </c>
    </row>
    <row r="785" spans="1:16">
      <c r="A785" s="157"/>
      <c r="B785" s="31" t="s">
        <v>112</v>
      </c>
      <c r="C785" s="154">
        <f>C784+C776+C769+C762+C758+C753+C747+C744+C741+C736+C729+C718+C703+C695+C690+C685+C680+C672+C666+C659+C653</f>
        <v>1643</v>
      </c>
      <c r="D785" s="154">
        <f t="shared" ref="D785:P785" si="365">D784+D776+D769+D762+D758+D753+D747+D744+D741+D736+D729+D718+D703+D695+D690+D685+D680+D672+D666+D659+D653</f>
        <v>0</v>
      </c>
      <c r="E785" s="154">
        <f t="shared" si="365"/>
        <v>9</v>
      </c>
      <c r="F785" s="154">
        <f>F784+F776+F769+F762+F758+F753+F747+F744+F741+F736+F729+F718+F703+F695+F690+F685+F680+F672+F666+F659+F653</f>
        <v>1582</v>
      </c>
      <c r="G785" s="154">
        <f t="shared" si="365"/>
        <v>0</v>
      </c>
      <c r="H785" s="154">
        <f t="shared" si="365"/>
        <v>27</v>
      </c>
      <c r="I785" s="154">
        <f t="shared" si="365"/>
        <v>11</v>
      </c>
      <c r="J785" s="154">
        <f t="shared" si="365"/>
        <v>16</v>
      </c>
      <c r="K785" s="154">
        <f t="shared" si="365"/>
        <v>5</v>
      </c>
      <c r="L785" s="154">
        <f t="shared" si="365"/>
        <v>13</v>
      </c>
      <c r="M785" s="154">
        <f t="shared" si="365"/>
        <v>7</v>
      </c>
      <c r="N785" s="154">
        <f t="shared" si="365"/>
        <v>7</v>
      </c>
      <c r="O785" s="154">
        <f t="shared" si="365"/>
        <v>0</v>
      </c>
      <c r="P785" s="154">
        <f t="shared" si="365"/>
        <v>0</v>
      </c>
    </row>
    <row r="788" spans="1:16">
      <c r="A788" s="302" t="s">
        <v>113</v>
      </c>
      <c r="B788" s="302"/>
      <c r="C788" s="302"/>
      <c r="D788" s="302"/>
      <c r="E788" s="302"/>
      <c r="F788" s="302"/>
      <c r="G788" s="302"/>
      <c r="H788" s="302"/>
      <c r="I788" s="302"/>
      <c r="J788" s="302"/>
      <c r="K788" s="302"/>
      <c r="L788" s="302"/>
      <c r="M788" s="302"/>
      <c r="N788" s="302"/>
      <c r="O788" s="302"/>
      <c r="P788" s="302"/>
    </row>
    <row r="789" spans="1:16">
      <c r="A789" s="302" t="s">
        <v>227</v>
      </c>
      <c r="B789" s="302"/>
      <c r="C789" s="302"/>
      <c r="D789" s="302"/>
      <c r="E789" s="302"/>
      <c r="F789" s="302"/>
      <c r="G789" s="302"/>
      <c r="H789" s="302"/>
      <c r="I789" s="302"/>
      <c r="J789" s="302"/>
      <c r="K789" s="302"/>
      <c r="L789" s="302"/>
      <c r="M789" s="302"/>
      <c r="N789" s="302"/>
      <c r="O789" s="302"/>
      <c r="P789" s="302"/>
    </row>
    <row r="790" spans="1:16">
      <c r="A790" s="302" t="s">
        <v>215</v>
      </c>
      <c r="B790" s="302"/>
      <c r="C790" s="302"/>
      <c r="D790" s="302"/>
      <c r="E790" s="302"/>
      <c r="F790" s="302"/>
      <c r="G790" s="302"/>
      <c r="H790" s="302"/>
      <c r="I790" s="302"/>
      <c r="J790" s="302"/>
      <c r="K790" s="302"/>
      <c r="L790" s="302"/>
      <c r="M790" s="302"/>
      <c r="N790" s="302"/>
      <c r="O790" s="302"/>
      <c r="P790" s="302"/>
    </row>
    <row r="791" spans="1:16">
      <c r="A791" s="141"/>
      <c r="B791" s="141"/>
      <c r="C791" s="141"/>
      <c r="D791" s="141"/>
      <c r="E791" s="141"/>
      <c r="F791" s="141"/>
      <c r="G791" s="141"/>
      <c r="H791" s="141"/>
      <c r="I791" s="141"/>
      <c r="J791" s="141"/>
      <c r="K791" s="141"/>
      <c r="L791" s="141"/>
      <c r="M791" s="141"/>
      <c r="N791" s="141"/>
      <c r="O791" s="141"/>
      <c r="P791" s="16"/>
    </row>
    <row r="792" spans="1:16">
      <c r="A792" s="305" t="s">
        <v>0</v>
      </c>
      <c r="B792" s="308" t="s">
        <v>1</v>
      </c>
      <c r="C792" s="311" t="s">
        <v>2</v>
      </c>
      <c r="D792" s="311"/>
      <c r="E792" s="311"/>
      <c r="F792" s="311"/>
      <c r="G792" s="311"/>
      <c r="H792" s="311"/>
      <c r="I792" s="311"/>
      <c r="J792" s="311"/>
      <c r="K792" s="311"/>
      <c r="L792" s="311"/>
      <c r="M792" s="311"/>
      <c r="N792" s="311"/>
      <c r="O792" s="311"/>
      <c r="P792" s="312" t="s">
        <v>210</v>
      </c>
    </row>
    <row r="793" spans="1:16">
      <c r="A793" s="306"/>
      <c r="B793" s="309"/>
      <c r="C793" s="315" t="s">
        <v>165</v>
      </c>
      <c r="D793" s="318" t="s">
        <v>3</v>
      </c>
      <c r="E793" s="318"/>
      <c r="F793" s="318"/>
      <c r="G793" s="318"/>
      <c r="H793" s="318"/>
      <c r="I793" s="318"/>
      <c r="J793" s="318"/>
      <c r="K793" s="318"/>
      <c r="L793" s="318"/>
      <c r="M793" s="318"/>
      <c r="N793" s="318"/>
      <c r="O793" s="318"/>
      <c r="P793" s="313"/>
    </row>
    <row r="794" spans="1:16">
      <c r="A794" s="306"/>
      <c r="B794" s="309"/>
      <c r="C794" s="316"/>
      <c r="D794" s="312" t="s">
        <v>4</v>
      </c>
      <c r="E794" s="312" t="s">
        <v>5</v>
      </c>
      <c r="F794" s="319" t="s">
        <v>6</v>
      </c>
      <c r="G794" s="320"/>
      <c r="H794" s="325" t="s">
        <v>7</v>
      </c>
      <c r="I794" s="326"/>
      <c r="J794" s="327"/>
      <c r="K794" s="312" t="s">
        <v>8</v>
      </c>
      <c r="L794" s="312" t="s">
        <v>9</v>
      </c>
      <c r="M794" s="303" t="s">
        <v>10</v>
      </c>
      <c r="N794" s="303"/>
      <c r="O794" s="303"/>
      <c r="P794" s="313"/>
    </row>
    <row r="795" spans="1:16">
      <c r="A795" s="306"/>
      <c r="B795" s="309"/>
      <c r="C795" s="316"/>
      <c r="D795" s="313"/>
      <c r="E795" s="313"/>
      <c r="F795" s="321"/>
      <c r="G795" s="322"/>
      <c r="H795" s="328"/>
      <c r="I795" s="329"/>
      <c r="J795" s="330"/>
      <c r="K795" s="313"/>
      <c r="L795" s="313"/>
      <c r="M795" s="303"/>
      <c r="N795" s="303"/>
      <c r="O795" s="303"/>
      <c r="P795" s="313"/>
    </row>
    <row r="796" spans="1:16">
      <c r="A796" s="306"/>
      <c r="B796" s="309"/>
      <c r="C796" s="316"/>
      <c r="D796" s="313"/>
      <c r="E796" s="313"/>
      <c r="F796" s="323"/>
      <c r="G796" s="324"/>
      <c r="H796" s="331"/>
      <c r="I796" s="332"/>
      <c r="J796" s="333"/>
      <c r="K796" s="313"/>
      <c r="L796" s="313"/>
      <c r="M796" s="303"/>
      <c r="N796" s="303"/>
      <c r="O796" s="303"/>
      <c r="P796" s="313"/>
    </row>
    <row r="797" spans="1:16" ht="90.75">
      <c r="A797" s="307"/>
      <c r="B797" s="310"/>
      <c r="C797" s="317"/>
      <c r="D797" s="314"/>
      <c r="E797" s="314"/>
      <c r="F797" s="140" t="s">
        <v>208</v>
      </c>
      <c r="G797" s="140" t="s">
        <v>211</v>
      </c>
      <c r="H797" s="39" t="s">
        <v>208</v>
      </c>
      <c r="I797" s="39" t="s">
        <v>167</v>
      </c>
      <c r="J797" s="39" t="s">
        <v>166</v>
      </c>
      <c r="K797" s="314"/>
      <c r="L797" s="314"/>
      <c r="M797" s="142" t="s">
        <v>208</v>
      </c>
      <c r="N797" s="142" t="s">
        <v>212</v>
      </c>
      <c r="O797" s="142" t="s">
        <v>213</v>
      </c>
      <c r="P797" s="314"/>
    </row>
    <row r="798" spans="1:16">
      <c r="A798" s="40">
        <v>1</v>
      </c>
      <c r="B798" s="40">
        <v>2</v>
      </c>
      <c r="C798" s="40">
        <v>3</v>
      </c>
      <c r="D798" s="40">
        <v>4</v>
      </c>
      <c r="E798" s="40">
        <v>5</v>
      </c>
      <c r="F798" s="40">
        <v>6</v>
      </c>
      <c r="G798" s="40">
        <v>7</v>
      </c>
      <c r="H798" s="40">
        <v>8</v>
      </c>
      <c r="I798" s="40">
        <v>9</v>
      </c>
      <c r="J798" s="40">
        <v>10</v>
      </c>
      <c r="K798" s="40">
        <v>11</v>
      </c>
      <c r="L798" s="40">
        <v>12</v>
      </c>
      <c r="M798" s="40">
        <v>13</v>
      </c>
      <c r="N798" s="40">
        <v>14</v>
      </c>
      <c r="O798" s="40">
        <v>15</v>
      </c>
      <c r="P798" s="40">
        <v>16</v>
      </c>
    </row>
    <row r="799" spans="1:16">
      <c r="A799" s="304" t="s">
        <v>11</v>
      </c>
      <c r="B799" s="304"/>
      <c r="C799" s="304"/>
      <c r="D799" s="304"/>
      <c r="E799" s="304"/>
      <c r="F799" s="304"/>
      <c r="G799" s="304"/>
      <c r="H799" s="304"/>
      <c r="I799" s="304"/>
      <c r="J799" s="304"/>
      <c r="K799" s="304"/>
      <c r="L799" s="304"/>
      <c r="M799" s="304"/>
      <c r="N799" s="304"/>
      <c r="O799" s="304"/>
      <c r="P799" s="304"/>
    </row>
    <row r="800" spans="1:16">
      <c r="A800" s="304" t="s">
        <v>12</v>
      </c>
      <c r="B800" s="304"/>
      <c r="C800" s="304"/>
      <c r="D800" s="304"/>
      <c r="E800" s="304"/>
      <c r="F800" s="304"/>
      <c r="G800" s="304"/>
      <c r="H800" s="304"/>
      <c r="I800" s="304"/>
      <c r="J800" s="304"/>
      <c r="K800" s="304"/>
      <c r="L800" s="304"/>
      <c r="M800" s="304"/>
      <c r="N800" s="304"/>
      <c r="O800" s="304"/>
      <c r="P800" s="304"/>
    </row>
    <row r="801" spans="1:16" ht="31.5">
      <c r="A801" s="13">
        <v>1</v>
      </c>
      <c r="B801" s="13" t="s">
        <v>157</v>
      </c>
      <c r="C801" s="41">
        <f>SUM(D801,E801,F801,H801,K801,L801,M801)</f>
        <v>98</v>
      </c>
      <c r="D801" s="41"/>
      <c r="E801" s="41">
        <v>3</v>
      </c>
      <c r="F801" s="41">
        <v>92</v>
      </c>
      <c r="G801" s="41">
        <v>54</v>
      </c>
      <c r="H801" s="41">
        <v>1</v>
      </c>
      <c r="I801" s="41"/>
      <c r="J801" s="41">
        <v>1</v>
      </c>
      <c r="K801" s="41">
        <v>1</v>
      </c>
      <c r="L801" s="41"/>
      <c r="M801" s="41">
        <f>SUM(N801:O801)</f>
        <v>1</v>
      </c>
      <c r="N801" s="41"/>
      <c r="O801" s="41">
        <v>1</v>
      </c>
      <c r="P801" s="41">
        <v>0</v>
      </c>
    </row>
    <row r="802" spans="1:16">
      <c r="A802" s="13">
        <v>2</v>
      </c>
      <c r="B802" s="13" t="s">
        <v>349</v>
      </c>
      <c r="C802" s="41">
        <f t="shared" ref="C802:C809" si="366">SUM(D802,E802,F802,H802,K802,L802,M802)</f>
        <v>662</v>
      </c>
      <c r="D802" s="41"/>
      <c r="E802" s="41">
        <v>2</v>
      </c>
      <c r="F802" s="41">
        <v>623</v>
      </c>
      <c r="G802" s="41">
        <v>433</v>
      </c>
      <c r="H802" s="41">
        <v>32</v>
      </c>
      <c r="I802" s="41">
        <v>14</v>
      </c>
      <c r="J802" s="41">
        <v>18</v>
      </c>
      <c r="K802" s="41">
        <v>4</v>
      </c>
      <c r="L802" s="41"/>
      <c r="M802" s="41">
        <v>1</v>
      </c>
      <c r="N802" s="41">
        <v>1</v>
      </c>
      <c r="O802" s="41"/>
      <c r="P802" s="41">
        <v>0</v>
      </c>
    </row>
    <row r="803" spans="1:16" ht="31.5">
      <c r="A803" s="13">
        <v>3</v>
      </c>
      <c r="B803" s="13" t="s">
        <v>168</v>
      </c>
      <c r="C803" s="41">
        <f t="shared" si="366"/>
        <v>0</v>
      </c>
      <c r="D803" s="41"/>
      <c r="E803" s="41"/>
      <c r="F803" s="41"/>
      <c r="G803" s="41"/>
      <c r="H803" s="41">
        <f t="shared" ref="H803:H809" si="367">SUM(I803:J803)</f>
        <v>0</v>
      </c>
      <c r="I803" s="41"/>
      <c r="J803" s="41"/>
      <c r="K803" s="41"/>
      <c r="L803" s="41"/>
      <c r="M803" s="41">
        <f t="shared" ref="M803:M809" si="368">SUM(N803:O803)</f>
        <v>0</v>
      </c>
      <c r="N803" s="41"/>
      <c r="O803" s="41"/>
      <c r="P803" s="41"/>
    </row>
    <row r="804" spans="1:16">
      <c r="A804" s="13">
        <v>4</v>
      </c>
      <c r="B804" s="13" t="s">
        <v>169</v>
      </c>
      <c r="C804" s="41">
        <f t="shared" si="366"/>
        <v>0</v>
      </c>
      <c r="D804" s="41"/>
      <c r="E804" s="41"/>
      <c r="F804" s="41"/>
      <c r="G804" s="41"/>
      <c r="H804" s="41">
        <f t="shared" si="367"/>
        <v>0</v>
      </c>
      <c r="I804" s="41"/>
      <c r="J804" s="41"/>
      <c r="K804" s="41"/>
      <c r="L804" s="41"/>
      <c r="M804" s="41">
        <f t="shared" si="368"/>
        <v>0</v>
      </c>
      <c r="N804" s="41"/>
      <c r="O804" s="41"/>
      <c r="P804" s="41"/>
    </row>
    <row r="805" spans="1:16">
      <c r="A805" s="13">
        <v>5</v>
      </c>
      <c r="B805" s="13" t="s">
        <v>250</v>
      </c>
      <c r="C805" s="41">
        <f t="shared" si="366"/>
        <v>0</v>
      </c>
      <c r="D805" s="41"/>
      <c r="E805" s="41"/>
      <c r="F805" s="41"/>
      <c r="G805" s="41"/>
      <c r="H805" s="41">
        <f t="shared" si="367"/>
        <v>0</v>
      </c>
      <c r="I805" s="41"/>
      <c r="J805" s="41"/>
      <c r="K805" s="41"/>
      <c r="L805" s="41"/>
      <c r="M805" s="41">
        <f t="shared" si="368"/>
        <v>0</v>
      </c>
      <c r="N805" s="41"/>
      <c r="O805" s="41"/>
      <c r="P805" s="41"/>
    </row>
    <row r="806" spans="1:16">
      <c r="A806" s="13">
        <v>6</v>
      </c>
      <c r="B806" s="13" t="s">
        <v>251</v>
      </c>
      <c r="C806" s="41">
        <f t="shared" si="366"/>
        <v>1</v>
      </c>
      <c r="D806" s="41"/>
      <c r="E806" s="41"/>
      <c r="F806" s="41">
        <v>1</v>
      </c>
      <c r="G806" s="41"/>
      <c r="H806" s="41">
        <f t="shared" si="367"/>
        <v>0</v>
      </c>
      <c r="I806" s="41"/>
      <c r="J806" s="41"/>
      <c r="K806" s="41"/>
      <c r="L806" s="41"/>
      <c r="M806" s="41">
        <f t="shared" si="368"/>
        <v>0</v>
      </c>
      <c r="N806" s="41"/>
      <c r="O806" s="41"/>
      <c r="P806" s="41"/>
    </row>
    <row r="807" spans="1:16">
      <c r="A807" s="13">
        <v>7</v>
      </c>
      <c r="B807" s="13" t="s">
        <v>161</v>
      </c>
      <c r="C807" s="41">
        <f t="shared" si="366"/>
        <v>0</v>
      </c>
      <c r="D807" s="41"/>
      <c r="E807" s="41"/>
      <c r="F807" s="41"/>
      <c r="G807" s="41"/>
      <c r="H807" s="41">
        <f t="shared" si="367"/>
        <v>0</v>
      </c>
      <c r="I807" s="41"/>
      <c r="J807" s="41"/>
      <c r="K807" s="41"/>
      <c r="L807" s="41"/>
      <c r="M807" s="41">
        <f t="shared" si="368"/>
        <v>0</v>
      </c>
      <c r="N807" s="41"/>
      <c r="O807" s="41"/>
      <c r="P807" s="41"/>
    </row>
    <row r="808" spans="1:16">
      <c r="A808" s="13">
        <v>8</v>
      </c>
      <c r="B808" s="13" t="s">
        <v>22</v>
      </c>
      <c r="C808" s="41">
        <f t="shared" si="366"/>
        <v>3</v>
      </c>
      <c r="D808" s="41"/>
      <c r="E808" s="41"/>
      <c r="F808" s="41">
        <v>3</v>
      </c>
      <c r="G808" s="41"/>
      <c r="H808" s="41">
        <f t="shared" si="367"/>
        <v>0</v>
      </c>
      <c r="I808" s="41"/>
      <c r="J808" s="41"/>
      <c r="K808" s="41"/>
      <c r="L808" s="41"/>
      <c r="M808" s="41">
        <f t="shared" si="368"/>
        <v>0</v>
      </c>
      <c r="N808" s="41"/>
      <c r="O808" s="41"/>
      <c r="P808" s="41"/>
    </row>
    <row r="809" spans="1:16" ht="31.5">
      <c r="A809" s="13">
        <v>9</v>
      </c>
      <c r="B809" s="13" t="s">
        <v>170</v>
      </c>
      <c r="C809" s="41">
        <f t="shared" si="366"/>
        <v>0</v>
      </c>
      <c r="D809" s="41"/>
      <c r="E809" s="41"/>
      <c r="F809" s="41"/>
      <c r="G809" s="41"/>
      <c r="H809" s="41">
        <f t="shared" si="367"/>
        <v>0</v>
      </c>
      <c r="I809" s="41"/>
      <c r="J809" s="41"/>
      <c r="K809" s="41"/>
      <c r="L809" s="41"/>
      <c r="M809" s="41">
        <f t="shared" si="368"/>
        <v>0</v>
      </c>
      <c r="N809" s="41"/>
      <c r="O809" s="41"/>
      <c r="P809" s="41"/>
    </row>
    <row r="810" spans="1:16">
      <c r="A810" s="13"/>
      <c r="B810" s="13" t="s">
        <v>165</v>
      </c>
      <c r="C810" s="41">
        <f>SUM(C801:C809)</f>
        <v>764</v>
      </c>
      <c r="D810" s="41">
        <f t="shared" ref="D810:P810" si="369">SUM(D801:D809)</f>
        <v>0</v>
      </c>
      <c r="E810" s="41">
        <f t="shared" si="369"/>
        <v>5</v>
      </c>
      <c r="F810" s="41">
        <f t="shared" si="369"/>
        <v>719</v>
      </c>
      <c r="G810" s="41">
        <f t="shared" si="369"/>
        <v>487</v>
      </c>
      <c r="H810" s="41">
        <f t="shared" si="369"/>
        <v>33</v>
      </c>
      <c r="I810" s="41">
        <f t="shared" si="369"/>
        <v>14</v>
      </c>
      <c r="J810" s="41">
        <f t="shared" si="369"/>
        <v>19</v>
      </c>
      <c r="K810" s="41">
        <f t="shared" si="369"/>
        <v>5</v>
      </c>
      <c r="L810" s="41">
        <f t="shared" si="369"/>
        <v>0</v>
      </c>
      <c r="M810" s="41">
        <f t="shared" si="369"/>
        <v>2</v>
      </c>
      <c r="N810" s="41">
        <f t="shared" si="369"/>
        <v>1</v>
      </c>
      <c r="O810" s="41">
        <f t="shared" si="369"/>
        <v>1</v>
      </c>
      <c r="P810" s="41">
        <f t="shared" si="369"/>
        <v>0</v>
      </c>
    </row>
    <row r="811" spans="1:16">
      <c r="A811" s="298" t="s">
        <v>23</v>
      </c>
      <c r="B811" s="298"/>
      <c r="C811" s="298"/>
      <c r="D811" s="298"/>
      <c r="E811" s="298"/>
      <c r="F811" s="298"/>
      <c r="G811" s="298"/>
      <c r="H811" s="298"/>
      <c r="I811" s="298"/>
      <c r="J811" s="298"/>
      <c r="K811" s="298"/>
      <c r="L811" s="298"/>
      <c r="M811" s="298"/>
      <c r="N811" s="298"/>
      <c r="O811" s="298"/>
      <c r="P811" s="298"/>
    </row>
    <row r="812" spans="1:16">
      <c r="A812" s="13">
        <v>10</v>
      </c>
      <c r="B812" s="13" t="s">
        <v>162</v>
      </c>
      <c r="C812" s="41">
        <f>SUM(D812:E812,F812,H812,K812,L812,M812)</f>
        <v>0</v>
      </c>
      <c r="D812" s="41"/>
      <c r="E812" s="41"/>
      <c r="F812" s="41"/>
      <c r="G812" s="41"/>
      <c r="H812" s="41">
        <f>SUM(I812:J812)</f>
        <v>0</v>
      </c>
      <c r="I812" s="41"/>
      <c r="J812" s="41"/>
      <c r="K812" s="41"/>
      <c r="L812" s="41"/>
      <c r="M812" s="41">
        <f>SUM(N806:O806)</f>
        <v>0</v>
      </c>
      <c r="N812" s="41"/>
      <c r="O812" s="41"/>
      <c r="P812" s="41"/>
    </row>
    <row r="813" spans="1:16">
      <c r="A813" s="13">
        <v>11</v>
      </c>
      <c r="B813" s="13" t="s">
        <v>171</v>
      </c>
      <c r="C813" s="41">
        <f t="shared" ref="C813:C815" si="370">SUM(D813:E813,F813,H813,K813,L813,M813)</f>
        <v>472</v>
      </c>
      <c r="D813" s="41"/>
      <c r="E813" s="41">
        <v>3</v>
      </c>
      <c r="F813" s="41">
        <v>450</v>
      </c>
      <c r="G813" s="41">
        <v>356</v>
      </c>
      <c r="H813" s="41">
        <f t="shared" ref="H813:H815" si="371">SUM(I813:J813)</f>
        <v>17</v>
      </c>
      <c r="I813" s="41">
        <v>6</v>
      </c>
      <c r="J813" s="41">
        <v>11</v>
      </c>
      <c r="K813" s="41"/>
      <c r="L813" s="41"/>
      <c r="M813" s="41">
        <v>2</v>
      </c>
      <c r="N813" s="41">
        <v>1</v>
      </c>
      <c r="O813" s="41">
        <v>1</v>
      </c>
      <c r="P813" s="41"/>
    </row>
    <row r="814" spans="1:16">
      <c r="A814" s="13">
        <v>12</v>
      </c>
      <c r="B814" s="13" t="s">
        <v>163</v>
      </c>
      <c r="C814" s="41">
        <f t="shared" si="370"/>
        <v>104</v>
      </c>
      <c r="D814" s="41"/>
      <c r="E814" s="41">
        <v>1</v>
      </c>
      <c r="F814" s="41">
        <v>92</v>
      </c>
      <c r="G814" s="41">
        <v>75</v>
      </c>
      <c r="H814" s="41">
        <f t="shared" si="371"/>
        <v>10</v>
      </c>
      <c r="I814" s="41">
        <v>9</v>
      </c>
      <c r="J814" s="41">
        <v>1</v>
      </c>
      <c r="K814" s="41"/>
      <c r="L814" s="41"/>
      <c r="M814" s="41">
        <v>1</v>
      </c>
      <c r="N814" s="41">
        <v>1</v>
      </c>
      <c r="O814" s="41"/>
      <c r="P814" s="41"/>
    </row>
    <row r="815" spans="1:16">
      <c r="A815" s="13">
        <v>13</v>
      </c>
      <c r="B815" s="13" t="s">
        <v>164</v>
      </c>
      <c r="C815" s="41">
        <f t="shared" si="370"/>
        <v>0</v>
      </c>
      <c r="D815" s="41"/>
      <c r="E815" s="41"/>
      <c r="F815" s="41"/>
      <c r="G815" s="41"/>
      <c r="H815" s="41">
        <f t="shared" si="371"/>
        <v>0</v>
      </c>
      <c r="I815" s="41"/>
      <c r="J815" s="41"/>
      <c r="K815" s="41"/>
      <c r="L815" s="41"/>
      <c r="M815" s="41">
        <f t="shared" ref="M815" si="372">SUM(N808:O808)</f>
        <v>0</v>
      </c>
      <c r="N815" s="41"/>
      <c r="O815" s="41"/>
      <c r="P815" s="41"/>
    </row>
    <row r="816" spans="1:16">
      <c r="A816" s="13"/>
      <c r="B816" s="13" t="s">
        <v>165</v>
      </c>
      <c r="C816" s="41">
        <f>SUM(C812:C815)</f>
        <v>576</v>
      </c>
      <c r="D816" s="41">
        <f t="shared" ref="D816:P816" si="373">SUM(D812:D815)</f>
        <v>0</v>
      </c>
      <c r="E816" s="41">
        <f t="shared" si="373"/>
        <v>4</v>
      </c>
      <c r="F816" s="41">
        <f t="shared" si="373"/>
        <v>542</v>
      </c>
      <c r="G816" s="41">
        <f t="shared" si="373"/>
        <v>431</v>
      </c>
      <c r="H816" s="41">
        <f t="shared" si="373"/>
        <v>27</v>
      </c>
      <c r="I816" s="41">
        <f t="shared" si="373"/>
        <v>15</v>
      </c>
      <c r="J816" s="41">
        <f t="shared" si="373"/>
        <v>12</v>
      </c>
      <c r="K816" s="41">
        <f t="shared" si="373"/>
        <v>0</v>
      </c>
      <c r="L816" s="41">
        <f t="shared" si="373"/>
        <v>0</v>
      </c>
      <c r="M816" s="41">
        <f t="shared" si="373"/>
        <v>3</v>
      </c>
      <c r="N816" s="41">
        <f t="shared" si="373"/>
        <v>2</v>
      </c>
      <c r="O816" s="41">
        <f t="shared" si="373"/>
        <v>1</v>
      </c>
      <c r="P816" s="41">
        <f t="shared" si="373"/>
        <v>0</v>
      </c>
    </row>
    <row r="817" spans="1:16">
      <c r="A817" s="298" t="s">
        <v>28</v>
      </c>
      <c r="B817" s="298"/>
      <c r="C817" s="298"/>
      <c r="D817" s="298"/>
      <c r="E817" s="298"/>
      <c r="F817" s="298"/>
      <c r="G817" s="298"/>
      <c r="H817" s="298"/>
      <c r="I817" s="298"/>
      <c r="J817" s="298"/>
      <c r="K817" s="298"/>
      <c r="L817" s="298"/>
      <c r="M817" s="298"/>
      <c r="N817" s="298"/>
      <c r="O817" s="298"/>
      <c r="P817" s="298"/>
    </row>
    <row r="818" spans="1:16">
      <c r="A818" s="298" t="s">
        <v>29</v>
      </c>
      <c r="B818" s="298"/>
      <c r="C818" s="298"/>
      <c r="D818" s="298"/>
      <c r="E818" s="298"/>
      <c r="F818" s="298"/>
      <c r="G818" s="298"/>
      <c r="H818" s="298"/>
      <c r="I818" s="298"/>
      <c r="J818" s="298"/>
      <c r="K818" s="298"/>
      <c r="L818" s="298"/>
      <c r="M818" s="298"/>
      <c r="N818" s="298"/>
      <c r="O818" s="298"/>
      <c r="P818" s="298"/>
    </row>
    <row r="819" spans="1:16" ht="31.5">
      <c r="A819" s="13">
        <v>14</v>
      </c>
      <c r="B819" s="13" t="s">
        <v>172</v>
      </c>
      <c r="C819" s="41">
        <f>SUM(D819:E819,F819,H819,K819,L819,M819)</f>
        <v>80</v>
      </c>
      <c r="D819" s="41"/>
      <c r="E819" s="41">
        <v>1</v>
      </c>
      <c r="F819" s="41">
        <v>74</v>
      </c>
      <c r="G819" s="41">
        <v>58</v>
      </c>
      <c r="H819" s="41">
        <f>SUM(I819:J819)</f>
        <v>0</v>
      </c>
      <c r="I819" s="41"/>
      <c r="J819" s="41"/>
      <c r="K819" s="41"/>
      <c r="L819" s="41">
        <v>3</v>
      </c>
      <c r="M819" s="41">
        <v>2</v>
      </c>
      <c r="N819" s="41">
        <v>1</v>
      </c>
      <c r="O819" s="41">
        <v>1</v>
      </c>
      <c r="P819" s="41"/>
    </row>
    <row r="820" spans="1:16" ht="31.5">
      <c r="A820" s="13">
        <v>15</v>
      </c>
      <c r="B820" s="13" t="s">
        <v>32</v>
      </c>
      <c r="C820" s="41">
        <f t="shared" ref="C820:C822" si="374">SUM(D820:E820,F820,H820,K820,L820,M820)</f>
        <v>0</v>
      </c>
      <c r="D820" s="41"/>
      <c r="E820" s="41"/>
      <c r="F820" s="41"/>
      <c r="G820" s="41"/>
      <c r="H820" s="41">
        <f t="shared" ref="H820:H822" si="375">SUM(I820:J820)</f>
        <v>0</v>
      </c>
      <c r="I820" s="41"/>
      <c r="J820" s="41"/>
      <c r="K820" s="41"/>
      <c r="L820" s="41"/>
      <c r="M820" s="41">
        <f t="shared" ref="M820:M822" si="376">SUM(N820:O820)</f>
        <v>0</v>
      </c>
      <c r="N820" s="41"/>
      <c r="O820" s="41"/>
      <c r="P820" s="41"/>
    </row>
    <row r="821" spans="1:16" ht="31.5">
      <c r="A821" s="13">
        <v>16</v>
      </c>
      <c r="B821" s="13" t="s">
        <v>173</v>
      </c>
      <c r="C821" s="41">
        <f t="shared" si="374"/>
        <v>0</v>
      </c>
      <c r="D821" s="41"/>
      <c r="E821" s="41"/>
      <c r="F821" s="41"/>
      <c r="G821" s="41"/>
      <c r="H821" s="41">
        <f t="shared" si="375"/>
        <v>0</v>
      </c>
      <c r="I821" s="41"/>
      <c r="J821" s="41"/>
      <c r="K821" s="41"/>
      <c r="L821" s="41"/>
      <c r="M821" s="41">
        <f t="shared" si="376"/>
        <v>0</v>
      </c>
      <c r="N821" s="41"/>
      <c r="O821" s="41"/>
      <c r="P821" s="41"/>
    </row>
    <row r="822" spans="1:16">
      <c r="A822" s="13">
        <v>17</v>
      </c>
      <c r="B822" s="13" t="s">
        <v>35</v>
      </c>
      <c r="C822" s="41">
        <f t="shared" si="374"/>
        <v>0</v>
      </c>
      <c r="D822" s="41"/>
      <c r="E822" s="41"/>
      <c r="F822" s="41"/>
      <c r="G822" s="41"/>
      <c r="H822" s="41">
        <f t="shared" si="375"/>
        <v>0</v>
      </c>
      <c r="I822" s="41"/>
      <c r="J822" s="41"/>
      <c r="K822" s="41"/>
      <c r="L822" s="41"/>
      <c r="M822" s="41">
        <f t="shared" si="376"/>
        <v>0</v>
      </c>
      <c r="N822" s="41"/>
      <c r="O822" s="41"/>
      <c r="P822" s="41"/>
    </row>
    <row r="823" spans="1:16">
      <c r="A823" s="13"/>
      <c r="B823" s="13" t="s">
        <v>165</v>
      </c>
      <c r="C823" s="41">
        <f>SUM(C819:C822)</f>
        <v>80</v>
      </c>
      <c r="D823" s="41">
        <f t="shared" ref="D823:P823" si="377">SUM(D819:D822)</f>
        <v>0</v>
      </c>
      <c r="E823" s="41">
        <f t="shared" si="377"/>
        <v>1</v>
      </c>
      <c r="F823" s="41">
        <f t="shared" si="377"/>
        <v>74</v>
      </c>
      <c r="G823" s="41">
        <f t="shared" si="377"/>
        <v>58</v>
      </c>
      <c r="H823" s="41">
        <f t="shared" si="377"/>
        <v>0</v>
      </c>
      <c r="I823" s="41">
        <f t="shared" si="377"/>
        <v>0</v>
      </c>
      <c r="J823" s="41">
        <f t="shared" si="377"/>
        <v>0</v>
      </c>
      <c r="K823" s="41">
        <f t="shared" si="377"/>
        <v>0</v>
      </c>
      <c r="L823" s="41">
        <f t="shared" si="377"/>
        <v>3</v>
      </c>
      <c r="M823" s="41">
        <f t="shared" si="377"/>
        <v>2</v>
      </c>
      <c r="N823" s="41">
        <f t="shared" si="377"/>
        <v>1</v>
      </c>
      <c r="O823" s="41">
        <f t="shared" si="377"/>
        <v>1</v>
      </c>
      <c r="P823" s="41">
        <f t="shared" si="377"/>
        <v>0</v>
      </c>
    </row>
    <row r="824" spans="1:16">
      <c r="A824" s="298" t="s">
        <v>36</v>
      </c>
      <c r="B824" s="298"/>
      <c r="C824" s="298"/>
      <c r="D824" s="298"/>
      <c r="E824" s="298"/>
      <c r="F824" s="298"/>
      <c r="G824" s="298"/>
      <c r="H824" s="298"/>
      <c r="I824" s="298"/>
      <c r="J824" s="298"/>
      <c r="K824" s="298"/>
      <c r="L824" s="298"/>
      <c r="M824" s="298"/>
      <c r="N824" s="298"/>
      <c r="O824" s="298"/>
      <c r="P824" s="298"/>
    </row>
    <row r="825" spans="1:16" ht="31.5">
      <c r="A825" s="13">
        <v>18</v>
      </c>
      <c r="B825" s="13" t="s">
        <v>174</v>
      </c>
      <c r="C825" s="41">
        <f>SUM(D825:E825,F825,H825,K825,L825,M825)</f>
        <v>0</v>
      </c>
      <c r="D825" s="41"/>
      <c r="E825" s="41"/>
      <c r="F825" s="41"/>
      <c r="G825" s="41"/>
      <c r="H825" s="41">
        <f>SUM(I825:J825)</f>
        <v>0</v>
      </c>
      <c r="I825" s="41"/>
      <c r="J825" s="41"/>
      <c r="K825" s="41"/>
      <c r="L825" s="41"/>
      <c r="M825" s="41">
        <f>SUM(N825:O825)</f>
        <v>0</v>
      </c>
      <c r="N825" s="41"/>
      <c r="O825" s="41"/>
      <c r="P825" s="41"/>
    </row>
    <row r="826" spans="1:16">
      <c r="A826" s="13">
        <v>19</v>
      </c>
      <c r="B826" s="13" t="s">
        <v>39</v>
      </c>
      <c r="C826" s="41">
        <f t="shared" ref="C826:C828" si="378">SUM(D826:E826,F826,H826,K826,L826,M826)</f>
        <v>0</v>
      </c>
      <c r="D826" s="41"/>
      <c r="E826" s="41"/>
      <c r="F826" s="41"/>
      <c r="G826" s="41"/>
      <c r="H826" s="41">
        <f t="shared" ref="H826:H828" si="379">SUM(I826:J826)</f>
        <v>0</v>
      </c>
      <c r="I826" s="41"/>
      <c r="J826" s="41"/>
      <c r="K826" s="41"/>
      <c r="L826" s="41"/>
      <c r="M826" s="41">
        <f t="shared" ref="M826:M827" si="380">SUM(N826:O826)</f>
        <v>0</v>
      </c>
      <c r="N826" s="41"/>
      <c r="O826" s="41"/>
      <c r="P826" s="41"/>
    </row>
    <row r="827" spans="1:16">
      <c r="A827" s="13">
        <v>20</v>
      </c>
      <c r="B827" s="13" t="s">
        <v>41</v>
      </c>
      <c r="C827" s="41">
        <f t="shared" si="378"/>
        <v>0</v>
      </c>
      <c r="D827" s="41"/>
      <c r="E827" s="41"/>
      <c r="F827" s="41"/>
      <c r="G827" s="41"/>
      <c r="H827" s="41">
        <f t="shared" si="379"/>
        <v>0</v>
      </c>
      <c r="I827" s="41"/>
      <c r="J827" s="41"/>
      <c r="K827" s="41"/>
      <c r="L827" s="41"/>
      <c r="M827" s="41">
        <f t="shared" si="380"/>
        <v>0</v>
      </c>
      <c r="N827" s="41"/>
      <c r="O827" s="41"/>
      <c r="P827" s="41"/>
    </row>
    <row r="828" spans="1:16">
      <c r="A828" s="13">
        <v>21</v>
      </c>
      <c r="B828" s="13" t="s">
        <v>216</v>
      </c>
      <c r="C828" s="41">
        <f t="shared" si="378"/>
        <v>14</v>
      </c>
      <c r="D828" s="41"/>
      <c r="E828" s="41"/>
      <c r="F828" s="41">
        <v>12</v>
      </c>
      <c r="G828" s="41">
        <v>11</v>
      </c>
      <c r="H828" s="41">
        <f t="shared" si="379"/>
        <v>0</v>
      </c>
      <c r="I828" s="41"/>
      <c r="J828" s="41"/>
      <c r="K828" s="41"/>
      <c r="L828" s="41">
        <v>1</v>
      </c>
      <c r="M828" s="41">
        <v>1</v>
      </c>
      <c r="N828" s="41">
        <v>1</v>
      </c>
      <c r="O828" s="41"/>
      <c r="P828" s="41"/>
    </row>
    <row r="829" spans="1:16">
      <c r="A829" s="13"/>
      <c r="B829" s="13" t="s">
        <v>165</v>
      </c>
      <c r="C829" s="41">
        <f>SUM(C825:C828)</f>
        <v>14</v>
      </c>
      <c r="D829" s="41">
        <f t="shared" ref="D829:P829" si="381">SUM(D825:D828)</f>
        <v>0</v>
      </c>
      <c r="E829" s="41">
        <f t="shared" si="381"/>
        <v>0</v>
      </c>
      <c r="F829" s="41">
        <f t="shared" si="381"/>
        <v>12</v>
      </c>
      <c r="G829" s="41">
        <f t="shared" si="381"/>
        <v>11</v>
      </c>
      <c r="H829" s="41">
        <f t="shared" si="381"/>
        <v>0</v>
      </c>
      <c r="I829" s="41">
        <f t="shared" si="381"/>
        <v>0</v>
      </c>
      <c r="J829" s="41">
        <f t="shared" si="381"/>
        <v>0</v>
      </c>
      <c r="K829" s="41">
        <f t="shared" si="381"/>
        <v>0</v>
      </c>
      <c r="L829" s="41">
        <f t="shared" si="381"/>
        <v>1</v>
      </c>
      <c r="M829" s="41">
        <f t="shared" si="381"/>
        <v>1</v>
      </c>
      <c r="N829" s="41">
        <f t="shared" si="381"/>
        <v>1</v>
      </c>
      <c r="O829" s="41">
        <f t="shared" si="381"/>
        <v>0</v>
      </c>
      <c r="P829" s="41">
        <f t="shared" si="381"/>
        <v>0</v>
      </c>
    </row>
    <row r="830" spans="1:16">
      <c r="A830" s="298" t="s">
        <v>43</v>
      </c>
      <c r="B830" s="298"/>
      <c r="C830" s="298"/>
      <c r="D830" s="298"/>
      <c r="E830" s="298"/>
      <c r="F830" s="298"/>
      <c r="G830" s="298"/>
      <c r="H830" s="298"/>
      <c r="I830" s="298"/>
      <c r="J830" s="298"/>
      <c r="K830" s="298"/>
      <c r="L830" s="298"/>
      <c r="M830" s="298"/>
      <c r="N830" s="298"/>
      <c r="O830" s="298"/>
      <c r="P830" s="298"/>
    </row>
    <row r="831" spans="1:16">
      <c r="A831" s="13">
        <v>22</v>
      </c>
      <c r="B831" s="13" t="s">
        <v>175</v>
      </c>
      <c r="C831" s="41">
        <f>SUM(D831:E831,F831,H831,K831,L831,M831)</f>
        <v>55</v>
      </c>
      <c r="D831" s="41"/>
      <c r="E831" s="41">
        <v>1</v>
      </c>
      <c r="F831" s="41">
        <v>52</v>
      </c>
      <c r="G831" s="41">
        <v>33</v>
      </c>
      <c r="H831" s="41">
        <f>SUM(I831:J831)</f>
        <v>0</v>
      </c>
      <c r="I831" s="41"/>
      <c r="J831" s="41"/>
      <c r="K831" s="41"/>
      <c r="L831" s="41">
        <v>2</v>
      </c>
      <c r="M831" s="41">
        <f>SUM(N831:O831)</f>
        <v>0</v>
      </c>
      <c r="N831" s="41"/>
      <c r="O831" s="41"/>
      <c r="P831" s="41"/>
    </row>
    <row r="832" spans="1:16">
      <c r="A832" s="13">
        <v>23</v>
      </c>
      <c r="B832" s="13" t="s">
        <v>176</v>
      </c>
      <c r="C832" s="41">
        <f t="shared" ref="C832:C836" si="382">SUM(D832:E832,F832,H832,K832,L832,M832)</f>
        <v>13</v>
      </c>
      <c r="D832" s="41"/>
      <c r="E832" s="41"/>
      <c r="F832" s="41">
        <v>13</v>
      </c>
      <c r="G832" s="41">
        <v>13</v>
      </c>
      <c r="H832" s="41">
        <f t="shared" ref="H832:H836" si="383">SUM(I832:J832)</f>
        <v>0</v>
      </c>
      <c r="I832" s="41"/>
      <c r="J832" s="41"/>
      <c r="K832" s="41"/>
      <c r="L832" s="41"/>
      <c r="M832" s="41">
        <f t="shared" ref="M832:M836" si="384">SUM(N832:O832)</f>
        <v>0</v>
      </c>
      <c r="N832" s="41"/>
      <c r="O832" s="41"/>
      <c r="P832" s="41"/>
    </row>
    <row r="833" spans="1:16" ht="31.5">
      <c r="A833" s="13">
        <v>24</v>
      </c>
      <c r="B833" s="13" t="s">
        <v>177</v>
      </c>
      <c r="C833" s="41">
        <f t="shared" si="382"/>
        <v>5</v>
      </c>
      <c r="D833" s="41"/>
      <c r="E833" s="41">
        <v>1</v>
      </c>
      <c r="F833" s="41">
        <v>4</v>
      </c>
      <c r="G833" s="41">
        <v>4</v>
      </c>
      <c r="H833" s="41">
        <f t="shared" si="383"/>
        <v>0</v>
      </c>
      <c r="I833" s="41"/>
      <c r="J833" s="41"/>
      <c r="K833" s="41"/>
      <c r="L833" s="41"/>
      <c r="M833" s="41">
        <f t="shared" si="384"/>
        <v>0</v>
      </c>
      <c r="N833" s="41"/>
      <c r="O833" s="41"/>
      <c r="P833" s="41"/>
    </row>
    <row r="834" spans="1:16" ht="31.5">
      <c r="A834" s="13">
        <v>25</v>
      </c>
      <c r="B834" s="13" t="s">
        <v>48</v>
      </c>
      <c r="C834" s="41">
        <f t="shared" si="382"/>
        <v>0</v>
      </c>
      <c r="D834" s="41"/>
      <c r="E834" s="41"/>
      <c r="F834" s="41"/>
      <c r="G834" s="41"/>
      <c r="H834" s="41">
        <f t="shared" si="383"/>
        <v>0</v>
      </c>
      <c r="I834" s="41"/>
      <c r="J834" s="41"/>
      <c r="K834" s="41"/>
      <c r="L834" s="41"/>
      <c r="M834" s="41">
        <f t="shared" si="384"/>
        <v>0</v>
      </c>
      <c r="N834" s="41"/>
      <c r="O834" s="41"/>
      <c r="P834" s="41"/>
    </row>
    <row r="835" spans="1:16">
      <c r="A835" s="13">
        <v>26</v>
      </c>
      <c r="B835" s="13" t="s">
        <v>204</v>
      </c>
      <c r="C835" s="41">
        <f t="shared" si="382"/>
        <v>10</v>
      </c>
      <c r="D835" s="41"/>
      <c r="E835" s="41">
        <v>1</v>
      </c>
      <c r="F835" s="41">
        <v>7</v>
      </c>
      <c r="G835" s="41">
        <v>2</v>
      </c>
      <c r="H835" s="41">
        <f t="shared" si="383"/>
        <v>0</v>
      </c>
      <c r="I835" s="41"/>
      <c r="J835" s="41"/>
      <c r="K835" s="41"/>
      <c r="L835" s="41">
        <v>2</v>
      </c>
      <c r="M835" s="41">
        <f t="shared" si="384"/>
        <v>0</v>
      </c>
      <c r="N835" s="41"/>
      <c r="O835" s="41"/>
      <c r="P835" s="41"/>
    </row>
    <row r="836" spans="1:16">
      <c r="A836" s="13">
        <v>27</v>
      </c>
      <c r="B836" s="13" t="s">
        <v>49</v>
      </c>
      <c r="C836" s="41">
        <f t="shared" si="382"/>
        <v>19</v>
      </c>
      <c r="D836" s="41">
        <v>1</v>
      </c>
      <c r="E836" s="41"/>
      <c r="F836" s="41">
        <v>18</v>
      </c>
      <c r="G836" s="41">
        <v>3</v>
      </c>
      <c r="H836" s="41">
        <f t="shared" si="383"/>
        <v>0</v>
      </c>
      <c r="I836" s="41"/>
      <c r="J836" s="41"/>
      <c r="K836" s="41"/>
      <c r="L836" s="41"/>
      <c r="M836" s="41">
        <f t="shared" si="384"/>
        <v>0</v>
      </c>
      <c r="N836" s="41"/>
      <c r="O836" s="41"/>
      <c r="P836" s="41"/>
    </row>
    <row r="837" spans="1:16">
      <c r="A837" s="13"/>
      <c r="B837" s="13" t="s">
        <v>165</v>
      </c>
      <c r="C837" s="41">
        <f>SUM(C831:C836)</f>
        <v>102</v>
      </c>
      <c r="D837" s="41">
        <f t="shared" ref="D837:P837" si="385">SUM(D831:D836)</f>
        <v>1</v>
      </c>
      <c r="E837" s="41">
        <f t="shared" si="385"/>
        <v>3</v>
      </c>
      <c r="F837" s="41">
        <f t="shared" si="385"/>
        <v>94</v>
      </c>
      <c r="G837" s="41">
        <f t="shared" si="385"/>
        <v>55</v>
      </c>
      <c r="H837" s="41">
        <f t="shared" si="385"/>
        <v>0</v>
      </c>
      <c r="I837" s="41">
        <f t="shared" si="385"/>
        <v>0</v>
      </c>
      <c r="J837" s="41">
        <f t="shared" si="385"/>
        <v>0</v>
      </c>
      <c r="K837" s="41">
        <f t="shared" si="385"/>
        <v>0</v>
      </c>
      <c r="L837" s="41">
        <f t="shared" si="385"/>
        <v>4</v>
      </c>
      <c r="M837" s="41">
        <f t="shared" si="385"/>
        <v>0</v>
      </c>
      <c r="N837" s="41">
        <f t="shared" si="385"/>
        <v>0</v>
      </c>
      <c r="O837" s="41">
        <f t="shared" si="385"/>
        <v>0</v>
      </c>
      <c r="P837" s="41">
        <f t="shared" si="385"/>
        <v>0</v>
      </c>
    </row>
    <row r="838" spans="1:16">
      <c r="A838" s="298" t="s">
        <v>50</v>
      </c>
      <c r="B838" s="298"/>
      <c r="C838" s="298"/>
      <c r="D838" s="298"/>
      <c r="E838" s="298"/>
      <c r="F838" s="298"/>
      <c r="G838" s="298"/>
      <c r="H838" s="298"/>
      <c r="I838" s="298"/>
      <c r="J838" s="298"/>
      <c r="K838" s="298"/>
      <c r="L838" s="298"/>
      <c r="M838" s="298"/>
      <c r="N838" s="298"/>
      <c r="O838" s="298"/>
      <c r="P838" s="298"/>
    </row>
    <row r="839" spans="1:16" ht="31.5">
      <c r="A839" s="13">
        <v>28</v>
      </c>
      <c r="B839" s="13" t="s">
        <v>178</v>
      </c>
      <c r="C839" s="41">
        <f>SUM(D839:E839,F839,H839,K839,L839,M839)</f>
        <v>52</v>
      </c>
      <c r="D839" s="41"/>
      <c r="E839" s="41"/>
      <c r="F839" s="41">
        <v>51</v>
      </c>
      <c r="G839" s="41">
        <v>40</v>
      </c>
      <c r="H839" s="41">
        <f>SUM(I839:J839)</f>
        <v>0</v>
      </c>
      <c r="I839" s="41"/>
      <c r="J839" s="41"/>
      <c r="K839" s="41">
        <v>1</v>
      </c>
      <c r="L839" s="41"/>
      <c r="M839" s="41">
        <f>SUM(N839:O839)</f>
        <v>0</v>
      </c>
      <c r="N839" s="41"/>
      <c r="O839" s="41"/>
      <c r="P839" s="41"/>
    </row>
    <row r="840" spans="1:16" ht="31.5">
      <c r="A840" s="13">
        <v>29</v>
      </c>
      <c r="B840" s="13" t="s">
        <v>179</v>
      </c>
      <c r="C840" s="41">
        <f t="shared" ref="C840:C841" si="386">SUM(D840:E840,F840,H840,K840,L840,M840)</f>
        <v>8</v>
      </c>
      <c r="D840" s="41"/>
      <c r="E840" s="41"/>
      <c r="F840" s="41">
        <v>8</v>
      </c>
      <c r="G840" s="41">
        <v>7</v>
      </c>
      <c r="H840" s="41">
        <f t="shared" ref="H840:H841" si="387">SUM(I840:J840)</f>
        <v>0</v>
      </c>
      <c r="I840" s="41"/>
      <c r="J840" s="41"/>
      <c r="K840" s="41"/>
      <c r="L840" s="41"/>
      <c r="M840" s="41">
        <f t="shared" ref="M840:M841" si="388">SUM(N840:O840)</f>
        <v>0</v>
      </c>
      <c r="N840" s="41"/>
      <c r="O840" s="41"/>
      <c r="P840" s="41"/>
    </row>
    <row r="841" spans="1:16">
      <c r="A841" s="13">
        <v>30</v>
      </c>
      <c r="B841" s="13" t="s">
        <v>51</v>
      </c>
      <c r="C841" s="41">
        <f t="shared" si="386"/>
        <v>0</v>
      </c>
      <c r="D841" s="41"/>
      <c r="E841" s="41"/>
      <c r="F841" s="41"/>
      <c r="G841" s="41"/>
      <c r="H841" s="41">
        <f t="shared" si="387"/>
        <v>0</v>
      </c>
      <c r="I841" s="41"/>
      <c r="J841" s="41"/>
      <c r="K841" s="41"/>
      <c r="L841" s="41"/>
      <c r="M841" s="41">
        <f t="shared" si="388"/>
        <v>0</v>
      </c>
      <c r="N841" s="41"/>
      <c r="O841" s="41"/>
      <c r="P841" s="41"/>
    </row>
    <row r="842" spans="1:16">
      <c r="A842" s="13"/>
      <c r="B842" s="13" t="s">
        <v>165</v>
      </c>
      <c r="C842" s="41">
        <f>SUM(C839:C841)</f>
        <v>60</v>
      </c>
      <c r="D842" s="41">
        <f t="shared" ref="D842:P842" si="389">SUM(D839:D841)</f>
        <v>0</v>
      </c>
      <c r="E842" s="41">
        <f t="shared" si="389"/>
        <v>0</v>
      </c>
      <c r="F842" s="41">
        <f t="shared" si="389"/>
        <v>59</v>
      </c>
      <c r="G842" s="41">
        <f t="shared" si="389"/>
        <v>47</v>
      </c>
      <c r="H842" s="41">
        <f t="shared" si="389"/>
        <v>0</v>
      </c>
      <c r="I842" s="41">
        <f t="shared" si="389"/>
        <v>0</v>
      </c>
      <c r="J842" s="41">
        <f t="shared" si="389"/>
        <v>0</v>
      </c>
      <c r="K842" s="41">
        <f t="shared" si="389"/>
        <v>1</v>
      </c>
      <c r="L842" s="41">
        <f t="shared" si="389"/>
        <v>0</v>
      </c>
      <c r="M842" s="41">
        <f t="shared" si="389"/>
        <v>0</v>
      </c>
      <c r="N842" s="41">
        <f t="shared" si="389"/>
        <v>0</v>
      </c>
      <c r="O842" s="41">
        <f t="shared" si="389"/>
        <v>0</v>
      </c>
      <c r="P842" s="41">
        <f t="shared" si="389"/>
        <v>0</v>
      </c>
    </row>
    <row r="843" spans="1:16">
      <c r="A843" s="298" t="s">
        <v>52</v>
      </c>
      <c r="B843" s="298"/>
      <c r="C843" s="298"/>
      <c r="D843" s="298"/>
      <c r="E843" s="298"/>
      <c r="F843" s="298"/>
      <c r="G843" s="298"/>
      <c r="H843" s="298"/>
      <c r="I843" s="298"/>
      <c r="J843" s="298"/>
      <c r="K843" s="298"/>
      <c r="L843" s="298"/>
      <c r="M843" s="298"/>
      <c r="N843" s="298"/>
      <c r="O843" s="298"/>
      <c r="P843" s="298"/>
    </row>
    <row r="844" spans="1:16" ht="31.5">
      <c r="A844" s="13">
        <v>31</v>
      </c>
      <c r="B844" s="13" t="s">
        <v>180</v>
      </c>
      <c r="C844" s="41">
        <f>SUM(D844:E844,H844,F844,K844,L844,M844)</f>
        <v>0</v>
      </c>
      <c r="D844" s="41"/>
      <c r="E844" s="41"/>
      <c r="F844" s="41"/>
      <c r="G844" s="41"/>
      <c r="H844" s="41">
        <f>SUM(I844:J844)</f>
        <v>0</v>
      </c>
      <c r="I844" s="41"/>
      <c r="J844" s="41"/>
      <c r="K844" s="41"/>
      <c r="L844" s="41"/>
      <c r="M844" s="41">
        <f>SUM(N844:O844)</f>
        <v>0</v>
      </c>
      <c r="N844" s="41"/>
      <c r="O844" s="41"/>
      <c r="P844" s="41"/>
    </row>
    <row r="845" spans="1:16">
      <c r="A845" s="13">
        <v>32</v>
      </c>
      <c r="B845" s="13" t="s">
        <v>181</v>
      </c>
      <c r="C845" s="41">
        <f t="shared" ref="C845:C846" si="390">SUM(D845:E845,H845,F845,K845,L845,M845)</f>
        <v>0</v>
      </c>
      <c r="D845" s="41"/>
      <c r="E845" s="41"/>
      <c r="F845" s="41"/>
      <c r="G845" s="41"/>
      <c r="H845" s="41">
        <f t="shared" ref="H845:H846" si="391">SUM(I845:J845)</f>
        <v>0</v>
      </c>
      <c r="I845" s="41"/>
      <c r="J845" s="41"/>
      <c r="K845" s="41"/>
      <c r="L845" s="41"/>
      <c r="M845" s="41">
        <f t="shared" ref="M845:M846" si="392">SUM(N845:O845)</f>
        <v>0</v>
      </c>
      <c r="N845" s="41"/>
      <c r="O845" s="41"/>
      <c r="P845" s="41"/>
    </row>
    <row r="846" spans="1:16">
      <c r="A846" s="13">
        <v>33</v>
      </c>
      <c r="B846" s="13" t="s">
        <v>53</v>
      </c>
      <c r="C846" s="41">
        <f t="shared" si="390"/>
        <v>0</v>
      </c>
      <c r="D846" s="41"/>
      <c r="E846" s="41"/>
      <c r="F846" s="41"/>
      <c r="G846" s="41"/>
      <c r="H846" s="41">
        <f t="shared" si="391"/>
        <v>0</v>
      </c>
      <c r="I846" s="41"/>
      <c r="J846" s="41"/>
      <c r="K846" s="41"/>
      <c r="L846" s="41"/>
      <c r="M846" s="41">
        <f t="shared" si="392"/>
        <v>0</v>
      </c>
      <c r="N846" s="41"/>
      <c r="O846" s="41"/>
      <c r="P846" s="41"/>
    </row>
    <row r="847" spans="1:16">
      <c r="A847" s="13"/>
      <c r="B847" s="13" t="s">
        <v>165</v>
      </c>
      <c r="C847" s="41">
        <f>SUM(C844:C846)</f>
        <v>0</v>
      </c>
      <c r="D847" s="41">
        <f t="shared" ref="D847:P847" si="393">SUM(D844:D846)</f>
        <v>0</v>
      </c>
      <c r="E847" s="41">
        <f t="shared" si="393"/>
        <v>0</v>
      </c>
      <c r="F847" s="41">
        <f t="shared" si="393"/>
        <v>0</v>
      </c>
      <c r="G847" s="41">
        <f t="shared" si="393"/>
        <v>0</v>
      </c>
      <c r="H847" s="41">
        <f t="shared" si="393"/>
        <v>0</v>
      </c>
      <c r="I847" s="41">
        <f t="shared" si="393"/>
        <v>0</v>
      </c>
      <c r="J847" s="41">
        <f t="shared" si="393"/>
        <v>0</v>
      </c>
      <c r="K847" s="41">
        <f t="shared" si="393"/>
        <v>0</v>
      </c>
      <c r="L847" s="41">
        <f t="shared" si="393"/>
        <v>0</v>
      </c>
      <c r="M847" s="41">
        <f t="shared" si="393"/>
        <v>0</v>
      </c>
      <c r="N847" s="41">
        <f t="shared" si="393"/>
        <v>0</v>
      </c>
      <c r="O847" s="41">
        <f t="shared" si="393"/>
        <v>0</v>
      </c>
      <c r="P847" s="41">
        <f t="shared" si="393"/>
        <v>0</v>
      </c>
    </row>
    <row r="848" spans="1:16">
      <c r="A848" s="298" t="s">
        <v>54</v>
      </c>
      <c r="B848" s="298"/>
      <c r="C848" s="298"/>
      <c r="D848" s="298"/>
      <c r="E848" s="298"/>
      <c r="F848" s="298"/>
      <c r="G848" s="298"/>
      <c r="H848" s="298"/>
      <c r="I848" s="298"/>
      <c r="J848" s="298"/>
      <c r="K848" s="298"/>
      <c r="L848" s="298"/>
      <c r="M848" s="298"/>
      <c r="N848" s="298"/>
      <c r="O848" s="298"/>
      <c r="P848" s="298"/>
    </row>
    <row r="849" spans="1:16">
      <c r="A849" s="13">
        <v>34</v>
      </c>
      <c r="B849" s="13" t="s">
        <v>182</v>
      </c>
      <c r="C849" s="41">
        <f>SUM(D849:E849,F849,H849,K849,L849,M849)</f>
        <v>117</v>
      </c>
      <c r="D849" s="41">
        <v>1</v>
      </c>
      <c r="E849" s="41">
        <v>3</v>
      </c>
      <c r="F849" s="41">
        <v>113</v>
      </c>
      <c r="G849" s="41">
        <v>93</v>
      </c>
      <c r="H849" s="41">
        <f>SUM(I849:J849)</f>
        <v>0</v>
      </c>
      <c r="I849" s="41"/>
      <c r="J849" s="41"/>
      <c r="K849" s="41"/>
      <c r="L849" s="41"/>
      <c r="M849" s="41">
        <f>SUM(N849:O849)</f>
        <v>0</v>
      </c>
      <c r="N849" s="41"/>
      <c r="O849" s="41"/>
      <c r="P849" s="41"/>
    </row>
    <row r="850" spans="1:16">
      <c r="A850" s="13">
        <v>35</v>
      </c>
      <c r="B850" s="13" t="s">
        <v>55</v>
      </c>
      <c r="C850" s="41">
        <f t="shared" ref="C850:C851" si="394">SUM(D850:E850,F850,H850,K850,L850,M850)</f>
        <v>0</v>
      </c>
      <c r="D850" s="41"/>
      <c r="E850" s="41"/>
      <c r="F850" s="41"/>
      <c r="G850" s="41"/>
      <c r="H850" s="41">
        <f t="shared" ref="H850:H851" si="395">SUM(I850:J850)</f>
        <v>0</v>
      </c>
      <c r="I850" s="41"/>
      <c r="J850" s="41"/>
      <c r="K850" s="41"/>
      <c r="L850" s="41"/>
      <c r="M850" s="41">
        <f t="shared" ref="M850:M851" si="396">SUM(N850:O850)</f>
        <v>0</v>
      </c>
      <c r="N850" s="41"/>
      <c r="O850" s="41"/>
      <c r="P850" s="41"/>
    </row>
    <row r="851" spans="1:16">
      <c r="A851" s="13">
        <v>36</v>
      </c>
      <c r="B851" s="13" t="s">
        <v>56</v>
      </c>
      <c r="C851" s="41">
        <f t="shared" si="394"/>
        <v>5</v>
      </c>
      <c r="D851" s="41"/>
      <c r="E851" s="41"/>
      <c r="F851" s="41">
        <v>5</v>
      </c>
      <c r="G851" s="41"/>
      <c r="H851" s="41">
        <f t="shared" si="395"/>
        <v>0</v>
      </c>
      <c r="I851" s="41"/>
      <c r="J851" s="41"/>
      <c r="K851" s="41"/>
      <c r="L851" s="41"/>
      <c r="M851" s="41">
        <f t="shared" si="396"/>
        <v>0</v>
      </c>
      <c r="N851" s="41"/>
      <c r="O851" s="41"/>
      <c r="P851" s="41"/>
    </row>
    <row r="852" spans="1:16">
      <c r="A852" s="13"/>
      <c r="B852" s="13" t="s">
        <v>165</v>
      </c>
      <c r="C852" s="41">
        <f>SUM(C849:C851)</f>
        <v>122</v>
      </c>
      <c r="D852" s="41">
        <f t="shared" ref="D852:P852" si="397">SUM(D849:D851)</f>
        <v>1</v>
      </c>
      <c r="E852" s="41">
        <f t="shared" si="397"/>
        <v>3</v>
      </c>
      <c r="F852" s="41">
        <f t="shared" si="397"/>
        <v>118</v>
      </c>
      <c r="G852" s="41">
        <f t="shared" si="397"/>
        <v>93</v>
      </c>
      <c r="H852" s="41">
        <f t="shared" si="397"/>
        <v>0</v>
      </c>
      <c r="I852" s="41">
        <f t="shared" si="397"/>
        <v>0</v>
      </c>
      <c r="J852" s="41">
        <f t="shared" si="397"/>
        <v>0</v>
      </c>
      <c r="K852" s="41">
        <f t="shared" si="397"/>
        <v>0</v>
      </c>
      <c r="L852" s="41">
        <f t="shared" si="397"/>
        <v>0</v>
      </c>
      <c r="M852" s="41">
        <f t="shared" si="397"/>
        <v>0</v>
      </c>
      <c r="N852" s="41">
        <f t="shared" si="397"/>
        <v>0</v>
      </c>
      <c r="O852" s="41">
        <f t="shared" si="397"/>
        <v>0</v>
      </c>
      <c r="P852" s="41">
        <f t="shared" si="397"/>
        <v>0</v>
      </c>
    </row>
    <row r="853" spans="1:16">
      <c r="A853" s="298" t="s">
        <v>57</v>
      </c>
      <c r="B853" s="298"/>
      <c r="C853" s="298"/>
      <c r="D853" s="298"/>
      <c r="E853" s="298"/>
      <c r="F853" s="298"/>
      <c r="G853" s="298"/>
      <c r="H853" s="298"/>
      <c r="I853" s="298"/>
      <c r="J853" s="298"/>
      <c r="K853" s="298"/>
      <c r="L853" s="298"/>
      <c r="M853" s="298"/>
      <c r="N853" s="298"/>
      <c r="O853" s="298"/>
      <c r="P853" s="298"/>
    </row>
    <row r="854" spans="1:16" ht="31.5">
      <c r="A854" s="13">
        <v>37</v>
      </c>
      <c r="B854" s="13" t="s">
        <v>183</v>
      </c>
      <c r="C854" s="41">
        <f>SUM(D854:E854,F854,H854,K854,L854,M854)</f>
        <v>3</v>
      </c>
      <c r="D854" s="41"/>
      <c r="E854" s="41"/>
      <c r="F854" s="41">
        <v>3</v>
      </c>
      <c r="G854" s="41">
        <v>1</v>
      </c>
      <c r="H854" s="41">
        <f>SUM(I854:J854)</f>
        <v>0</v>
      </c>
      <c r="I854" s="41"/>
      <c r="J854" s="41"/>
      <c r="K854" s="41"/>
      <c r="L854" s="41"/>
      <c r="M854" s="41">
        <f>SUM(N854:O854)</f>
        <v>0</v>
      </c>
      <c r="N854" s="41"/>
      <c r="O854" s="41"/>
      <c r="P854" s="41"/>
    </row>
    <row r="855" spans="1:16">
      <c r="A855" s="13">
        <v>38</v>
      </c>
      <c r="B855" s="13" t="s">
        <v>184</v>
      </c>
      <c r="C855" s="41">
        <f t="shared" ref="C855:C859" si="398">SUM(D855:E855,F855,H855,K855,L855,M855)</f>
        <v>0</v>
      </c>
      <c r="D855" s="41"/>
      <c r="E855" s="41"/>
      <c r="F855" s="41"/>
      <c r="G855" s="41"/>
      <c r="H855" s="41">
        <f t="shared" ref="H855:H859" si="399">SUM(I855:J855)</f>
        <v>0</v>
      </c>
      <c r="I855" s="41"/>
      <c r="J855" s="41"/>
      <c r="K855" s="41"/>
      <c r="L855" s="41"/>
      <c r="M855" s="41">
        <f t="shared" ref="M855:M859" si="400">SUM(N855:O855)</f>
        <v>0</v>
      </c>
      <c r="N855" s="41"/>
      <c r="O855" s="41"/>
      <c r="P855" s="41"/>
    </row>
    <row r="856" spans="1:16">
      <c r="A856" s="13">
        <v>39</v>
      </c>
      <c r="B856" s="13" t="s">
        <v>58</v>
      </c>
      <c r="C856" s="41">
        <f t="shared" si="398"/>
        <v>47</v>
      </c>
      <c r="D856" s="41"/>
      <c r="E856" s="41">
        <v>2</v>
      </c>
      <c r="F856" s="41">
        <v>45</v>
      </c>
      <c r="G856" s="41">
        <v>26</v>
      </c>
      <c r="H856" s="41">
        <f t="shared" si="399"/>
        <v>0</v>
      </c>
      <c r="I856" s="41"/>
      <c r="J856" s="41"/>
      <c r="K856" s="41"/>
      <c r="L856" s="41"/>
      <c r="M856" s="41">
        <f t="shared" si="400"/>
        <v>0</v>
      </c>
      <c r="N856" s="41"/>
      <c r="O856" s="41"/>
      <c r="P856" s="41"/>
    </row>
    <row r="857" spans="1:16" ht="31.5">
      <c r="A857" s="13">
        <v>40</v>
      </c>
      <c r="B857" s="13" t="s">
        <v>59</v>
      </c>
      <c r="C857" s="41">
        <f t="shared" si="398"/>
        <v>0</v>
      </c>
      <c r="D857" s="41"/>
      <c r="E857" s="41"/>
      <c r="F857" s="41"/>
      <c r="G857" s="41"/>
      <c r="H857" s="41">
        <f t="shared" si="399"/>
        <v>0</v>
      </c>
      <c r="I857" s="41"/>
      <c r="J857" s="41"/>
      <c r="K857" s="41"/>
      <c r="L857" s="41"/>
      <c r="M857" s="41">
        <f t="shared" si="400"/>
        <v>0</v>
      </c>
      <c r="N857" s="41"/>
      <c r="O857" s="41"/>
      <c r="P857" s="41"/>
    </row>
    <row r="858" spans="1:16">
      <c r="A858" s="13">
        <v>41</v>
      </c>
      <c r="B858" s="13" t="s">
        <v>60</v>
      </c>
      <c r="C858" s="41">
        <f t="shared" si="398"/>
        <v>1</v>
      </c>
      <c r="D858" s="41"/>
      <c r="E858" s="41"/>
      <c r="F858" s="41">
        <v>1</v>
      </c>
      <c r="G858" s="41"/>
      <c r="H858" s="41">
        <f t="shared" si="399"/>
        <v>0</v>
      </c>
      <c r="I858" s="41"/>
      <c r="J858" s="41"/>
      <c r="K858" s="41"/>
      <c r="L858" s="41"/>
      <c r="M858" s="41">
        <f t="shared" si="400"/>
        <v>0</v>
      </c>
      <c r="N858" s="41"/>
      <c r="O858" s="41"/>
      <c r="P858" s="41"/>
    </row>
    <row r="859" spans="1:16">
      <c r="A859" s="13">
        <v>42</v>
      </c>
      <c r="B859" s="13" t="s">
        <v>185</v>
      </c>
      <c r="C859" s="41">
        <f t="shared" si="398"/>
        <v>39</v>
      </c>
      <c r="D859" s="41">
        <v>1</v>
      </c>
      <c r="E859" s="41"/>
      <c r="F859" s="41">
        <v>35</v>
      </c>
      <c r="G859" s="41">
        <v>18</v>
      </c>
      <c r="H859" s="41">
        <f t="shared" si="399"/>
        <v>0</v>
      </c>
      <c r="I859" s="41"/>
      <c r="J859" s="41"/>
      <c r="K859" s="41">
        <v>2</v>
      </c>
      <c r="L859" s="41">
        <v>1</v>
      </c>
      <c r="M859" s="41">
        <f t="shared" si="400"/>
        <v>0</v>
      </c>
      <c r="N859" s="41"/>
      <c r="O859" s="41"/>
      <c r="P859" s="41"/>
    </row>
    <row r="860" spans="1:16">
      <c r="A860" s="13"/>
      <c r="B860" s="13" t="s">
        <v>165</v>
      </c>
      <c r="C860" s="41">
        <f>SUM(C854:C859)</f>
        <v>90</v>
      </c>
      <c r="D860" s="41">
        <f t="shared" ref="D860:P860" si="401">SUM(D854:D859)</f>
        <v>1</v>
      </c>
      <c r="E860" s="41">
        <f t="shared" si="401"/>
        <v>2</v>
      </c>
      <c r="F860" s="41">
        <f t="shared" si="401"/>
        <v>84</v>
      </c>
      <c r="G860" s="41">
        <f t="shared" si="401"/>
        <v>45</v>
      </c>
      <c r="H860" s="41">
        <f t="shared" si="401"/>
        <v>0</v>
      </c>
      <c r="I860" s="41">
        <f t="shared" si="401"/>
        <v>0</v>
      </c>
      <c r="J860" s="41">
        <f t="shared" si="401"/>
        <v>0</v>
      </c>
      <c r="K860" s="41">
        <f t="shared" si="401"/>
        <v>2</v>
      </c>
      <c r="L860" s="41">
        <f t="shared" si="401"/>
        <v>1</v>
      </c>
      <c r="M860" s="41">
        <f t="shared" si="401"/>
        <v>0</v>
      </c>
      <c r="N860" s="41">
        <f t="shared" si="401"/>
        <v>0</v>
      </c>
      <c r="O860" s="41">
        <f t="shared" si="401"/>
        <v>0</v>
      </c>
      <c r="P860" s="41">
        <f t="shared" si="401"/>
        <v>0</v>
      </c>
    </row>
    <row r="861" spans="1:16">
      <c r="A861" s="298" t="s">
        <v>61</v>
      </c>
      <c r="B861" s="298"/>
      <c r="C861" s="298"/>
      <c r="D861" s="298"/>
      <c r="E861" s="298"/>
      <c r="F861" s="298"/>
      <c r="G861" s="298"/>
      <c r="H861" s="298"/>
      <c r="I861" s="298"/>
      <c r="J861" s="298"/>
      <c r="K861" s="298"/>
      <c r="L861" s="298"/>
      <c r="M861" s="298"/>
      <c r="N861" s="298"/>
      <c r="O861" s="298"/>
      <c r="P861" s="298"/>
    </row>
    <row r="862" spans="1:16">
      <c r="A862" s="13">
        <v>43</v>
      </c>
      <c r="B862" s="13" t="s">
        <v>186</v>
      </c>
      <c r="C862" s="41">
        <f>SUM(D862:E862,F862,H862,K862,L862,M862)</f>
        <v>1</v>
      </c>
      <c r="D862" s="41"/>
      <c r="E862" s="41"/>
      <c r="F862" s="41">
        <v>1</v>
      </c>
      <c r="G862" s="41"/>
      <c r="H862" s="41">
        <f>SUM(I862:J862)</f>
        <v>0</v>
      </c>
      <c r="I862" s="41"/>
      <c r="J862" s="41"/>
      <c r="K862" s="41"/>
      <c r="L862" s="41"/>
      <c r="M862" s="41">
        <f>SUM(N862:O862)</f>
        <v>0</v>
      </c>
      <c r="N862" s="41"/>
      <c r="O862" s="41"/>
      <c r="P862" s="41"/>
    </row>
    <row r="863" spans="1:16">
      <c r="A863" s="13">
        <v>44</v>
      </c>
      <c r="B863" s="13" t="s">
        <v>187</v>
      </c>
      <c r="C863" s="41">
        <f t="shared" ref="C863:C874" si="402">SUM(D863:E863,F863,H863,K863,L863,M863)</f>
        <v>0</v>
      </c>
      <c r="D863" s="41"/>
      <c r="E863" s="41"/>
      <c r="F863" s="41"/>
      <c r="G863" s="41"/>
      <c r="H863" s="41">
        <f t="shared" ref="H863:H874" si="403">SUM(I863:J863)</f>
        <v>0</v>
      </c>
      <c r="I863" s="41"/>
      <c r="J863" s="41"/>
      <c r="K863" s="41"/>
      <c r="L863" s="41"/>
      <c r="M863" s="41">
        <f t="shared" ref="M863:M874" si="404">SUM(N863:O863)</f>
        <v>0</v>
      </c>
      <c r="N863" s="41"/>
      <c r="O863" s="41"/>
      <c r="P863" s="41"/>
    </row>
    <row r="864" spans="1:16">
      <c r="A864" s="13">
        <v>45</v>
      </c>
      <c r="B864" s="13" t="s">
        <v>188</v>
      </c>
      <c r="C864" s="41">
        <f t="shared" si="402"/>
        <v>0</v>
      </c>
      <c r="D864" s="41"/>
      <c r="E864" s="41"/>
      <c r="F864" s="41"/>
      <c r="G864" s="41"/>
      <c r="H864" s="41">
        <f t="shared" si="403"/>
        <v>0</v>
      </c>
      <c r="I864" s="41"/>
      <c r="J864" s="41"/>
      <c r="K864" s="41"/>
      <c r="L864" s="41"/>
      <c r="M864" s="41">
        <f t="shared" si="404"/>
        <v>0</v>
      </c>
      <c r="N864" s="41"/>
      <c r="O864" s="41"/>
      <c r="P864" s="41"/>
    </row>
    <row r="865" spans="1:16">
      <c r="A865" s="13">
        <v>46</v>
      </c>
      <c r="B865" s="13" t="s">
        <v>189</v>
      </c>
      <c r="C865" s="41">
        <f t="shared" si="402"/>
        <v>0</v>
      </c>
      <c r="D865" s="41"/>
      <c r="E865" s="41"/>
      <c r="F865" s="41"/>
      <c r="G865" s="41"/>
      <c r="H865" s="41">
        <f t="shared" si="403"/>
        <v>0</v>
      </c>
      <c r="I865" s="41"/>
      <c r="J865" s="41"/>
      <c r="K865" s="41"/>
      <c r="L865" s="41"/>
      <c r="M865" s="41">
        <f t="shared" si="404"/>
        <v>0</v>
      </c>
      <c r="N865" s="41"/>
      <c r="O865" s="41"/>
      <c r="P865" s="41"/>
    </row>
    <row r="866" spans="1:16">
      <c r="A866" s="13">
        <v>47</v>
      </c>
      <c r="B866" s="13" t="s">
        <v>62</v>
      </c>
      <c r="C866" s="41">
        <f t="shared" si="402"/>
        <v>0</v>
      </c>
      <c r="D866" s="41"/>
      <c r="E866" s="41"/>
      <c r="F866" s="41"/>
      <c r="G866" s="41"/>
      <c r="H866" s="41">
        <f t="shared" si="403"/>
        <v>0</v>
      </c>
      <c r="I866" s="41"/>
      <c r="J866" s="41"/>
      <c r="K866" s="41"/>
      <c r="L866" s="41"/>
      <c r="M866" s="41">
        <f t="shared" si="404"/>
        <v>0</v>
      </c>
      <c r="N866" s="41"/>
      <c r="O866" s="41"/>
      <c r="P866" s="41"/>
    </row>
    <row r="867" spans="1:16">
      <c r="A867" s="13">
        <v>48</v>
      </c>
      <c r="B867" s="13" t="s">
        <v>63</v>
      </c>
      <c r="C867" s="41">
        <f t="shared" si="402"/>
        <v>0</v>
      </c>
      <c r="D867" s="41"/>
      <c r="E867" s="41"/>
      <c r="F867" s="41"/>
      <c r="G867" s="41"/>
      <c r="H867" s="41">
        <f t="shared" si="403"/>
        <v>0</v>
      </c>
      <c r="I867" s="41"/>
      <c r="J867" s="41"/>
      <c r="K867" s="41"/>
      <c r="L867" s="41"/>
      <c r="M867" s="41">
        <f t="shared" si="404"/>
        <v>0</v>
      </c>
      <c r="N867" s="41"/>
      <c r="O867" s="41"/>
      <c r="P867" s="41"/>
    </row>
    <row r="868" spans="1:16">
      <c r="A868" s="13">
        <v>49</v>
      </c>
      <c r="B868" s="13" t="s">
        <v>64</v>
      </c>
      <c r="C868" s="41">
        <f t="shared" si="402"/>
        <v>0</v>
      </c>
      <c r="D868" s="41"/>
      <c r="E868" s="41"/>
      <c r="F868" s="41"/>
      <c r="G868" s="41"/>
      <c r="H868" s="41">
        <f t="shared" si="403"/>
        <v>0</v>
      </c>
      <c r="I868" s="41"/>
      <c r="J868" s="41"/>
      <c r="K868" s="41"/>
      <c r="L868" s="41"/>
      <c r="M868" s="41">
        <f t="shared" si="404"/>
        <v>0</v>
      </c>
      <c r="N868" s="41"/>
      <c r="O868" s="41"/>
      <c r="P868" s="41"/>
    </row>
    <row r="869" spans="1:16">
      <c r="A869" s="13">
        <v>50</v>
      </c>
      <c r="B869" s="13" t="s">
        <v>65</v>
      </c>
      <c r="C869" s="41">
        <f t="shared" si="402"/>
        <v>0</v>
      </c>
      <c r="D869" s="41"/>
      <c r="E869" s="41"/>
      <c r="F869" s="41"/>
      <c r="G869" s="41"/>
      <c r="H869" s="41">
        <f t="shared" si="403"/>
        <v>0</v>
      </c>
      <c r="I869" s="41"/>
      <c r="J869" s="41"/>
      <c r="K869" s="41"/>
      <c r="L869" s="41"/>
      <c r="M869" s="41">
        <f t="shared" si="404"/>
        <v>0</v>
      </c>
      <c r="N869" s="41"/>
      <c r="O869" s="41"/>
      <c r="P869" s="41"/>
    </row>
    <row r="870" spans="1:16" ht="31.5">
      <c r="A870" s="13">
        <v>51</v>
      </c>
      <c r="B870" s="13" t="s">
        <v>190</v>
      </c>
      <c r="C870" s="41">
        <f t="shared" si="402"/>
        <v>0</v>
      </c>
      <c r="D870" s="41"/>
      <c r="E870" s="41"/>
      <c r="F870" s="41"/>
      <c r="G870" s="41"/>
      <c r="H870" s="41">
        <f t="shared" si="403"/>
        <v>0</v>
      </c>
      <c r="I870" s="41"/>
      <c r="J870" s="41"/>
      <c r="K870" s="41"/>
      <c r="L870" s="41"/>
      <c r="M870" s="41">
        <f t="shared" si="404"/>
        <v>0</v>
      </c>
      <c r="N870" s="41"/>
      <c r="O870" s="41"/>
      <c r="P870" s="41"/>
    </row>
    <row r="871" spans="1:16">
      <c r="A871" s="13">
        <v>52</v>
      </c>
      <c r="B871" s="13" t="s">
        <v>191</v>
      </c>
      <c r="C871" s="41">
        <f t="shared" si="402"/>
        <v>5</v>
      </c>
      <c r="D871" s="41"/>
      <c r="E871" s="41"/>
      <c r="F871" s="41">
        <v>5</v>
      </c>
      <c r="G871" s="41">
        <v>5</v>
      </c>
      <c r="H871" s="41">
        <f t="shared" si="403"/>
        <v>0</v>
      </c>
      <c r="I871" s="41"/>
      <c r="J871" s="41"/>
      <c r="K871" s="41"/>
      <c r="L871" s="41"/>
      <c r="M871" s="41">
        <f t="shared" si="404"/>
        <v>0</v>
      </c>
      <c r="N871" s="41"/>
      <c r="O871" s="41"/>
      <c r="P871" s="41"/>
    </row>
    <row r="872" spans="1:16">
      <c r="A872" s="13">
        <v>53</v>
      </c>
      <c r="B872" s="13" t="s">
        <v>66</v>
      </c>
      <c r="C872" s="41">
        <f t="shared" si="402"/>
        <v>18</v>
      </c>
      <c r="D872" s="41"/>
      <c r="E872" s="41"/>
      <c r="F872" s="41">
        <v>18</v>
      </c>
      <c r="G872" s="41">
        <v>18</v>
      </c>
      <c r="H872" s="41">
        <f t="shared" si="403"/>
        <v>0</v>
      </c>
      <c r="I872" s="41"/>
      <c r="J872" s="41"/>
      <c r="K872" s="41"/>
      <c r="L872" s="41"/>
      <c r="M872" s="41">
        <f t="shared" si="404"/>
        <v>0</v>
      </c>
      <c r="N872" s="41"/>
      <c r="O872" s="41"/>
      <c r="P872" s="41"/>
    </row>
    <row r="873" spans="1:16" ht="31.5">
      <c r="A873" s="13">
        <v>54</v>
      </c>
      <c r="B873" s="13" t="s">
        <v>192</v>
      </c>
      <c r="C873" s="41">
        <f t="shared" si="402"/>
        <v>1</v>
      </c>
      <c r="D873" s="41"/>
      <c r="E873" s="41"/>
      <c r="F873" s="41">
        <v>1</v>
      </c>
      <c r="G873" s="41">
        <v>1</v>
      </c>
      <c r="H873" s="41">
        <f t="shared" si="403"/>
        <v>0</v>
      </c>
      <c r="I873" s="41"/>
      <c r="J873" s="41"/>
      <c r="K873" s="41"/>
      <c r="L873" s="41"/>
      <c r="M873" s="41">
        <f t="shared" si="404"/>
        <v>0</v>
      </c>
      <c r="N873" s="41"/>
      <c r="O873" s="41"/>
      <c r="P873" s="41"/>
    </row>
    <row r="874" spans="1:16">
      <c r="A874" s="13">
        <v>55</v>
      </c>
      <c r="B874" s="13" t="s">
        <v>67</v>
      </c>
      <c r="C874" s="41">
        <f t="shared" si="402"/>
        <v>0</v>
      </c>
      <c r="D874" s="41"/>
      <c r="E874" s="41"/>
      <c r="F874" s="41"/>
      <c r="G874" s="41"/>
      <c r="H874" s="41">
        <f t="shared" si="403"/>
        <v>0</v>
      </c>
      <c r="I874" s="41"/>
      <c r="J874" s="41"/>
      <c r="K874" s="41"/>
      <c r="L874" s="41"/>
      <c r="M874" s="41">
        <f t="shared" si="404"/>
        <v>0</v>
      </c>
      <c r="N874" s="41"/>
      <c r="O874" s="41"/>
      <c r="P874" s="41"/>
    </row>
    <row r="875" spans="1:16">
      <c r="A875" s="13"/>
      <c r="B875" s="13" t="s">
        <v>165</v>
      </c>
      <c r="C875" s="41">
        <f>SUM(C862:C874)</f>
        <v>25</v>
      </c>
      <c r="D875" s="41">
        <f t="shared" ref="D875:P875" si="405">SUM(D862:D874)</f>
        <v>0</v>
      </c>
      <c r="E875" s="41">
        <f t="shared" si="405"/>
        <v>0</v>
      </c>
      <c r="F875" s="41">
        <f t="shared" si="405"/>
        <v>25</v>
      </c>
      <c r="G875" s="41">
        <f t="shared" si="405"/>
        <v>24</v>
      </c>
      <c r="H875" s="41">
        <f t="shared" si="405"/>
        <v>0</v>
      </c>
      <c r="I875" s="41">
        <f t="shared" si="405"/>
        <v>0</v>
      </c>
      <c r="J875" s="41">
        <f t="shared" si="405"/>
        <v>0</v>
      </c>
      <c r="K875" s="41">
        <f t="shared" si="405"/>
        <v>0</v>
      </c>
      <c r="L875" s="41">
        <f t="shared" si="405"/>
        <v>0</v>
      </c>
      <c r="M875" s="41">
        <f t="shared" si="405"/>
        <v>0</v>
      </c>
      <c r="N875" s="41">
        <f t="shared" si="405"/>
        <v>0</v>
      </c>
      <c r="O875" s="41">
        <f t="shared" si="405"/>
        <v>0</v>
      </c>
      <c r="P875" s="41">
        <f t="shared" si="405"/>
        <v>0</v>
      </c>
    </row>
    <row r="876" spans="1:16">
      <c r="A876" s="298" t="s">
        <v>68</v>
      </c>
      <c r="B876" s="298"/>
      <c r="C876" s="298"/>
      <c r="D876" s="298"/>
      <c r="E876" s="298"/>
      <c r="F876" s="298"/>
      <c r="G876" s="298"/>
      <c r="H876" s="298"/>
      <c r="I876" s="298"/>
      <c r="J876" s="298"/>
      <c r="K876" s="298"/>
      <c r="L876" s="298"/>
      <c r="M876" s="298"/>
      <c r="N876" s="298"/>
      <c r="O876" s="298"/>
      <c r="P876" s="298"/>
    </row>
    <row r="877" spans="1:16">
      <c r="A877" s="13">
        <v>56</v>
      </c>
      <c r="B877" s="13" t="s">
        <v>69</v>
      </c>
      <c r="C877" s="41">
        <f>SUM(D877:E877,F877,H877,K877,L877,M877)</f>
        <v>1</v>
      </c>
      <c r="D877" s="41"/>
      <c r="E877" s="41"/>
      <c r="F877" s="41">
        <v>1</v>
      </c>
      <c r="G877" s="41"/>
      <c r="H877" s="41">
        <f>SUM(I877:J877)</f>
        <v>0</v>
      </c>
      <c r="I877" s="41"/>
      <c r="J877" s="41"/>
      <c r="K877" s="41"/>
      <c r="L877" s="41"/>
      <c r="M877" s="41">
        <f>SUM(N877:O877)</f>
        <v>0</v>
      </c>
      <c r="N877" s="41"/>
      <c r="O877" s="41"/>
      <c r="P877" s="41"/>
    </row>
    <row r="878" spans="1:16">
      <c r="A878" s="13">
        <v>57</v>
      </c>
      <c r="B878" s="13" t="s">
        <v>70</v>
      </c>
      <c r="C878" s="41">
        <f t="shared" ref="C878:C885" si="406">SUM(D878:E878,F878,H878,K878,L878,M878)</f>
        <v>0</v>
      </c>
      <c r="D878" s="41"/>
      <c r="E878" s="41"/>
      <c r="F878" s="41"/>
      <c r="G878" s="41"/>
      <c r="H878" s="41">
        <f t="shared" ref="H878:H885" si="407">SUM(I878:J878)</f>
        <v>0</v>
      </c>
      <c r="I878" s="41"/>
      <c r="J878" s="41"/>
      <c r="K878" s="41"/>
      <c r="L878" s="41"/>
      <c r="M878" s="41">
        <f t="shared" ref="M878:M885" si="408">SUM(N878:O878)</f>
        <v>0</v>
      </c>
      <c r="N878" s="41"/>
      <c r="O878" s="41"/>
      <c r="P878" s="41"/>
    </row>
    <row r="879" spans="1:16">
      <c r="A879" s="13">
        <v>58</v>
      </c>
      <c r="B879" s="13" t="s">
        <v>193</v>
      </c>
      <c r="C879" s="41">
        <f t="shared" si="406"/>
        <v>0</v>
      </c>
      <c r="D879" s="41"/>
      <c r="E879" s="41"/>
      <c r="F879" s="41"/>
      <c r="G879" s="41"/>
      <c r="H879" s="41">
        <f t="shared" si="407"/>
        <v>0</v>
      </c>
      <c r="I879" s="41"/>
      <c r="J879" s="41"/>
      <c r="K879" s="41"/>
      <c r="L879" s="41"/>
      <c r="M879" s="41">
        <f t="shared" si="408"/>
        <v>0</v>
      </c>
      <c r="N879" s="41"/>
      <c r="O879" s="41"/>
      <c r="P879" s="41"/>
    </row>
    <row r="880" spans="1:16" ht="31.5">
      <c r="A880" s="13">
        <v>59</v>
      </c>
      <c r="B880" s="13" t="s">
        <v>153</v>
      </c>
      <c r="C880" s="41">
        <f t="shared" si="406"/>
        <v>0</v>
      </c>
      <c r="D880" s="41"/>
      <c r="E880" s="41"/>
      <c r="F880" s="41"/>
      <c r="G880" s="41"/>
      <c r="H880" s="41">
        <f t="shared" si="407"/>
        <v>0</v>
      </c>
      <c r="I880" s="41"/>
      <c r="J880" s="41"/>
      <c r="K880" s="41"/>
      <c r="L880" s="41"/>
      <c r="M880" s="41">
        <f t="shared" si="408"/>
        <v>0</v>
      </c>
      <c r="N880" s="41"/>
      <c r="O880" s="41"/>
      <c r="P880" s="41"/>
    </row>
    <row r="881" spans="1:16">
      <c r="A881" s="13">
        <v>60</v>
      </c>
      <c r="B881" s="13" t="s">
        <v>71</v>
      </c>
      <c r="C881" s="41">
        <f t="shared" si="406"/>
        <v>0</v>
      </c>
      <c r="D881" s="41"/>
      <c r="E881" s="41"/>
      <c r="F881" s="41"/>
      <c r="G881" s="41"/>
      <c r="H881" s="41">
        <f t="shared" si="407"/>
        <v>0</v>
      </c>
      <c r="I881" s="41"/>
      <c r="J881" s="41"/>
      <c r="K881" s="41"/>
      <c r="L881" s="41"/>
      <c r="M881" s="41">
        <f t="shared" si="408"/>
        <v>0</v>
      </c>
      <c r="N881" s="41"/>
      <c r="O881" s="41"/>
      <c r="P881" s="41"/>
    </row>
    <row r="882" spans="1:16">
      <c r="A882" s="13">
        <v>61</v>
      </c>
      <c r="B882" s="13" t="s">
        <v>72</v>
      </c>
      <c r="C882" s="41">
        <f t="shared" si="406"/>
        <v>0</v>
      </c>
      <c r="D882" s="41"/>
      <c r="E882" s="41"/>
      <c r="F882" s="41"/>
      <c r="G882" s="41"/>
      <c r="H882" s="41">
        <f t="shared" si="407"/>
        <v>0</v>
      </c>
      <c r="I882" s="41"/>
      <c r="J882" s="41"/>
      <c r="K882" s="41"/>
      <c r="L882" s="41"/>
      <c r="M882" s="41">
        <f t="shared" si="408"/>
        <v>0</v>
      </c>
      <c r="N882" s="41"/>
      <c r="O882" s="41"/>
      <c r="P882" s="41"/>
    </row>
    <row r="883" spans="1:16" ht="31.5">
      <c r="A883" s="13">
        <v>62</v>
      </c>
      <c r="B883" s="13" t="s">
        <v>73</v>
      </c>
      <c r="C883" s="41">
        <f t="shared" si="406"/>
        <v>0</v>
      </c>
      <c r="D883" s="41"/>
      <c r="E883" s="41"/>
      <c r="F883" s="41"/>
      <c r="G883" s="41"/>
      <c r="H883" s="41">
        <f t="shared" si="407"/>
        <v>0</v>
      </c>
      <c r="I883" s="41"/>
      <c r="J883" s="41"/>
      <c r="K883" s="41"/>
      <c r="L883" s="41"/>
      <c r="M883" s="41">
        <f t="shared" si="408"/>
        <v>0</v>
      </c>
      <c r="N883" s="41"/>
      <c r="O883" s="41"/>
      <c r="P883" s="41"/>
    </row>
    <row r="884" spans="1:16">
      <c r="A884" s="13">
        <v>63</v>
      </c>
      <c r="B884" s="13" t="s">
        <v>74</v>
      </c>
      <c r="C884" s="41">
        <f t="shared" si="406"/>
        <v>1</v>
      </c>
      <c r="D884" s="41"/>
      <c r="E884" s="41"/>
      <c r="F884" s="41">
        <v>1</v>
      </c>
      <c r="G884" s="41">
        <v>1</v>
      </c>
      <c r="H884" s="41">
        <f t="shared" si="407"/>
        <v>0</v>
      </c>
      <c r="I884" s="41"/>
      <c r="J884" s="41"/>
      <c r="K884" s="41"/>
      <c r="L884" s="41"/>
      <c r="M884" s="41">
        <f t="shared" si="408"/>
        <v>0</v>
      </c>
      <c r="N884" s="41"/>
      <c r="O884" s="41"/>
      <c r="P884" s="41"/>
    </row>
    <row r="885" spans="1:16">
      <c r="A885" s="13">
        <v>64</v>
      </c>
      <c r="B885" s="13" t="s">
        <v>75</v>
      </c>
      <c r="C885" s="41">
        <f t="shared" si="406"/>
        <v>0</v>
      </c>
      <c r="D885" s="41"/>
      <c r="E885" s="41"/>
      <c r="F885" s="41"/>
      <c r="G885" s="41"/>
      <c r="H885" s="41">
        <f t="shared" si="407"/>
        <v>0</v>
      </c>
      <c r="I885" s="41"/>
      <c r="J885" s="41"/>
      <c r="K885" s="41"/>
      <c r="L885" s="41"/>
      <c r="M885" s="41">
        <f t="shared" si="408"/>
        <v>0</v>
      </c>
      <c r="N885" s="41"/>
      <c r="O885" s="41"/>
      <c r="P885" s="41"/>
    </row>
    <row r="886" spans="1:16">
      <c r="A886" s="13"/>
      <c r="B886" s="13" t="s">
        <v>165</v>
      </c>
      <c r="C886" s="41">
        <f t="shared" ref="C886:P886" si="409">SUM(C877:C885)</f>
        <v>2</v>
      </c>
      <c r="D886" s="41">
        <f t="shared" si="409"/>
        <v>0</v>
      </c>
      <c r="E886" s="41">
        <f t="shared" si="409"/>
        <v>0</v>
      </c>
      <c r="F886" s="41">
        <f t="shared" si="409"/>
        <v>2</v>
      </c>
      <c r="G886" s="41">
        <f t="shared" si="409"/>
        <v>1</v>
      </c>
      <c r="H886" s="41">
        <f t="shared" si="409"/>
        <v>0</v>
      </c>
      <c r="I886" s="41">
        <f t="shared" si="409"/>
        <v>0</v>
      </c>
      <c r="J886" s="41">
        <f t="shared" si="409"/>
        <v>0</v>
      </c>
      <c r="K886" s="41">
        <f t="shared" si="409"/>
        <v>0</v>
      </c>
      <c r="L886" s="41">
        <f t="shared" si="409"/>
        <v>0</v>
      </c>
      <c r="M886" s="41">
        <f t="shared" si="409"/>
        <v>0</v>
      </c>
      <c r="N886" s="41">
        <f t="shared" si="409"/>
        <v>0</v>
      </c>
      <c r="O886" s="41">
        <f t="shared" si="409"/>
        <v>0</v>
      </c>
      <c r="P886" s="41">
        <f t="shared" si="409"/>
        <v>0</v>
      </c>
    </row>
    <row r="887" spans="1:16">
      <c r="A887" s="298" t="s">
        <v>76</v>
      </c>
      <c r="B887" s="298"/>
      <c r="C887" s="298"/>
      <c r="D887" s="298"/>
      <c r="E887" s="298"/>
      <c r="F887" s="298"/>
      <c r="G887" s="298"/>
      <c r="H887" s="298"/>
      <c r="I887" s="298"/>
      <c r="J887" s="298"/>
      <c r="K887" s="298"/>
      <c r="L887" s="298"/>
      <c r="M887" s="298"/>
      <c r="N887" s="298"/>
      <c r="O887" s="298"/>
      <c r="P887" s="298"/>
    </row>
    <row r="888" spans="1:16" ht="31.5">
      <c r="A888" s="13">
        <v>65</v>
      </c>
      <c r="B888" s="13" t="s">
        <v>77</v>
      </c>
      <c r="C888" s="41">
        <f>SUM(D888:E888,F888,H888,K888,L888,M888)</f>
        <v>3</v>
      </c>
      <c r="D888" s="41"/>
      <c r="E888" s="41"/>
      <c r="F888" s="41">
        <v>3</v>
      </c>
      <c r="G888" s="41">
        <v>1</v>
      </c>
      <c r="H888" s="41">
        <f>SUM(I888:J888)</f>
        <v>0</v>
      </c>
      <c r="I888" s="41"/>
      <c r="J888" s="41"/>
      <c r="K888" s="41"/>
      <c r="L888" s="41"/>
      <c r="M888" s="41">
        <f>SUM(N888:O888)</f>
        <v>0</v>
      </c>
      <c r="N888" s="41"/>
      <c r="O888" s="41"/>
      <c r="P888" s="41"/>
    </row>
    <row r="889" spans="1:16" ht="31.5">
      <c r="A889" s="13">
        <v>66</v>
      </c>
      <c r="B889" s="13" t="s">
        <v>78</v>
      </c>
      <c r="C889" s="41">
        <f t="shared" ref="C889:C892" si="410">SUM(D889:E889,F889,H889,K889,L889,M889)</f>
        <v>0</v>
      </c>
      <c r="D889" s="41"/>
      <c r="E889" s="41"/>
      <c r="F889" s="41"/>
      <c r="G889" s="41"/>
      <c r="H889" s="41">
        <f t="shared" ref="H889:H892" si="411">SUM(I889:J889)</f>
        <v>0</v>
      </c>
      <c r="I889" s="41"/>
      <c r="J889" s="41"/>
      <c r="K889" s="41"/>
      <c r="L889" s="41"/>
      <c r="M889" s="41">
        <f t="shared" ref="M889:M892" si="412">SUM(N889:O889)</f>
        <v>0</v>
      </c>
      <c r="N889" s="41"/>
      <c r="O889" s="41"/>
      <c r="P889" s="41"/>
    </row>
    <row r="890" spans="1:16">
      <c r="A890" s="13">
        <v>67</v>
      </c>
      <c r="B890" s="13" t="s">
        <v>79</v>
      </c>
      <c r="C890" s="41">
        <f t="shared" si="410"/>
        <v>1</v>
      </c>
      <c r="D890" s="41"/>
      <c r="E890" s="41"/>
      <c r="F890" s="41">
        <v>1</v>
      </c>
      <c r="G890" s="41">
        <v>1</v>
      </c>
      <c r="H890" s="41">
        <f t="shared" si="411"/>
        <v>0</v>
      </c>
      <c r="I890" s="41"/>
      <c r="J890" s="41"/>
      <c r="K890" s="41"/>
      <c r="L890" s="41"/>
      <c r="M890" s="41">
        <f t="shared" si="412"/>
        <v>0</v>
      </c>
      <c r="N890" s="41"/>
      <c r="O890" s="41"/>
      <c r="P890" s="41"/>
    </row>
    <row r="891" spans="1:16" ht="31.5">
      <c r="A891" s="13">
        <v>68</v>
      </c>
      <c r="B891" s="13" t="s">
        <v>80</v>
      </c>
      <c r="C891" s="41">
        <f t="shared" si="410"/>
        <v>0</v>
      </c>
      <c r="D891" s="41"/>
      <c r="E891" s="41"/>
      <c r="F891" s="41"/>
      <c r="G891" s="41"/>
      <c r="H891" s="41">
        <f t="shared" si="411"/>
        <v>0</v>
      </c>
      <c r="I891" s="41"/>
      <c r="J891" s="41"/>
      <c r="K891" s="41"/>
      <c r="L891" s="41"/>
      <c r="M891" s="41">
        <f t="shared" si="412"/>
        <v>0</v>
      </c>
      <c r="N891" s="41"/>
      <c r="O891" s="41"/>
      <c r="P891" s="41"/>
    </row>
    <row r="892" spans="1:16">
      <c r="A892" s="13">
        <v>69</v>
      </c>
      <c r="B892" s="13" t="s">
        <v>81</v>
      </c>
      <c r="C892" s="41">
        <f t="shared" si="410"/>
        <v>11</v>
      </c>
      <c r="D892" s="41"/>
      <c r="E892" s="41"/>
      <c r="F892" s="41">
        <v>11</v>
      </c>
      <c r="G892" s="41">
        <v>6</v>
      </c>
      <c r="H892" s="41">
        <f t="shared" si="411"/>
        <v>0</v>
      </c>
      <c r="I892" s="41"/>
      <c r="J892" s="41"/>
      <c r="K892" s="41"/>
      <c r="L892" s="41"/>
      <c r="M892" s="41">
        <f t="shared" si="412"/>
        <v>0</v>
      </c>
      <c r="N892" s="41"/>
      <c r="O892" s="41"/>
      <c r="P892" s="41"/>
    </row>
    <row r="893" spans="1:16">
      <c r="A893" s="13"/>
      <c r="B893" s="13" t="s">
        <v>165</v>
      </c>
      <c r="C893" s="41">
        <f t="shared" ref="C893:P893" si="413">SUM(C888:C892)</f>
        <v>15</v>
      </c>
      <c r="D893" s="41">
        <f t="shared" si="413"/>
        <v>0</v>
      </c>
      <c r="E893" s="41">
        <f t="shared" si="413"/>
        <v>0</v>
      </c>
      <c r="F893" s="41">
        <f t="shared" si="413"/>
        <v>15</v>
      </c>
      <c r="G893" s="41">
        <f t="shared" si="413"/>
        <v>8</v>
      </c>
      <c r="H893" s="41">
        <f t="shared" si="413"/>
        <v>0</v>
      </c>
      <c r="I893" s="41">
        <f t="shared" si="413"/>
        <v>0</v>
      </c>
      <c r="J893" s="41">
        <f t="shared" si="413"/>
        <v>0</v>
      </c>
      <c r="K893" s="41">
        <f t="shared" si="413"/>
        <v>0</v>
      </c>
      <c r="L893" s="41">
        <f t="shared" si="413"/>
        <v>0</v>
      </c>
      <c r="M893" s="41">
        <f t="shared" si="413"/>
        <v>0</v>
      </c>
      <c r="N893" s="41">
        <f t="shared" si="413"/>
        <v>0</v>
      </c>
      <c r="O893" s="41">
        <f t="shared" si="413"/>
        <v>0</v>
      </c>
      <c r="P893" s="41">
        <f t="shared" si="413"/>
        <v>0</v>
      </c>
    </row>
    <row r="894" spans="1:16">
      <c r="A894" s="298" t="s">
        <v>82</v>
      </c>
      <c r="B894" s="298"/>
      <c r="C894" s="298"/>
      <c r="D894" s="298"/>
      <c r="E894" s="298"/>
      <c r="F894" s="298"/>
      <c r="G894" s="298"/>
      <c r="H894" s="298"/>
      <c r="I894" s="298"/>
      <c r="J894" s="298"/>
      <c r="K894" s="298"/>
      <c r="L894" s="298"/>
      <c r="M894" s="298"/>
      <c r="N894" s="298"/>
      <c r="O894" s="298"/>
      <c r="P894" s="298"/>
    </row>
    <row r="895" spans="1:16">
      <c r="A895" s="13">
        <v>70</v>
      </c>
      <c r="B895" s="13" t="s">
        <v>83</v>
      </c>
      <c r="C895" s="41">
        <f>SUM(D895:E895,F895,H895,K895,L895,M895)</f>
        <v>0</v>
      </c>
      <c r="D895" s="41"/>
      <c r="E895" s="41"/>
      <c r="F895" s="41"/>
      <c r="G895" s="41"/>
      <c r="H895" s="41">
        <f>SUM(I895:J895)</f>
        <v>0</v>
      </c>
      <c r="I895" s="41"/>
      <c r="J895" s="41"/>
      <c r="K895" s="41"/>
      <c r="L895" s="41"/>
      <c r="M895" s="41">
        <f>SUM(N895:O895)</f>
        <v>0</v>
      </c>
      <c r="N895" s="41"/>
      <c r="O895" s="41"/>
      <c r="P895" s="41"/>
    </row>
    <row r="896" spans="1:16" ht="31.5">
      <c r="A896" s="13">
        <v>71</v>
      </c>
      <c r="B896" s="13" t="s">
        <v>194</v>
      </c>
      <c r="C896" s="41">
        <f t="shared" ref="C896:C897" si="414">SUM(D896:E896,F896,H896,K896,L896,M896)</f>
        <v>1</v>
      </c>
      <c r="D896" s="41"/>
      <c r="E896" s="41"/>
      <c r="F896" s="41">
        <v>1</v>
      </c>
      <c r="G896" s="41">
        <v>1</v>
      </c>
      <c r="H896" s="41">
        <f t="shared" ref="H896:H897" si="415">SUM(I896:J896)</f>
        <v>0</v>
      </c>
      <c r="I896" s="41"/>
      <c r="J896" s="41"/>
      <c r="K896" s="41"/>
      <c r="L896" s="41"/>
      <c r="M896" s="41">
        <f t="shared" ref="M896:M897" si="416">SUM(N896:O896)</f>
        <v>0</v>
      </c>
      <c r="N896" s="41"/>
      <c r="O896" s="41"/>
      <c r="P896" s="41"/>
    </row>
    <row r="897" spans="1:16">
      <c r="A897" s="13">
        <v>72</v>
      </c>
      <c r="B897" s="13" t="s">
        <v>195</v>
      </c>
      <c r="C897" s="41">
        <f t="shared" si="414"/>
        <v>0</v>
      </c>
      <c r="D897" s="41"/>
      <c r="E897" s="41"/>
      <c r="F897" s="41"/>
      <c r="G897" s="41"/>
      <c r="H897" s="41">
        <f t="shared" si="415"/>
        <v>0</v>
      </c>
      <c r="I897" s="41"/>
      <c r="J897" s="41"/>
      <c r="K897" s="41"/>
      <c r="L897" s="41"/>
      <c r="M897" s="41">
        <f t="shared" si="416"/>
        <v>0</v>
      </c>
      <c r="N897" s="41"/>
      <c r="O897" s="41"/>
      <c r="P897" s="41"/>
    </row>
    <row r="898" spans="1:16">
      <c r="A898" s="13"/>
      <c r="B898" s="13" t="s">
        <v>165</v>
      </c>
      <c r="C898" s="41">
        <f t="shared" ref="C898:P898" si="417">SUM(C895:C897)</f>
        <v>1</v>
      </c>
      <c r="D898" s="41">
        <f t="shared" si="417"/>
        <v>0</v>
      </c>
      <c r="E898" s="41">
        <f t="shared" si="417"/>
        <v>0</v>
      </c>
      <c r="F898" s="41">
        <f t="shared" si="417"/>
        <v>1</v>
      </c>
      <c r="G898" s="41">
        <f t="shared" si="417"/>
        <v>1</v>
      </c>
      <c r="H898" s="41">
        <f t="shared" si="417"/>
        <v>0</v>
      </c>
      <c r="I898" s="41">
        <f t="shared" si="417"/>
        <v>0</v>
      </c>
      <c r="J898" s="41">
        <f t="shared" si="417"/>
        <v>0</v>
      </c>
      <c r="K898" s="41">
        <f t="shared" si="417"/>
        <v>0</v>
      </c>
      <c r="L898" s="41">
        <f t="shared" si="417"/>
        <v>0</v>
      </c>
      <c r="M898" s="41">
        <f t="shared" si="417"/>
        <v>0</v>
      </c>
      <c r="N898" s="41">
        <f t="shared" si="417"/>
        <v>0</v>
      </c>
      <c r="O898" s="41">
        <f t="shared" si="417"/>
        <v>0</v>
      </c>
      <c r="P898" s="41">
        <f t="shared" si="417"/>
        <v>0</v>
      </c>
    </row>
    <row r="899" spans="1:16">
      <c r="A899" s="298" t="s">
        <v>84</v>
      </c>
      <c r="B899" s="298"/>
      <c r="C899" s="298"/>
      <c r="D899" s="298"/>
      <c r="E899" s="298"/>
      <c r="F899" s="298"/>
      <c r="G899" s="298"/>
      <c r="H899" s="298"/>
      <c r="I899" s="298"/>
      <c r="J899" s="298"/>
      <c r="K899" s="298"/>
      <c r="L899" s="298"/>
      <c r="M899" s="298"/>
      <c r="N899" s="298"/>
      <c r="O899" s="298"/>
      <c r="P899" s="298"/>
    </row>
    <row r="900" spans="1:16">
      <c r="A900" s="13">
        <v>73</v>
      </c>
      <c r="B900" s="13" t="s">
        <v>85</v>
      </c>
      <c r="C900" s="41">
        <f>SUM(D900:E900,F900,H900,K900,L900,M900)</f>
        <v>0</v>
      </c>
      <c r="D900" s="41"/>
      <c r="E900" s="41"/>
      <c r="F900" s="41"/>
      <c r="G900" s="41"/>
      <c r="H900" s="41">
        <f>SUM(I900:J900)</f>
        <v>0</v>
      </c>
      <c r="I900" s="41"/>
      <c r="J900" s="41"/>
      <c r="K900" s="41"/>
      <c r="L900" s="41"/>
      <c r="M900" s="41">
        <f>SUM(N900:O900)</f>
        <v>0</v>
      </c>
      <c r="N900" s="41"/>
      <c r="O900" s="41"/>
      <c r="P900" s="41"/>
    </row>
    <row r="901" spans="1:16">
      <c r="A901" s="13"/>
      <c r="B901" s="13" t="s">
        <v>165</v>
      </c>
      <c r="C901" s="41">
        <f>SUM(C900)</f>
        <v>0</v>
      </c>
      <c r="D901" s="41">
        <f t="shared" ref="D901:P901" si="418">SUM(D900)</f>
        <v>0</v>
      </c>
      <c r="E901" s="41">
        <f t="shared" si="418"/>
        <v>0</v>
      </c>
      <c r="F901" s="41">
        <f t="shared" si="418"/>
        <v>0</v>
      </c>
      <c r="G901" s="41">
        <f t="shared" si="418"/>
        <v>0</v>
      </c>
      <c r="H901" s="41">
        <f t="shared" si="418"/>
        <v>0</v>
      </c>
      <c r="I901" s="41">
        <f t="shared" si="418"/>
        <v>0</v>
      </c>
      <c r="J901" s="41">
        <f t="shared" si="418"/>
        <v>0</v>
      </c>
      <c r="K901" s="41">
        <f t="shared" si="418"/>
        <v>0</v>
      </c>
      <c r="L901" s="41">
        <f t="shared" si="418"/>
        <v>0</v>
      </c>
      <c r="M901" s="41">
        <f t="shared" si="418"/>
        <v>0</v>
      </c>
      <c r="N901" s="41">
        <f t="shared" si="418"/>
        <v>0</v>
      </c>
      <c r="O901" s="41">
        <f t="shared" si="418"/>
        <v>0</v>
      </c>
      <c r="P901" s="41">
        <f t="shared" si="418"/>
        <v>0</v>
      </c>
    </row>
    <row r="902" spans="1:16">
      <c r="A902" s="298" t="s">
        <v>86</v>
      </c>
      <c r="B902" s="298"/>
      <c r="C902" s="298"/>
      <c r="D902" s="298"/>
      <c r="E902" s="298"/>
      <c r="F902" s="298"/>
      <c r="G902" s="298"/>
      <c r="H902" s="298"/>
      <c r="I902" s="298"/>
      <c r="J902" s="298"/>
      <c r="K902" s="298"/>
      <c r="L902" s="298"/>
      <c r="M902" s="298"/>
      <c r="N902" s="298"/>
      <c r="O902" s="298"/>
      <c r="P902" s="298"/>
    </row>
    <row r="903" spans="1:16" ht="31.5">
      <c r="A903" s="13">
        <v>74</v>
      </c>
      <c r="B903" s="13" t="s">
        <v>196</v>
      </c>
      <c r="C903" s="41">
        <f>SUM(D903:E903,F903,H903,K903,L903,M903)</f>
        <v>2</v>
      </c>
      <c r="D903" s="41"/>
      <c r="E903" s="41"/>
      <c r="F903" s="41">
        <v>2</v>
      </c>
      <c r="G903" s="41">
        <v>1</v>
      </c>
      <c r="H903" s="41">
        <f>SUM(I903:J903)</f>
        <v>0</v>
      </c>
      <c r="I903" s="41"/>
      <c r="J903" s="41"/>
      <c r="K903" s="41"/>
      <c r="L903" s="41"/>
      <c r="M903" s="41">
        <f>SUM(N903:O903)</f>
        <v>0</v>
      </c>
      <c r="N903" s="41"/>
      <c r="O903" s="41"/>
      <c r="P903" s="41"/>
    </row>
    <row r="904" spans="1:16">
      <c r="A904" s="13"/>
      <c r="B904" s="13" t="s">
        <v>165</v>
      </c>
      <c r="C904" s="41">
        <f t="shared" ref="C904:P904" si="419">SUM(C903)</f>
        <v>2</v>
      </c>
      <c r="D904" s="41">
        <f t="shared" si="419"/>
        <v>0</v>
      </c>
      <c r="E904" s="41">
        <f t="shared" si="419"/>
        <v>0</v>
      </c>
      <c r="F904" s="41">
        <f t="shared" si="419"/>
        <v>2</v>
      </c>
      <c r="G904" s="41">
        <f t="shared" si="419"/>
        <v>1</v>
      </c>
      <c r="H904" s="41">
        <f t="shared" si="419"/>
        <v>0</v>
      </c>
      <c r="I904" s="41">
        <f t="shared" si="419"/>
        <v>0</v>
      </c>
      <c r="J904" s="41">
        <f t="shared" si="419"/>
        <v>0</v>
      </c>
      <c r="K904" s="41">
        <f t="shared" si="419"/>
        <v>0</v>
      </c>
      <c r="L904" s="41">
        <f t="shared" si="419"/>
        <v>0</v>
      </c>
      <c r="M904" s="41">
        <f t="shared" si="419"/>
        <v>0</v>
      </c>
      <c r="N904" s="41">
        <f t="shared" si="419"/>
        <v>0</v>
      </c>
      <c r="O904" s="41">
        <f t="shared" si="419"/>
        <v>0</v>
      </c>
      <c r="P904" s="41">
        <f t="shared" si="419"/>
        <v>0</v>
      </c>
    </row>
    <row r="905" spans="1:16">
      <c r="A905" s="298" t="s">
        <v>87</v>
      </c>
      <c r="B905" s="298"/>
      <c r="C905" s="298"/>
      <c r="D905" s="298"/>
      <c r="E905" s="298"/>
      <c r="F905" s="298"/>
      <c r="G905" s="298"/>
      <c r="H905" s="298"/>
      <c r="I905" s="298"/>
      <c r="J905" s="298"/>
      <c r="K905" s="298"/>
      <c r="L905" s="298"/>
      <c r="M905" s="298"/>
      <c r="N905" s="298"/>
      <c r="O905" s="298"/>
      <c r="P905" s="298"/>
    </row>
    <row r="906" spans="1:16" ht="31.5">
      <c r="A906" s="13">
        <v>75</v>
      </c>
      <c r="B906" s="13" t="s">
        <v>197</v>
      </c>
      <c r="C906" s="41">
        <f>SUM(D906:E906,F906,H906,K906,L906,M906)</f>
        <v>0</v>
      </c>
      <c r="D906" s="41"/>
      <c r="E906" s="41"/>
      <c r="F906" s="41"/>
      <c r="G906" s="41"/>
      <c r="H906" s="41">
        <f>SUM(I906:J906)</f>
        <v>0</v>
      </c>
      <c r="I906" s="41"/>
      <c r="J906" s="41"/>
      <c r="K906" s="41"/>
      <c r="L906" s="41"/>
      <c r="M906" s="41">
        <f>SUM(N906:O906)</f>
        <v>0</v>
      </c>
      <c r="N906" s="41"/>
      <c r="O906" s="41"/>
      <c r="P906" s="41"/>
    </row>
    <row r="907" spans="1:16">
      <c r="A907" s="13">
        <v>76</v>
      </c>
      <c r="B907" s="13" t="s">
        <v>88</v>
      </c>
      <c r="C907" s="41">
        <f t="shared" ref="C907:C909" si="420">SUM(D907:E907,F907,H907,K907,L907,M907)</f>
        <v>0</v>
      </c>
      <c r="D907" s="41"/>
      <c r="E907" s="41"/>
      <c r="F907" s="41"/>
      <c r="G907" s="41"/>
      <c r="H907" s="41">
        <f t="shared" ref="H907:H909" si="421">SUM(I907:J907)</f>
        <v>0</v>
      </c>
      <c r="I907" s="41"/>
      <c r="J907" s="41"/>
      <c r="K907" s="41"/>
      <c r="L907" s="41"/>
      <c r="M907" s="41">
        <f t="shared" ref="M907:M909" si="422">SUM(N907:O907)</f>
        <v>0</v>
      </c>
      <c r="N907" s="41"/>
      <c r="O907" s="41"/>
      <c r="P907" s="41"/>
    </row>
    <row r="908" spans="1:16" ht="31.5">
      <c r="A908" s="13">
        <v>77</v>
      </c>
      <c r="B908" s="13" t="s">
        <v>89</v>
      </c>
      <c r="C908" s="41">
        <f t="shared" si="420"/>
        <v>0</v>
      </c>
      <c r="D908" s="41"/>
      <c r="E908" s="41"/>
      <c r="F908" s="41"/>
      <c r="G908" s="41"/>
      <c r="H908" s="41">
        <f t="shared" si="421"/>
        <v>0</v>
      </c>
      <c r="I908" s="41"/>
      <c r="J908" s="41"/>
      <c r="K908" s="41"/>
      <c r="L908" s="41"/>
      <c r="M908" s="41">
        <f t="shared" si="422"/>
        <v>0</v>
      </c>
      <c r="N908" s="41"/>
      <c r="O908" s="41"/>
      <c r="P908" s="41"/>
    </row>
    <row r="909" spans="1:16">
      <c r="A909" s="13">
        <v>78</v>
      </c>
      <c r="B909" s="13" t="s">
        <v>90</v>
      </c>
      <c r="C909" s="41">
        <f t="shared" si="420"/>
        <v>0</v>
      </c>
      <c r="D909" s="41"/>
      <c r="E909" s="41"/>
      <c r="F909" s="41"/>
      <c r="G909" s="41"/>
      <c r="H909" s="41">
        <f t="shared" si="421"/>
        <v>0</v>
      </c>
      <c r="I909" s="41"/>
      <c r="J909" s="41"/>
      <c r="K909" s="41"/>
      <c r="L909" s="41"/>
      <c r="M909" s="41">
        <f t="shared" si="422"/>
        <v>0</v>
      </c>
      <c r="N909" s="41"/>
      <c r="O909" s="41"/>
      <c r="P909" s="41"/>
    </row>
    <row r="910" spans="1:16">
      <c r="A910" s="13"/>
      <c r="B910" s="13" t="s">
        <v>165</v>
      </c>
      <c r="C910" s="41">
        <f t="shared" ref="C910:P910" si="423">SUM(C906:C909)</f>
        <v>0</v>
      </c>
      <c r="D910" s="41">
        <f t="shared" si="423"/>
        <v>0</v>
      </c>
      <c r="E910" s="41">
        <f t="shared" si="423"/>
        <v>0</v>
      </c>
      <c r="F910" s="41">
        <f t="shared" si="423"/>
        <v>0</v>
      </c>
      <c r="G910" s="41">
        <f t="shared" si="423"/>
        <v>0</v>
      </c>
      <c r="H910" s="41">
        <f t="shared" si="423"/>
        <v>0</v>
      </c>
      <c r="I910" s="41">
        <f t="shared" si="423"/>
        <v>0</v>
      </c>
      <c r="J910" s="41">
        <f t="shared" si="423"/>
        <v>0</v>
      </c>
      <c r="K910" s="41">
        <f t="shared" si="423"/>
        <v>0</v>
      </c>
      <c r="L910" s="41">
        <f t="shared" si="423"/>
        <v>0</v>
      </c>
      <c r="M910" s="41">
        <f t="shared" si="423"/>
        <v>0</v>
      </c>
      <c r="N910" s="41">
        <f t="shared" si="423"/>
        <v>0</v>
      </c>
      <c r="O910" s="41">
        <f t="shared" si="423"/>
        <v>0</v>
      </c>
      <c r="P910" s="41">
        <f t="shared" si="423"/>
        <v>0</v>
      </c>
    </row>
    <row r="911" spans="1:16">
      <c r="A911" s="298" t="s">
        <v>91</v>
      </c>
      <c r="B911" s="298"/>
      <c r="C911" s="298"/>
      <c r="D911" s="298"/>
      <c r="E911" s="298"/>
      <c r="F911" s="298"/>
      <c r="G911" s="298"/>
      <c r="H911" s="298"/>
      <c r="I911" s="298"/>
      <c r="J911" s="298"/>
      <c r="K911" s="298"/>
      <c r="L911" s="298"/>
      <c r="M911" s="298"/>
      <c r="N911" s="298"/>
      <c r="O911" s="298"/>
      <c r="P911" s="298"/>
    </row>
    <row r="912" spans="1:16">
      <c r="A912" s="298" t="s">
        <v>92</v>
      </c>
      <c r="B912" s="298"/>
      <c r="C912" s="298"/>
      <c r="D912" s="298"/>
      <c r="E912" s="298"/>
      <c r="F912" s="298"/>
      <c r="G912" s="298"/>
      <c r="H912" s="298"/>
      <c r="I912" s="298"/>
      <c r="J912" s="298"/>
      <c r="K912" s="298"/>
      <c r="L912" s="298"/>
      <c r="M912" s="298"/>
      <c r="N912" s="298"/>
      <c r="O912" s="298"/>
      <c r="P912" s="298"/>
    </row>
    <row r="913" spans="1:16">
      <c r="A913" s="13">
        <v>79</v>
      </c>
      <c r="B913" s="13" t="s">
        <v>198</v>
      </c>
      <c r="C913" s="41">
        <f>SUM(D913:E913,F913,H913,K913,L913,M913)</f>
        <v>0</v>
      </c>
      <c r="D913" s="41"/>
      <c r="E913" s="41"/>
      <c r="F913" s="41"/>
      <c r="G913" s="41"/>
      <c r="H913" s="41">
        <f>SUM(I913:J913)</f>
        <v>0</v>
      </c>
      <c r="I913" s="41"/>
      <c r="J913" s="41"/>
      <c r="K913" s="41"/>
      <c r="L913" s="41"/>
      <c r="M913" s="41">
        <f>SUM(N913:O913)</f>
        <v>0</v>
      </c>
      <c r="N913" s="41"/>
      <c r="O913" s="41"/>
      <c r="P913" s="41"/>
    </row>
    <row r="914" spans="1:16" ht="31.5">
      <c r="A914" s="13">
        <v>80</v>
      </c>
      <c r="B914" s="13" t="s">
        <v>93</v>
      </c>
      <c r="C914" s="41">
        <f>SUM(D914:E914,F914,H914,K914,L914,M914)</f>
        <v>0</v>
      </c>
      <c r="D914" s="41"/>
      <c r="E914" s="41"/>
      <c r="F914" s="41"/>
      <c r="G914" s="41"/>
      <c r="H914" s="41">
        <f>SUM(I914:J914)</f>
        <v>0</v>
      </c>
      <c r="I914" s="41"/>
      <c r="J914" s="41"/>
      <c r="K914" s="41"/>
      <c r="L914" s="41"/>
      <c r="M914" s="41">
        <f>SUM(N914:O914)</f>
        <v>0</v>
      </c>
      <c r="N914" s="41"/>
      <c r="O914" s="41"/>
      <c r="P914" s="41"/>
    </row>
    <row r="915" spans="1:16">
      <c r="A915" s="13"/>
      <c r="B915" s="13" t="s">
        <v>165</v>
      </c>
      <c r="C915" s="41">
        <f t="shared" ref="C915:P915" si="424">SUM(C913:C914)</f>
        <v>0</v>
      </c>
      <c r="D915" s="41">
        <f t="shared" si="424"/>
        <v>0</v>
      </c>
      <c r="E915" s="41">
        <f t="shared" si="424"/>
        <v>0</v>
      </c>
      <c r="F915" s="41">
        <f t="shared" si="424"/>
        <v>0</v>
      </c>
      <c r="G915" s="41">
        <f t="shared" si="424"/>
        <v>0</v>
      </c>
      <c r="H915" s="41">
        <f t="shared" si="424"/>
        <v>0</v>
      </c>
      <c r="I915" s="41">
        <f t="shared" si="424"/>
        <v>0</v>
      </c>
      <c r="J915" s="41">
        <f t="shared" si="424"/>
        <v>0</v>
      </c>
      <c r="K915" s="41">
        <f t="shared" si="424"/>
        <v>0</v>
      </c>
      <c r="L915" s="41">
        <f t="shared" si="424"/>
        <v>0</v>
      </c>
      <c r="M915" s="41">
        <f t="shared" si="424"/>
        <v>0</v>
      </c>
      <c r="N915" s="41">
        <f t="shared" si="424"/>
        <v>0</v>
      </c>
      <c r="O915" s="41">
        <f t="shared" si="424"/>
        <v>0</v>
      </c>
      <c r="P915" s="41">
        <f t="shared" si="424"/>
        <v>0</v>
      </c>
    </row>
    <row r="916" spans="1:16">
      <c r="A916" s="298" t="s">
        <v>94</v>
      </c>
      <c r="B916" s="298"/>
      <c r="C916" s="298"/>
      <c r="D916" s="298"/>
      <c r="E916" s="298"/>
      <c r="F916" s="298"/>
      <c r="G916" s="298"/>
      <c r="H916" s="298"/>
      <c r="I916" s="298"/>
      <c r="J916" s="298"/>
      <c r="K916" s="298"/>
      <c r="L916" s="298"/>
      <c r="M916" s="298"/>
      <c r="N916" s="298"/>
      <c r="O916" s="298"/>
      <c r="P916" s="298"/>
    </row>
    <row r="917" spans="1:16">
      <c r="A917" s="13">
        <v>81</v>
      </c>
      <c r="B917" s="13" t="s">
        <v>95</v>
      </c>
      <c r="C917" s="41">
        <f>SUM(D917:E917,F917,H917,K917,L917,M917)</f>
        <v>0</v>
      </c>
      <c r="D917" s="41"/>
      <c r="E917" s="41"/>
      <c r="F917" s="41"/>
      <c r="G917" s="41"/>
      <c r="H917" s="41">
        <f>SUM(I917:J917)</f>
        <v>0</v>
      </c>
      <c r="I917" s="41"/>
      <c r="J917" s="41"/>
      <c r="K917" s="41"/>
      <c r="L917" s="41"/>
      <c r="M917" s="41">
        <f>SUM(N917:O917)</f>
        <v>0</v>
      </c>
      <c r="N917" s="41"/>
      <c r="O917" s="41"/>
      <c r="P917" s="41"/>
    </row>
    <row r="918" spans="1:16">
      <c r="A918" s="13">
        <v>82</v>
      </c>
      <c r="B918" s="13" t="s">
        <v>96</v>
      </c>
      <c r="C918" s="41">
        <f>SUM(D918:E918,F918,H918,K918,L918,M918)</f>
        <v>0</v>
      </c>
      <c r="D918" s="41"/>
      <c r="E918" s="41"/>
      <c r="F918" s="41"/>
      <c r="G918" s="41"/>
      <c r="H918" s="41">
        <f>SUM(I918:J918)</f>
        <v>0</v>
      </c>
      <c r="I918" s="41"/>
      <c r="J918" s="41"/>
      <c r="K918" s="41"/>
      <c r="L918" s="41"/>
      <c r="M918" s="41">
        <f>SUM(N918:O918)</f>
        <v>0</v>
      </c>
      <c r="N918" s="41"/>
      <c r="O918" s="41"/>
      <c r="P918" s="41"/>
    </row>
    <row r="919" spans="1:16">
      <c r="A919" s="13"/>
      <c r="B919" s="13" t="s">
        <v>165</v>
      </c>
      <c r="C919" s="41">
        <f t="shared" ref="C919:P919" si="425">SUM(C917:C918)</f>
        <v>0</v>
      </c>
      <c r="D919" s="41">
        <f t="shared" si="425"/>
        <v>0</v>
      </c>
      <c r="E919" s="41">
        <f t="shared" si="425"/>
        <v>0</v>
      </c>
      <c r="F919" s="41">
        <f t="shared" si="425"/>
        <v>0</v>
      </c>
      <c r="G919" s="41">
        <f t="shared" si="425"/>
        <v>0</v>
      </c>
      <c r="H919" s="41">
        <f t="shared" si="425"/>
        <v>0</v>
      </c>
      <c r="I919" s="41">
        <f t="shared" si="425"/>
        <v>0</v>
      </c>
      <c r="J919" s="41">
        <f t="shared" si="425"/>
        <v>0</v>
      </c>
      <c r="K919" s="41">
        <f t="shared" si="425"/>
        <v>0</v>
      </c>
      <c r="L919" s="41">
        <f t="shared" si="425"/>
        <v>0</v>
      </c>
      <c r="M919" s="41">
        <f t="shared" si="425"/>
        <v>0</v>
      </c>
      <c r="N919" s="41">
        <f t="shared" si="425"/>
        <v>0</v>
      </c>
      <c r="O919" s="41">
        <f t="shared" si="425"/>
        <v>0</v>
      </c>
      <c r="P919" s="41">
        <f t="shared" si="425"/>
        <v>0</v>
      </c>
    </row>
    <row r="920" spans="1:16">
      <c r="A920" s="298" t="s">
        <v>97</v>
      </c>
      <c r="B920" s="298"/>
      <c r="C920" s="298"/>
      <c r="D920" s="298"/>
      <c r="E920" s="298"/>
      <c r="F920" s="298"/>
      <c r="G920" s="298"/>
      <c r="H920" s="298"/>
      <c r="I920" s="298"/>
      <c r="J920" s="298"/>
      <c r="K920" s="298"/>
      <c r="L920" s="298"/>
      <c r="M920" s="298"/>
      <c r="N920" s="298"/>
      <c r="O920" s="298"/>
      <c r="P920" s="298"/>
    </row>
    <row r="921" spans="1:16" ht="31.5">
      <c r="A921" s="13">
        <v>83</v>
      </c>
      <c r="B921" s="13" t="s">
        <v>199</v>
      </c>
      <c r="C921" s="41">
        <f>SUM(D921:E921,F921,H921,K921,L921,M921)</f>
        <v>2</v>
      </c>
      <c r="D921" s="41"/>
      <c r="E921" s="41"/>
      <c r="F921" s="41">
        <v>2</v>
      </c>
      <c r="G921" s="41">
        <v>1</v>
      </c>
      <c r="H921" s="41">
        <f>SUM(I921:J921)</f>
        <v>0</v>
      </c>
      <c r="I921" s="41"/>
      <c r="J921" s="41"/>
      <c r="K921" s="41"/>
      <c r="L921" s="41"/>
      <c r="M921" s="41">
        <f>SUM(N921:O921)</f>
        <v>0</v>
      </c>
      <c r="N921" s="41"/>
      <c r="O921" s="41"/>
      <c r="P921" s="41"/>
    </row>
    <row r="922" spans="1:16" ht="31.5">
      <c r="A922" s="13">
        <v>84</v>
      </c>
      <c r="B922" s="13" t="s">
        <v>98</v>
      </c>
      <c r="C922" s="41">
        <f t="shared" ref="C922:C925" si="426">SUM(D922:E922,F922,H922,K922,L922,M922)</f>
        <v>0</v>
      </c>
      <c r="D922" s="41"/>
      <c r="E922" s="41"/>
      <c r="F922" s="41"/>
      <c r="G922" s="41"/>
      <c r="H922" s="41">
        <f t="shared" ref="H922:H925" si="427">SUM(I922:J922)</f>
        <v>0</v>
      </c>
      <c r="I922" s="41"/>
      <c r="J922" s="41"/>
      <c r="K922" s="41"/>
      <c r="L922" s="41"/>
      <c r="M922" s="41">
        <f t="shared" ref="M922:M925" si="428">SUM(N922:O922)</f>
        <v>0</v>
      </c>
      <c r="N922" s="41"/>
      <c r="O922" s="41"/>
      <c r="P922" s="41"/>
    </row>
    <row r="923" spans="1:16" ht="31.5">
      <c r="A923" s="13">
        <v>85</v>
      </c>
      <c r="B923" s="13" t="s">
        <v>200</v>
      </c>
      <c r="C923" s="41">
        <f t="shared" si="426"/>
        <v>0</v>
      </c>
      <c r="D923" s="41"/>
      <c r="E923" s="41"/>
      <c r="F923" s="41"/>
      <c r="G923" s="41"/>
      <c r="H923" s="41">
        <f t="shared" si="427"/>
        <v>0</v>
      </c>
      <c r="I923" s="41"/>
      <c r="J923" s="41"/>
      <c r="K923" s="41"/>
      <c r="L923" s="41"/>
      <c r="M923" s="41">
        <f t="shared" si="428"/>
        <v>0</v>
      </c>
      <c r="N923" s="41"/>
      <c r="O923" s="41"/>
      <c r="P923" s="41"/>
    </row>
    <row r="924" spans="1:16">
      <c r="A924" s="13">
        <v>86</v>
      </c>
      <c r="B924" s="13" t="s">
        <v>99</v>
      </c>
      <c r="C924" s="41">
        <f t="shared" si="426"/>
        <v>0</v>
      </c>
      <c r="D924" s="41"/>
      <c r="E924" s="41"/>
      <c r="F924" s="41"/>
      <c r="G924" s="41"/>
      <c r="H924" s="41">
        <f t="shared" si="427"/>
        <v>0</v>
      </c>
      <c r="I924" s="41"/>
      <c r="J924" s="41"/>
      <c r="K924" s="41"/>
      <c r="L924" s="41"/>
      <c r="M924" s="41">
        <f t="shared" si="428"/>
        <v>0</v>
      </c>
      <c r="N924" s="41"/>
      <c r="O924" s="41"/>
      <c r="P924" s="41"/>
    </row>
    <row r="925" spans="1:16">
      <c r="A925" s="13">
        <v>87</v>
      </c>
      <c r="B925" s="13" t="s">
        <v>100</v>
      </c>
      <c r="C925" s="41">
        <f t="shared" si="426"/>
        <v>0</v>
      </c>
      <c r="D925" s="41"/>
      <c r="E925" s="41"/>
      <c r="F925" s="41"/>
      <c r="G925" s="41"/>
      <c r="H925" s="41">
        <f t="shared" si="427"/>
        <v>0</v>
      </c>
      <c r="I925" s="41"/>
      <c r="J925" s="41"/>
      <c r="K925" s="41"/>
      <c r="L925" s="41"/>
      <c r="M925" s="41">
        <f t="shared" si="428"/>
        <v>0</v>
      </c>
      <c r="N925" s="41"/>
      <c r="O925" s="41"/>
      <c r="P925" s="41"/>
    </row>
    <row r="926" spans="1:16">
      <c r="A926" s="13"/>
      <c r="B926" s="13" t="s">
        <v>165</v>
      </c>
      <c r="C926" s="41">
        <f>SUM(C921:C925)</f>
        <v>2</v>
      </c>
      <c r="D926" s="41">
        <f t="shared" ref="D926:P926" si="429">SUM(D921:D925)</f>
        <v>0</v>
      </c>
      <c r="E926" s="41">
        <f t="shared" si="429"/>
        <v>0</v>
      </c>
      <c r="F926" s="41">
        <f t="shared" si="429"/>
        <v>2</v>
      </c>
      <c r="G926" s="41">
        <f t="shared" si="429"/>
        <v>1</v>
      </c>
      <c r="H926" s="41">
        <f t="shared" si="429"/>
        <v>0</v>
      </c>
      <c r="I926" s="41">
        <f t="shared" si="429"/>
        <v>0</v>
      </c>
      <c r="J926" s="41">
        <f t="shared" si="429"/>
        <v>0</v>
      </c>
      <c r="K926" s="41">
        <f t="shared" si="429"/>
        <v>0</v>
      </c>
      <c r="L926" s="41">
        <f t="shared" si="429"/>
        <v>0</v>
      </c>
      <c r="M926" s="41">
        <f t="shared" si="429"/>
        <v>0</v>
      </c>
      <c r="N926" s="41">
        <f t="shared" si="429"/>
        <v>0</v>
      </c>
      <c r="O926" s="41">
        <f t="shared" si="429"/>
        <v>0</v>
      </c>
      <c r="P926" s="41">
        <f t="shared" si="429"/>
        <v>0</v>
      </c>
    </row>
    <row r="927" spans="1:16">
      <c r="A927" s="298" t="s">
        <v>101</v>
      </c>
      <c r="B927" s="298"/>
      <c r="C927" s="298"/>
      <c r="D927" s="298"/>
      <c r="E927" s="298"/>
      <c r="F927" s="298"/>
      <c r="G927" s="298"/>
      <c r="H927" s="298"/>
      <c r="I927" s="298"/>
      <c r="J927" s="298"/>
      <c r="K927" s="298"/>
      <c r="L927" s="298"/>
      <c r="M927" s="298"/>
      <c r="N927" s="298"/>
      <c r="O927" s="298"/>
      <c r="P927" s="298"/>
    </row>
    <row r="928" spans="1:16">
      <c r="A928" s="13">
        <v>88</v>
      </c>
      <c r="B928" s="13" t="s">
        <v>102</v>
      </c>
      <c r="C928" s="41">
        <f>SUM(D928:E928,F928,H928,K928,L928,M928)</f>
        <v>1</v>
      </c>
      <c r="D928" s="41"/>
      <c r="E928" s="41"/>
      <c r="F928" s="41">
        <v>1</v>
      </c>
      <c r="G928" s="41"/>
      <c r="H928" s="41">
        <f>SUM(I928:J928)</f>
        <v>0</v>
      </c>
      <c r="I928" s="41"/>
      <c r="J928" s="41"/>
      <c r="K928" s="41"/>
      <c r="L928" s="41"/>
      <c r="M928" s="41">
        <f>SUM(N928:O928)</f>
        <v>0</v>
      </c>
      <c r="N928" s="41"/>
      <c r="O928" s="41"/>
      <c r="P928" s="41"/>
    </row>
    <row r="929" spans="1:16">
      <c r="A929" s="13">
        <v>89</v>
      </c>
      <c r="B929" s="13" t="s">
        <v>103</v>
      </c>
      <c r="C929" s="41">
        <f t="shared" ref="C929:C932" si="430">SUM(D929:E929,F929,H929,K929,L929,M929)</f>
        <v>0</v>
      </c>
      <c r="D929" s="41"/>
      <c r="E929" s="41"/>
      <c r="F929" s="41"/>
      <c r="G929" s="41"/>
      <c r="H929" s="41">
        <f t="shared" ref="H929:H932" si="431">SUM(I929:J929)</f>
        <v>0</v>
      </c>
      <c r="I929" s="41"/>
      <c r="J929" s="41"/>
      <c r="K929" s="41"/>
      <c r="L929" s="41"/>
      <c r="M929" s="41">
        <f t="shared" ref="M929:M932" si="432">SUM(N929:O929)</f>
        <v>0</v>
      </c>
      <c r="N929" s="41"/>
      <c r="O929" s="41"/>
      <c r="P929" s="41"/>
    </row>
    <row r="930" spans="1:16" ht="31.5">
      <c r="A930" s="13">
        <v>90</v>
      </c>
      <c r="B930" s="13" t="s">
        <v>104</v>
      </c>
      <c r="C930" s="41">
        <f t="shared" si="430"/>
        <v>0</v>
      </c>
      <c r="D930" s="41"/>
      <c r="E930" s="41"/>
      <c r="F930" s="41"/>
      <c r="G930" s="41"/>
      <c r="H930" s="41">
        <f t="shared" si="431"/>
        <v>0</v>
      </c>
      <c r="I930" s="41"/>
      <c r="J930" s="41"/>
      <c r="K930" s="41"/>
      <c r="L930" s="41"/>
      <c r="M930" s="41">
        <f t="shared" si="432"/>
        <v>0</v>
      </c>
      <c r="N930" s="41"/>
      <c r="O930" s="41"/>
      <c r="P930" s="41"/>
    </row>
    <row r="931" spans="1:16" ht="31.5">
      <c r="A931" s="13">
        <v>91</v>
      </c>
      <c r="B931" s="13" t="s">
        <v>105</v>
      </c>
      <c r="C931" s="41">
        <f t="shared" si="430"/>
        <v>0</v>
      </c>
      <c r="D931" s="41"/>
      <c r="E931" s="41"/>
      <c r="F931" s="41"/>
      <c r="G931" s="41"/>
      <c r="H931" s="41">
        <f t="shared" si="431"/>
        <v>0</v>
      </c>
      <c r="I931" s="41"/>
      <c r="J931" s="41"/>
      <c r="K931" s="41"/>
      <c r="L931" s="41"/>
      <c r="M931" s="41">
        <f t="shared" si="432"/>
        <v>0</v>
      </c>
      <c r="N931" s="41"/>
      <c r="O931" s="41"/>
      <c r="P931" s="41"/>
    </row>
    <row r="932" spans="1:16" ht="31.5">
      <c r="A932" s="13">
        <v>92</v>
      </c>
      <c r="B932" s="13" t="s">
        <v>106</v>
      </c>
      <c r="C932" s="41">
        <f t="shared" si="430"/>
        <v>0</v>
      </c>
      <c r="D932" s="41"/>
      <c r="E932" s="41"/>
      <c r="F932" s="41"/>
      <c r="G932" s="41"/>
      <c r="H932" s="41">
        <f t="shared" si="431"/>
        <v>0</v>
      </c>
      <c r="I932" s="41"/>
      <c r="J932" s="41"/>
      <c r="K932" s="41"/>
      <c r="L932" s="41"/>
      <c r="M932" s="41">
        <f t="shared" si="432"/>
        <v>0</v>
      </c>
      <c r="N932" s="41"/>
      <c r="O932" s="41"/>
      <c r="P932" s="41"/>
    </row>
    <row r="933" spans="1:16">
      <c r="A933" s="13"/>
      <c r="B933" s="13" t="s">
        <v>165</v>
      </c>
      <c r="C933" s="41">
        <f t="shared" ref="C933:P933" si="433">SUM(C928:C932)</f>
        <v>1</v>
      </c>
      <c r="D933" s="41">
        <f t="shared" si="433"/>
        <v>0</v>
      </c>
      <c r="E933" s="41">
        <f t="shared" si="433"/>
        <v>0</v>
      </c>
      <c r="F933" s="41">
        <f t="shared" si="433"/>
        <v>1</v>
      </c>
      <c r="G933" s="41">
        <f t="shared" si="433"/>
        <v>0</v>
      </c>
      <c r="H933" s="41">
        <f t="shared" si="433"/>
        <v>0</v>
      </c>
      <c r="I933" s="41">
        <f t="shared" si="433"/>
        <v>0</v>
      </c>
      <c r="J933" s="41">
        <f t="shared" si="433"/>
        <v>0</v>
      </c>
      <c r="K933" s="41">
        <f t="shared" si="433"/>
        <v>0</v>
      </c>
      <c r="L933" s="41">
        <f t="shared" si="433"/>
        <v>0</v>
      </c>
      <c r="M933" s="41">
        <f t="shared" si="433"/>
        <v>0</v>
      </c>
      <c r="N933" s="41">
        <f t="shared" si="433"/>
        <v>0</v>
      </c>
      <c r="O933" s="41">
        <f t="shared" si="433"/>
        <v>0</v>
      </c>
      <c r="P933" s="41">
        <f t="shared" si="433"/>
        <v>0</v>
      </c>
    </row>
    <row r="934" spans="1:16">
      <c r="A934" s="298" t="s">
        <v>107</v>
      </c>
      <c r="B934" s="298"/>
      <c r="C934" s="298"/>
      <c r="D934" s="298"/>
      <c r="E934" s="298"/>
      <c r="F934" s="298"/>
      <c r="G934" s="298"/>
      <c r="H934" s="298"/>
      <c r="I934" s="298"/>
      <c r="J934" s="298"/>
      <c r="K934" s="298"/>
      <c r="L934" s="298"/>
      <c r="M934" s="298"/>
      <c r="N934" s="298"/>
      <c r="O934" s="298"/>
      <c r="P934" s="298"/>
    </row>
    <row r="935" spans="1:16">
      <c r="A935" s="13">
        <v>93</v>
      </c>
      <c r="B935" s="13" t="s">
        <v>201</v>
      </c>
      <c r="C935" s="41">
        <f>SUM(D935:E935,F935,H935,K935,L935,M935)</f>
        <v>0</v>
      </c>
      <c r="D935" s="41"/>
      <c r="E935" s="41"/>
      <c r="F935" s="41"/>
      <c r="G935" s="41"/>
      <c r="H935" s="41">
        <f>SUM(I935:J935)</f>
        <v>0</v>
      </c>
      <c r="I935" s="41"/>
      <c r="J935" s="41"/>
      <c r="K935" s="41"/>
      <c r="L935" s="41"/>
      <c r="M935" s="41">
        <f>SUM(N935:O935)</f>
        <v>0</v>
      </c>
      <c r="N935" s="41"/>
      <c r="O935" s="41"/>
      <c r="P935" s="41"/>
    </row>
    <row r="936" spans="1:16">
      <c r="A936" s="13">
        <v>94</v>
      </c>
      <c r="B936" s="13" t="s">
        <v>108</v>
      </c>
      <c r="C936" s="41">
        <f t="shared" ref="C936:C940" si="434">SUM(D936:E936,F936,H936,K936,L936,M936)</f>
        <v>0</v>
      </c>
      <c r="D936" s="41"/>
      <c r="E936" s="41"/>
      <c r="F936" s="41"/>
      <c r="G936" s="41"/>
      <c r="H936" s="41">
        <f t="shared" ref="H936:H940" si="435">SUM(I936:J936)</f>
        <v>0</v>
      </c>
      <c r="I936" s="41"/>
      <c r="J936" s="41"/>
      <c r="K936" s="41"/>
      <c r="L936" s="41"/>
      <c r="M936" s="41">
        <f t="shared" ref="M936:M940" si="436">SUM(N936:O936)</f>
        <v>0</v>
      </c>
      <c r="N936" s="41"/>
      <c r="O936" s="41"/>
      <c r="P936" s="41"/>
    </row>
    <row r="937" spans="1:16" ht="31.5">
      <c r="A937" s="13">
        <v>95</v>
      </c>
      <c r="B937" s="13" t="s">
        <v>109</v>
      </c>
      <c r="C937" s="41">
        <f t="shared" si="434"/>
        <v>0</v>
      </c>
      <c r="D937" s="41"/>
      <c r="E937" s="41"/>
      <c r="F937" s="41"/>
      <c r="G937" s="41"/>
      <c r="H937" s="41">
        <f t="shared" si="435"/>
        <v>0</v>
      </c>
      <c r="I937" s="41"/>
      <c r="J937" s="41"/>
      <c r="K937" s="41"/>
      <c r="L937" s="41"/>
      <c r="M937" s="41">
        <f t="shared" si="436"/>
        <v>0</v>
      </c>
      <c r="N937" s="41"/>
      <c r="O937" s="41"/>
      <c r="P937" s="41"/>
    </row>
    <row r="938" spans="1:16">
      <c r="A938" s="13">
        <v>96</v>
      </c>
      <c r="B938" s="13" t="s">
        <v>110</v>
      </c>
      <c r="C938" s="41">
        <f t="shared" si="434"/>
        <v>0</v>
      </c>
      <c r="D938" s="41"/>
      <c r="E938" s="41"/>
      <c r="F938" s="41"/>
      <c r="G938" s="41"/>
      <c r="H938" s="41">
        <f t="shared" si="435"/>
        <v>0</v>
      </c>
      <c r="I938" s="41"/>
      <c r="J938" s="41"/>
      <c r="K938" s="41"/>
      <c r="L938" s="41"/>
      <c r="M938" s="41">
        <f t="shared" si="436"/>
        <v>0</v>
      </c>
      <c r="N938" s="41"/>
      <c r="O938" s="41"/>
      <c r="P938" s="41"/>
    </row>
    <row r="939" spans="1:16">
      <c r="A939" s="13">
        <v>97</v>
      </c>
      <c r="B939" s="13" t="s">
        <v>202</v>
      </c>
      <c r="C939" s="41">
        <f t="shared" si="434"/>
        <v>0</v>
      </c>
      <c r="D939" s="41"/>
      <c r="E939" s="41"/>
      <c r="F939" s="41"/>
      <c r="G939" s="41"/>
      <c r="H939" s="41">
        <f t="shared" si="435"/>
        <v>0</v>
      </c>
      <c r="I939" s="41"/>
      <c r="J939" s="41"/>
      <c r="K939" s="41"/>
      <c r="L939" s="41"/>
      <c r="M939" s="41">
        <f t="shared" si="436"/>
        <v>0</v>
      </c>
      <c r="N939" s="41"/>
      <c r="O939" s="41"/>
      <c r="P939" s="41"/>
    </row>
    <row r="940" spans="1:16">
      <c r="A940" s="13">
        <v>98</v>
      </c>
      <c r="B940" s="13" t="s">
        <v>111</v>
      </c>
      <c r="C940" s="41">
        <f t="shared" si="434"/>
        <v>0</v>
      </c>
      <c r="D940" s="41"/>
      <c r="E940" s="41"/>
      <c r="F940" s="41"/>
      <c r="G940" s="41"/>
      <c r="H940" s="41">
        <f t="shared" si="435"/>
        <v>0</v>
      </c>
      <c r="I940" s="41"/>
      <c r="J940" s="41"/>
      <c r="K940" s="41"/>
      <c r="L940" s="41"/>
      <c r="M940" s="41">
        <f t="shared" si="436"/>
        <v>0</v>
      </c>
      <c r="N940" s="41"/>
      <c r="O940" s="41"/>
      <c r="P940" s="41"/>
    </row>
    <row r="941" spans="1:16">
      <c r="A941" s="13"/>
      <c r="B941" s="13" t="s">
        <v>165</v>
      </c>
      <c r="C941" s="41">
        <f>SUM(C935:C940)</f>
        <v>0</v>
      </c>
      <c r="D941" s="41">
        <f t="shared" ref="D941:P941" si="437">SUM(D935:D940)</f>
        <v>0</v>
      </c>
      <c r="E941" s="41">
        <f t="shared" si="437"/>
        <v>0</v>
      </c>
      <c r="F941" s="41">
        <f t="shared" si="437"/>
        <v>0</v>
      </c>
      <c r="G941" s="41">
        <f t="shared" si="437"/>
        <v>0</v>
      </c>
      <c r="H941" s="41">
        <f t="shared" si="437"/>
        <v>0</v>
      </c>
      <c r="I941" s="41">
        <f t="shared" si="437"/>
        <v>0</v>
      </c>
      <c r="J941" s="41">
        <f t="shared" si="437"/>
        <v>0</v>
      </c>
      <c r="K941" s="41">
        <f t="shared" si="437"/>
        <v>0</v>
      </c>
      <c r="L941" s="41">
        <f t="shared" si="437"/>
        <v>0</v>
      </c>
      <c r="M941" s="41">
        <f t="shared" si="437"/>
        <v>0</v>
      </c>
      <c r="N941" s="41">
        <f t="shared" si="437"/>
        <v>0</v>
      </c>
      <c r="O941" s="41">
        <f t="shared" si="437"/>
        <v>0</v>
      </c>
      <c r="P941" s="41">
        <f t="shared" si="437"/>
        <v>0</v>
      </c>
    </row>
    <row r="942" spans="1:16">
      <c r="A942" s="13"/>
      <c r="B942" s="13" t="s">
        <v>112</v>
      </c>
      <c r="C942" s="41">
        <f>SUM(C810,C816,C823,C829,C837,C842,C847,C852,C860,C875,C886,C893,C898,C901,C904,C910,C915,C919,C926,C933,C941)</f>
        <v>1856</v>
      </c>
      <c r="D942" s="41">
        <f t="shared" ref="D942:P942" si="438">SUM(D810,D816,D823,D829,D837,D842,D847,D852,D860,D875,D886,D893,D898,D901,D904,D910,D915,D919,D926,D933,D941)</f>
        <v>3</v>
      </c>
      <c r="E942" s="41">
        <f t="shared" si="438"/>
        <v>18</v>
      </c>
      <c r="F942" s="41">
        <f t="shared" si="438"/>
        <v>1750</v>
      </c>
      <c r="G942" s="41">
        <f t="shared" si="438"/>
        <v>1263</v>
      </c>
      <c r="H942" s="41">
        <f t="shared" si="438"/>
        <v>60</v>
      </c>
      <c r="I942" s="41">
        <f t="shared" si="438"/>
        <v>29</v>
      </c>
      <c r="J942" s="41">
        <f t="shared" si="438"/>
        <v>31</v>
      </c>
      <c r="K942" s="41">
        <f t="shared" si="438"/>
        <v>8</v>
      </c>
      <c r="L942" s="41">
        <f t="shared" si="438"/>
        <v>9</v>
      </c>
      <c r="M942" s="41">
        <f t="shared" si="438"/>
        <v>8</v>
      </c>
      <c r="N942" s="41">
        <f t="shared" si="438"/>
        <v>5</v>
      </c>
      <c r="O942" s="41">
        <f t="shared" si="438"/>
        <v>3</v>
      </c>
      <c r="P942" s="41">
        <f t="shared" si="438"/>
        <v>0</v>
      </c>
    </row>
    <row r="945" spans="1:16">
      <c r="A945" s="359" t="s">
        <v>113</v>
      </c>
      <c r="B945" s="359"/>
      <c r="C945" s="359"/>
      <c r="D945" s="359"/>
      <c r="E945" s="359"/>
      <c r="F945" s="359"/>
      <c r="G945" s="359"/>
      <c r="H945" s="359"/>
      <c r="I945" s="359"/>
      <c r="J945" s="359"/>
      <c r="K945" s="359"/>
      <c r="L945" s="359"/>
      <c r="M945" s="359"/>
      <c r="N945" s="359"/>
      <c r="O945" s="359"/>
      <c r="P945" s="359"/>
    </row>
    <row r="946" spans="1:16">
      <c r="A946" s="359" t="s">
        <v>232</v>
      </c>
      <c r="B946" s="359"/>
      <c r="C946" s="359"/>
      <c r="D946" s="359"/>
      <c r="E946" s="359"/>
      <c r="F946" s="359"/>
      <c r="G946" s="359"/>
      <c r="H946" s="359"/>
      <c r="I946" s="359"/>
      <c r="J946" s="359"/>
      <c r="K946" s="359"/>
      <c r="L946" s="359"/>
      <c r="M946" s="359"/>
      <c r="N946" s="359"/>
      <c r="O946" s="359"/>
      <c r="P946" s="359"/>
    </row>
    <row r="947" spans="1:16">
      <c r="A947" s="359" t="s">
        <v>215</v>
      </c>
      <c r="B947" s="359"/>
      <c r="C947" s="359"/>
      <c r="D947" s="359"/>
      <c r="E947" s="359"/>
      <c r="F947" s="359"/>
      <c r="G947" s="359"/>
      <c r="H947" s="359"/>
      <c r="I947" s="359"/>
      <c r="J947" s="359"/>
      <c r="K947" s="359"/>
      <c r="L947" s="359"/>
      <c r="M947" s="359"/>
      <c r="N947" s="359"/>
      <c r="O947" s="359"/>
      <c r="P947" s="359"/>
    </row>
    <row r="948" spans="1:16">
      <c r="A948" s="146"/>
      <c r="B948" s="146"/>
      <c r="C948" s="146"/>
      <c r="D948" s="146"/>
      <c r="E948" s="146"/>
      <c r="F948" s="146"/>
      <c r="G948" s="146"/>
      <c r="H948" s="146"/>
      <c r="I948" s="146"/>
      <c r="J948" s="146"/>
      <c r="K948" s="146"/>
      <c r="L948" s="146"/>
      <c r="M948" s="146"/>
      <c r="N948" s="146"/>
      <c r="O948" s="146"/>
      <c r="P948" s="19"/>
    </row>
    <row r="949" spans="1:16">
      <c r="A949" s="360" t="s">
        <v>0</v>
      </c>
      <c r="B949" s="337" t="s">
        <v>1</v>
      </c>
      <c r="C949" s="363" t="s">
        <v>2</v>
      </c>
      <c r="D949" s="363"/>
      <c r="E949" s="363"/>
      <c r="F949" s="363"/>
      <c r="G949" s="363"/>
      <c r="H949" s="363"/>
      <c r="I949" s="363"/>
      <c r="J949" s="363"/>
      <c r="K949" s="363"/>
      <c r="L949" s="363"/>
      <c r="M949" s="363"/>
      <c r="N949" s="363"/>
      <c r="O949" s="363"/>
      <c r="P949" s="341" t="s">
        <v>210</v>
      </c>
    </row>
    <row r="950" spans="1:16">
      <c r="A950" s="361"/>
      <c r="B950" s="338"/>
      <c r="C950" s="344" t="s">
        <v>165</v>
      </c>
      <c r="D950" s="364" t="s">
        <v>3</v>
      </c>
      <c r="E950" s="364"/>
      <c r="F950" s="364"/>
      <c r="G950" s="364"/>
      <c r="H950" s="364"/>
      <c r="I950" s="364"/>
      <c r="J950" s="364"/>
      <c r="K950" s="364"/>
      <c r="L950" s="364"/>
      <c r="M950" s="364"/>
      <c r="N950" s="364"/>
      <c r="O950" s="364"/>
      <c r="P950" s="342"/>
    </row>
    <row r="951" spans="1:16">
      <c r="A951" s="361"/>
      <c r="B951" s="338"/>
      <c r="C951" s="345"/>
      <c r="D951" s="341" t="s">
        <v>4</v>
      </c>
      <c r="E951" s="341" t="s">
        <v>5</v>
      </c>
      <c r="F951" s="348" t="s">
        <v>6</v>
      </c>
      <c r="G951" s="349"/>
      <c r="H951" s="365" t="s">
        <v>7</v>
      </c>
      <c r="I951" s="366"/>
      <c r="J951" s="367"/>
      <c r="K951" s="341" t="s">
        <v>8</v>
      </c>
      <c r="L951" s="341" t="s">
        <v>9</v>
      </c>
      <c r="M951" s="357" t="s">
        <v>10</v>
      </c>
      <c r="N951" s="357"/>
      <c r="O951" s="357"/>
      <c r="P951" s="342"/>
    </row>
    <row r="952" spans="1:16">
      <c r="A952" s="361"/>
      <c r="B952" s="338"/>
      <c r="C952" s="345"/>
      <c r="D952" s="342"/>
      <c r="E952" s="342"/>
      <c r="F952" s="350"/>
      <c r="G952" s="351"/>
      <c r="H952" s="368"/>
      <c r="I952" s="369"/>
      <c r="J952" s="370"/>
      <c r="K952" s="342"/>
      <c r="L952" s="342"/>
      <c r="M952" s="357"/>
      <c r="N952" s="357"/>
      <c r="O952" s="357"/>
      <c r="P952" s="342"/>
    </row>
    <row r="953" spans="1:16">
      <c r="A953" s="361"/>
      <c r="B953" s="338"/>
      <c r="C953" s="345"/>
      <c r="D953" s="342"/>
      <c r="E953" s="342"/>
      <c r="F953" s="352"/>
      <c r="G953" s="353"/>
      <c r="H953" s="371"/>
      <c r="I953" s="372"/>
      <c r="J953" s="373"/>
      <c r="K953" s="342"/>
      <c r="L953" s="342"/>
      <c r="M953" s="357"/>
      <c r="N953" s="357"/>
      <c r="O953" s="357"/>
      <c r="P953" s="342"/>
    </row>
    <row r="954" spans="1:16" ht="90.75">
      <c r="A954" s="362"/>
      <c r="B954" s="339"/>
      <c r="C954" s="346"/>
      <c r="D954" s="343"/>
      <c r="E954" s="343"/>
      <c r="F954" s="145" t="s">
        <v>208</v>
      </c>
      <c r="G954" s="145" t="s">
        <v>211</v>
      </c>
      <c r="H954" s="50" t="s">
        <v>208</v>
      </c>
      <c r="I954" s="50" t="s">
        <v>167</v>
      </c>
      <c r="J954" s="50" t="s">
        <v>166</v>
      </c>
      <c r="K954" s="343"/>
      <c r="L954" s="343"/>
      <c r="M954" s="144" t="s">
        <v>208</v>
      </c>
      <c r="N954" s="144" t="s">
        <v>212</v>
      </c>
      <c r="O954" s="144" t="s">
        <v>213</v>
      </c>
      <c r="P954" s="343"/>
    </row>
    <row r="955" spans="1:16">
      <c r="A955" s="51">
        <v>1</v>
      </c>
      <c r="B955" s="51">
        <v>2</v>
      </c>
      <c r="C955" s="51">
        <v>3</v>
      </c>
      <c r="D955" s="51">
        <v>4</v>
      </c>
      <c r="E955" s="51">
        <v>5</v>
      </c>
      <c r="F955" s="51">
        <v>6</v>
      </c>
      <c r="G955" s="51">
        <v>7</v>
      </c>
      <c r="H955" s="51">
        <v>8</v>
      </c>
      <c r="I955" s="51">
        <v>9</v>
      </c>
      <c r="J955" s="51">
        <v>10</v>
      </c>
      <c r="K955" s="51">
        <v>11</v>
      </c>
      <c r="L955" s="51">
        <v>12</v>
      </c>
      <c r="M955" s="51">
        <v>13</v>
      </c>
      <c r="N955" s="51">
        <v>14</v>
      </c>
      <c r="O955" s="51">
        <v>15</v>
      </c>
      <c r="P955" s="51">
        <v>16</v>
      </c>
    </row>
    <row r="956" spans="1:16">
      <c r="A956" s="358" t="s">
        <v>11</v>
      </c>
      <c r="B956" s="358"/>
      <c r="C956" s="358"/>
      <c r="D956" s="358"/>
      <c r="E956" s="358"/>
      <c r="F956" s="358"/>
      <c r="G956" s="358"/>
      <c r="H956" s="358"/>
      <c r="I956" s="358"/>
      <c r="J956" s="358"/>
      <c r="K956" s="358"/>
      <c r="L956" s="358"/>
      <c r="M956" s="358"/>
      <c r="N956" s="358"/>
      <c r="O956" s="358"/>
      <c r="P956" s="358"/>
    </row>
    <row r="957" spans="1:16">
      <c r="A957" s="358" t="s">
        <v>12</v>
      </c>
      <c r="B957" s="358"/>
      <c r="C957" s="358"/>
      <c r="D957" s="358"/>
      <c r="E957" s="358"/>
      <c r="F957" s="358"/>
      <c r="G957" s="358"/>
      <c r="H957" s="358"/>
      <c r="I957" s="358"/>
      <c r="J957" s="358"/>
      <c r="K957" s="358"/>
      <c r="L957" s="358"/>
      <c r="M957" s="358"/>
      <c r="N957" s="358"/>
      <c r="O957" s="358"/>
      <c r="P957" s="358"/>
    </row>
    <row r="958" spans="1:16" ht="31.5">
      <c r="A958" s="13">
        <v>1</v>
      </c>
      <c r="B958" s="13" t="s">
        <v>157</v>
      </c>
      <c r="C958" s="52">
        <f>SUM(D958,E958,F958,H958,K958,L958,M958)</f>
        <v>135</v>
      </c>
      <c r="D958" s="52"/>
      <c r="E958" s="52">
        <v>1</v>
      </c>
      <c r="F958" s="52">
        <v>132</v>
      </c>
      <c r="G958" s="52">
        <v>101</v>
      </c>
      <c r="H958" s="52">
        <f>SUM(I958:J958)</f>
        <v>1</v>
      </c>
      <c r="I958" s="52"/>
      <c r="J958" s="52">
        <v>1</v>
      </c>
      <c r="K958" s="52"/>
      <c r="L958" s="52"/>
      <c r="M958" s="52">
        <f>SUM(N958:O958)</f>
        <v>1</v>
      </c>
      <c r="N958" s="52"/>
      <c r="O958" s="52">
        <v>1</v>
      </c>
      <c r="P958" s="52"/>
    </row>
    <row r="959" spans="1:16">
      <c r="A959" s="13">
        <v>2</v>
      </c>
      <c r="B959" s="13" t="s">
        <v>349</v>
      </c>
      <c r="C959" s="52">
        <f t="shared" ref="C959:C966" si="439">SUM(D959,E959,F959,H959,K959,L959,M959)</f>
        <v>384</v>
      </c>
      <c r="D959" s="52"/>
      <c r="E959" s="52">
        <v>2</v>
      </c>
      <c r="F959" s="52">
        <v>373</v>
      </c>
      <c r="G959" s="52">
        <v>254</v>
      </c>
      <c r="H959" s="52">
        <v>9</v>
      </c>
      <c r="I959" s="52">
        <v>7</v>
      </c>
      <c r="J959" s="52">
        <v>2</v>
      </c>
      <c r="K959" s="52"/>
      <c r="L959" s="52"/>
      <c r="M959" s="52">
        <f t="shared" ref="M959:M966" si="440">SUM(N959:O959)</f>
        <v>0</v>
      </c>
      <c r="N959" s="52"/>
      <c r="O959" s="52"/>
      <c r="P959" s="52"/>
    </row>
    <row r="960" spans="1:16" ht="31.5">
      <c r="A960" s="13">
        <v>3</v>
      </c>
      <c r="B960" s="13" t="s">
        <v>168</v>
      </c>
      <c r="C960" s="52">
        <f t="shared" si="439"/>
        <v>8</v>
      </c>
      <c r="D960" s="52"/>
      <c r="E960" s="52"/>
      <c r="F960" s="52">
        <v>8</v>
      </c>
      <c r="G960" s="52">
        <v>8</v>
      </c>
      <c r="H960" s="52">
        <f t="shared" ref="H960:H966" si="441">SUM(I960:J960)</f>
        <v>0</v>
      </c>
      <c r="I960" s="52"/>
      <c r="J960" s="52"/>
      <c r="K960" s="52"/>
      <c r="L960" s="52"/>
      <c r="M960" s="52">
        <f t="shared" si="440"/>
        <v>0</v>
      </c>
      <c r="N960" s="52"/>
      <c r="O960" s="52"/>
      <c r="P960" s="52"/>
    </row>
    <row r="961" spans="1:16">
      <c r="A961" s="13">
        <v>4</v>
      </c>
      <c r="B961" s="13" t="s">
        <v>169</v>
      </c>
      <c r="C961" s="52">
        <f t="shared" si="439"/>
        <v>13</v>
      </c>
      <c r="D961" s="52"/>
      <c r="E961" s="52">
        <v>1</v>
      </c>
      <c r="F961" s="52">
        <v>11</v>
      </c>
      <c r="G961" s="52">
        <v>9</v>
      </c>
      <c r="H961" s="52">
        <f t="shared" si="441"/>
        <v>1</v>
      </c>
      <c r="I961" s="52">
        <v>1</v>
      </c>
      <c r="J961" s="52"/>
      <c r="K961" s="52"/>
      <c r="L961" s="52"/>
      <c r="M961" s="52">
        <f t="shared" si="440"/>
        <v>0</v>
      </c>
      <c r="N961" s="52"/>
      <c r="O961" s="52"/>
      <c r="P961" s="52">
        <v>1</v>
      </c>
    </row>
    <row r="962" spans="1:16">
      <c r="A962" s="13">
        <v>5</v>
      </c>
      <c r="B962" s="13" t="s">
        <v>250</v>
      </c>
      <c r="C962" s="52">
        <f t="shared" si="439"/>
        <v>0</v>
      </c>
      <c r="D962" s="52"/>
      <c r="E962" s="52"/>
      <c r="F962" s="52"/>
      <c r="G962" s="52"/>
      <c r="H962" s="52">
        <f t="shared" si="441"/>
        <v>0</v>
      </c>
      <c r="I962" s="52"/>
      <c r="J962" s="52"/>
      <c r="K962" s="52"/>
      <c r="L962" s="52"/>
      <c r="M962" s="52">
        <f t="shared" si="440"/>
        <v>0</v>
      </c>
      <c r="N962" s="52"/>
      <c r="O962" s="52"/>
      <c r="P962" s="52"/>
    </row>
    <row r="963" spans="1:16">
      <c r="A963" s="13">
        <v>6</v>
      </c>
      <c r="B963" s="13" t="s">
        <v>251</v>
      </c>
      <c r="C963" s="52">
        <f t="shared" si="439"/>
        <v>2</v>
      </c>
      <c r="D963" s="52"/>
      <c r="E963" s="52"/>
      <c r="F963" s="52">
        <v>2</v>
      </c>
      <c r="G963" s="52">
        <v>2</v>
      </c>
      <c r="H963" s="52">
        <f t="shared" si="441"/>
        <v>0</v>
      </c>
      <c r="I963" s="52"/>
      <c r="J963" s="52"/>
      <c r="K963" s="52"/>
      <c r="L963" s="52"/>
      <c r="M963" s="52">
        <f t="shared" si="440"/>
        <v>0</v>
      </c>
      <c r="N963" s="52"/>
      <c r="O963" s="52"/>
      <c r="P963" s="52"/>
    </row>
    <row r="964" spans="1:16">
      <c r="A964" s="13">
        <v>7</v>
      </c>
      <c r="B964" s="13" t="s">
        <v>161</v>
      </c>
      <c r="C964" s="52">
        <f t="shared" si="439"/>
        <v>4</v>
      </c>
      <c r="D964" s="52"/>
      <c r="E964" s="52"/>
      <c r="F964" s="52">
        <v>4</v>
      </c>
      <c r="G964" s="52">
        <v>4</v>
      </c>
      <c r="H964" s="52">
        <f t="shared" si="441"/>
        <v>0</v>
      </c>
      <c r="I964" s="52"/>
      <c r="J964" s="52"/>
      <c r="K964" s="52"/>
      <c r="L964" s="52"/>
      <c r="M964" s="52">
        <f t="shared" si="440"/>
        <v>0</v>
      </c>
      <c r="N964" s="52"/>
      <c r="O964" s="52"/>
      <c r="P964" s="52"/>
    </row>
    <row r="965" spans="1:16">
      <c r="A965" s="13">
        <v>8</v>
      </c>
      <c r="B965" s="13" t="s">
        <v>22</v>
      </c>
      <c r="C965" s="52">
        <f t="shared" si="439"/>
        <v>5</v>
      </c>
      <c r="D965" s="52"/>
      <c r="E965" s="52"/>
      <c r="F965" s="52">
        <v>5</v>
      </c>
      <c r="G965" s="52">
        <v>5</v>
      </c>
      <c r="H965" s="52">
        <f t="shared" si="441"/>
        <v>0</v>
      </c>
      <c r="I965" s="52"/>
      <c r="J965" s="52"/>
      <c r="K965" s="52"/>
      <c r="L965" s="52"/>
      <c r="M965" s="52">
        <f t="shared" si="440"/>
        <v>0</v>
      </c>
      <c r="N965" s="52"/>
      <c r="O965" s="52"/>
      <c r="P965" s="52"/>
    </row>
    <row r="966" spans="1:16" ht="31.5">
      <c r="A966" s="13">
        <v>9</v>
      </c>
      <c r="B966" s="13" t="s">
        <v>170</v>
      </c>
      <c r="C966" s="52">
        <f t="shared" si="439"/>
        <v>0</v>
      </c>
      <c r="D966" s="52"/>
      <c r="E966" s="52"/>
      <c r="F966" s="52"/>
      <c r="G966" s="52"/>
      <c r="H966" s="52">
        <f t="shared" si="441"/>
        <v>0</v>
      </c>
      <c r="I966" s="52"/>
      <c r="J966" s="52"/>
      <c r="K966" s="52"/>
      <c r="L966" s="52"/>
      <c r="M966" s="52">
        <f t="shared" si="440"/>
        <v>0</v>
      </c>
      <c r="N966" s="52"/>
      <c r="O966" s="52"/>
      <c r="P966" s="52"/>
    </row>
    <row r="967" spans="1:16">
      <c r="A967" s="20"/>
      <c r="B967" s="20" t="s">
        <v>165</v>
      </c>
      <c r="C967" s="52">
        <f>SUM(C958:C966)</f>
        <v>551</v>
      </c>
      <c r="D967" s="52">
        <f t="shared" ref="D967:P967" si="442">SUM(D958:D966)</f>
        <v>0</v>
      </c>
      <c r="E967" s="52">
        <f t="shared" si="442"/>
        <v>4</v>
      </c>
      <c r="F967" s="52">
        <f t="shared" si="442"/>
        <v>535</v>
      </c>
      <c r="G967" s="52">
        <f t="shared" si="442"/>
        <v>383</v>
      </c>
      <c r="H967" s="52">
        <f t="shared" si="442"/>
        <v>11</v>
      </c>
      <c r="I967" s="52">
        <f t="shared" si="442"/>
        <v>8</v>
      </c>
      <c r="J967" s="52">
        <f t="shared" si="442"/>
        <v>3</v>
      </c>
      <c r="K967" s="52">
        <f t="shared" si="442"/>
        <v>0</v>
      </c>
      <c r="L967" s="52">
        <f t="shared" si="442"/>
        <v>0</v>
      </c>
      <c r="M967" s="52">
        <f t="shared" si="442"/>
        <v>1</v>
      </c>
      <c r="N967" s="52">
        <f t="shared" si="442"/>
        <v>0</v>
      </c>
      <c r="O967" s="52">
        <f t="shared" si="442"/>
        <v>1</v>
      </c>
      <c r="P967" s="52">
        <f t="shared" si="442"/>
        <v>1</v>
      </c>
    </row>
    <row r="968" spans="1:16">
      <c r="A968" s="334" t="s">
        <v>23</v>
      </c>
      <c r="B968" s="334"/>
      <c r="C968" s="334"/>
      <c r="D968" s="334"/>
      <c r="E968" s="334"/>
      <c r="F968" s="334"/>
      <c r="G968" s="334"/>
      <c r="H968" s="334"/>
      <c r="I968" s="334"/>
      <c r="J968" s="334"/>
      <c r="K968" s="334"/>
      <c r="L968" s="334"/>
      <c r="M968" s="334"/>
      <c r="N968" s="334"/>
      <c r="O968" s="334"/>
      <c r="P968" s="334"/>
    </row>
    <row r="969" spans="1:16">
      <c r="A969" s="20">
        <v>10</v>
      </c>
      <c r="B969" s="20" t="s">
        <v>162</v>
      </c>
      <c r="C969" s="52">
        <f>SUM(D969:E969,F969,H969,K969,L969,M969)</f>
        <v>25</v>
      </c>
      <c r="D969" s="52"/>
      <c r="E969" s="52"/>
      <c r="F969" s="52">
        <v>24</v>
      </c>
      <c r="G969" s="52">
        <v>24</v>
      </c>
      <c r="H969" s="52">
        <f>SUM(I969:J969)</f>
        <v>0</v>
      </c>
      <c r="I969" s="52"/>
      <c r="J969" s="52"/>
      <c r="K969" s="52"/>
      <c r="L969" s="52">
        <v>1</v>
      </c>
      <c r="M969" s="52">
        <f>SUM(N969:O969)</f>
        <v>0</v>
      </c>
      <c r="N969" s="52"/>
      <c r="O969" s="52"/>
      <c r="P969" s="52"/>
    </row>
    <row r="970" spans="1:16">
      <c r="A970" s="20">
        <v>11</v>
      </c>
      <c r="B970" s="20" t="s">
        <v>171</v>
      </c>
      <c r="C970" s="52">
        <f t="shared" ref="C970:C972" si="443">SUM(D970:E970,F970,H970,K970,L970,M970)</f>
        <v>0</v>
      </c>
      <c r="D970" s="52"/>
      <c r="E970" s="52"/>
      <c r="F970" s="52"/>
      <c r="G970" s="52"/>
      <c r="H970" s="52">
        <f>SUM(I970:J970)</f>
        <v>0</v>
      </c>
      <c r="I970" s="52"/>
      <c r="J970" s="52"/>
      <c r="K970" s="52"/>
      <c r="L970" s="52"/>
      <c r="M970" s="52">
        <f>SUM(N970:O970)</f>
        <v>0</v>
      </c>
      <c r="N970" s="52"/>
      <c r="O970" s="52"/>
      <c r="P970" s="52"/>
    </row>
    <row r="971" spans="1:16">
      <c r="A971" s="20">
        <v>12</v>
      </c>
      <c r="B971" s="20" t="s">
        <v>163</v>
      </c>
      <c r="C971" s="52">
        <f t="shared" si="443"/>
        <v>12</v>
      </c>
      <c r="D971" s="52"/>
      <c r="E971" s="52"/>
      <c r="F971" s="52">
        <v>10</v>
      </c>
      <c r="G971" s="52">
        <v>10</v>
      </c>
      <c r="H971" s="52">
        <f>SUM(I971:J971)</f>
        <v>0</v>
      </c>
      <c r="I971" s="52"/>
      <c r="J971" s="52"/>
      <c r="K971" s="52"/>
      <c r="L971" s="52">
        <v>2</v>
      </c>
      <c r="M971" s="52">
        <f>SUM(N971:O971)</f>
        <v>0</v>
      </c>
      <c r="N971" s="52"/>
      <c r="O971" s="52"/>
      <c r="P971" s="52"/>
    </row>
    <row r="972" spans="1:16">
      <c r="A972" s="20">
        <v>13</v>
      </c>
      <c r="B972" s="20" t="s">
        <v>164</v>
      </c>
      <c r="C972" s="52">
        <f t="shared" si="443"/>
        <v>0</v>
      </c>
      <c r="D972" s="52"/>
      <c r="E972" s="52"/>
      <c r="F972" s="52"/>
      <c r="G972" s="52"/>
      <c r="H972" s="52">
        <f>SUM(I972:J972)</f>
        <v>0</v>
      </c>
      <c r="I972" s="52"/>
      <c r="J972" s="52"/>
      <c r="K972" s="52"/>
      <c r="L972" s="52"/>
      <c r="M972" s="52">
        <f>SUM(N972:O972)</f>
        <v>0</v>
      </c>
      <c r="N972" s="52"/>
      <c r="O972" s="52"/>
      <c r="P972" s="52"/>
    </row>
    <row r="973" spans="1:16">
      <c r="A973" s="20"/>
      <c r="B973" s="20" t="s">
        <v>165</v>
      </c>
      <c r="C973" s="52">
        <f>SUM(C969:C972)</f>
        <v>37</v>
      </c>
      <c r="D973" s="52">
        <f t="shared" ref="D973:P973" si="444">SUM(D969:D972)</f>
        <v>0</v>
      </c>
      <c r="E973" s="52">
        <f t="shared" si="444"/>
        <v>0</v>
      </c>
      <c r="F973" s="52">
        <f t="shared" si="444"/>
        <v>34</v>
      </c>
      <c r="G973" s="52">
        <f t="shared" si="444"/>
        <v>34</v>
      </c>
      <c r="H973" s="52">
        <f t="shared" si="444"/>
        <v>0</v>
      </c>
      <c r="I973" s="52">
        <f t="shared" si="444"/>
        <v>0</v>
      </c>
      <c r="J973" s="52">
        <f t="shared" si="444"/>
        <v>0</v>
      </c>
      <c r="K973" s="52">
        <f t="shared" si="444"/>
        <v>0</v>
      </c>
      <c r="L973" s="52">
        <f t="shared" si="444"/>
        <v>3</v>
      </c>
      <c r="M973" s="52">
        <f t="shared" si="444"/>
        <v>0</v>
      </c>
      <c r="N973" s="52">
        <f t="shared" si="444"/>
        <v>0</v>
      </c>
      <c r="O973" s="52">
        <f t="shared" si="444"/>
        <v>0</v>
      </c>
      <c r="P973" s="52">
        <f t="shared" si="444"/>
        <v>0</v>
      </c>
    </row>
    <row r="974" spans="1:16">
      <c r="A974" s="334" t="s">
        <v>28</v>
      </c>
      <c r="B974" s="334"/>
      <c r="C974" s="334"/>
      <c r="D974" s="334"/>
      <c r="E974" s="334"/>
      <c r="F974" s="334"/>
      <c r="G974" s="334"/>
      <c r="H974" s="334"/>
      <c r="I974" s="334"/>
      <c r="J974" s="334"/>
      <c r="K974" s="334"/>
      <c r="L974" s="334"/>
      <c r="M974" s="334"/>
      <c r="N974" s="334"/>
      <c r="O974" s="334"/>
      <c r="P974" s="334"/>
    </row>
    <row r="975" spans="1:16">
      <c r="A975" s="334" t="s">
        <v>29</v>
      </c>
      <c r="B975" s="334"/>
      <c r="C975" s="334"/>
      <c r="D975" s="334"/>
      <c r="E975" s="334"/>
      <c r="F975" s="334"/>
      <c r="G975" s="334"/>
      <c r="H975" s="334"/>
      <c r="I975" s="334"/>
      <c r="J975" s="334"/>
      <c r="K975" s="334"/>
      <c r="L975" s="334"/>
      <c r="M975" s="334"/>
      <c r="N975" s="334"/>
      <c r="O975" s="334"/>
      <c r="P975" s="334"/>
    </row>
    <row r="976" spans="1:16" ht="31.5">
      <c r="A976" s="20">
        <v>14</v>
      </c>
      <c r="B976" s="20" t="s">
        <v>172</v>
      </c>
      <c r="C976" s="52">
        <f>SUM(D976:E976,F976,H976,K976,L976,M976)</f>
        <v>140</v>
      </c>
      <c r="D976" s="52"/>
      <c r="E976" s="52">
        <v>1</v>
      </c>
      <c r="F976" s="52">
        <v>134</v>
      </c>
      <c r="G976" s="52">
        <v>130</v>
      </c>
      <c r="H976" s="52">
        <f>SUM(I976:J976)</f>
        <v>0</v>
      </c>
      <c r="I976" s="52"/>
      <c r="J976" s="52"/>
      <c r="K976" s="52"/>
      <c r="L976" s="52">
        <v>4</v>
      </c>
      <c r="M976" s="52">
        <v>1</v>
      </c>
      <c r="N976" s="52"/>
      <c r="O976" s="52">
        <v>1</v>
      </c>
      <c r="P976" s="52"/>
    </row>
    <row r="977" spans="1:16" ht="31.5">
      <c r="A977" s="20">
        <v>15</v>
      </c>
      <c r="B977" s="20" t="s">
        <v>32</v>
      </c>
      <c r="C977" s="52">
        <f t="shared" ref="C977:C979" si="445">SUM(D977:E977,F977,H977,K977,L977,M977)</f>
        <v>1</v>
      </c>
      <c r="D977" s="52"/>
      <c r="E977" s="52"/>
      <c r="F977" s="52">
        <v>1</v>
      </c>
      <c r="G977" s="52">
        <v>1</v>
      </c>
      <c r="H977" s="52">
        <f>SUM(I977:J977)</f>
        <v>0</v>
      </c>
      <c r="I977" s="52"/>
      <c r="J977" s="52"/>
      <c r="K977" s="52"/>
      <c r="L977" s="52"/>
      <c r="M977" s="52">
        <f>SUM(N977:O977)</f>
        <v>0</v>
      </c>
      <c r="N977" s="52"/>
      <c r="O977" s="52"/>
      <c r="P977" s="52"/>
    </row>
    <row r="978" spans="1:16" ht="31.5">
      <c r="A978" s="20">
        <v>16</v>
      </c>
      <c r="B978" s="20" t="s">
        <v>173</v>
      </c>
      <c r="C978" s="52">
        <f t="shared" si="445"/>
        <v>0</v>
      </c>
      <c r="D978" s="52"/>
      <c r="E978" s="52"/>
      <c r="F978" s="52"/>
      <c r="G978" s="52"/>
      <c r="H978" s="52">
        <f>SUM(I978:J978)</f>
        <v>0</v>
      </c>
      <c r="I978" s="52"/>
      <c r="J978" s="52"/>
      <c r="K978" s="52"/>
      <c r="L978" s="52"/>
      <c r="M978" s="52">
        <f>SUM(N978:O978)</f>
        <v>0</v>
      </c>
      <c r="N978" s="52"/>
      <c r="O978" s="52"/>
      <c r="P978" s="52"/>
    </row>
    <row r="979" spans="1:16">
      <c r="A979" s="20">
        <v>17</v>
      </c>
      <c r="B979" s="20" t="s">
        <v>35</v>
      </c>
      <c r="C979" s="52">
        <f t="shared" si="445"/>
        <v>8</v>
      </c>
      <c r="D979" s="52"/>
      <c r="E979" s="52"/>
      <c r="F979" s="52">
        <v>8</v>
      </c>
      <c r="G979" s="52">
        <v>8</v>
      </c>
      <c r="H979" s="52">
        <f>SUM(I979:J979)</f>
        <v>0</v>
      </c>
      <c r="I979" s="52"/>
      <c r="J979" s="52"/>
      <c r="K979" s="52"/>
      <c r="L979" s="52"/>
      <c r="M979" s="52">
        <f>SUM(N979:O979)</f>
        <v>0</v>
      </c>
      <c r="N979" s="52"/>
      <c r="O979" s="52"/>
      <c r="P979" s="52"/>
    </row>
    <row r="980" spans="1:16">
      <c r="A980" s="20"/>
      <c r="B980" s="20" t="s">
        <v>165</v>
      </c>
      <c r="C980" s="52">
        <f>SUM(C976:C979)</f>
        <v>149</v>
      </c>
      <c r="D980" s="52">
        <f t="shared" ref="D980:P980" si="446">SUM(D976:D979)</f>
        <v>0</v>
      </c>
      <c r="E980" s="52">
        <f t="shared" si="446"/>
        <v>1</v>
      </c>
      <c r="F980" s="52">
        <f t="shared" si="446"/>
        <v>143</v>
      </c>
      <c r="G980" s="52">
        <f t="shared" si="446"/>
        <v>139</v>
      </c>
      <c r="H980" s="52">
        <f t="shared" si="446"/>
        <v>0</v>
      </c>
      <c r="I980" s="52">
        <f t="shared" si="446"/>
        <v>0</v>
      </c>
      <c r="J980" s="52">
        <f t="shared" si="446"/>
        <v>0</v>
      </c>
      <c r="K980" s="52">
        <f t="shared" si="446"/>
        <v>0</v>
      </c>
      <c r="L980" s="52">
        <f t="shared" si="446"/>
        <v>4</v>
      </c>
      <c r="M980" s="52">
        <f t="shared" si="446"/>
        <v>1</v>
      </c>
      <c r="N980" s="52">
        <f t="shared" si="446"/>
        <v>0</v>
      </c>
      <c r="O980" s="52">
        <f t="shared" si="446"/>
        <v>1</v>
      </c>
      <c r="P980" s="52">
        <f t="shared" si="446"/>
        <v>0</v>
      </c>
    </row>
    <row r="981" spans="1:16">
      <c r="A981" s="334" t="s">
        <v>36</v>
      </c>
      <c r="B981" s="334"/>
      <c r="C981" s="334"/>
      <c r="D981" s="334"/>
      <c r="E981" s="334"/>
      <c r="F981" s="334"/>
      <c r="G981" s="334"/>
      <c r="H981" s="334"/>
      <c r="I981" s="334"/>
      <c r="J981" s="334"/>
      <c r="K981" s="334"/>
      <c r="L981" s="334"/>
      <c r="M981" s="334"/>
      <c r="N981" s="334"/>
      <c r="O981" s="334"/>
      <c r="P981" s="334"/>
    </row>
    <row r="982" spans="1:16" ht="31.5">
      <c r="A982" s="20">
        <v>18</v>
      </c>
      <c r="B982" s="20" t="s">
        <v>174</v>
      </c>
      <c r="C982" s="52">
        <f>SUM(D982:E982,F982,H982,K982,L982,M982)</f>
        <v>0</v>
      </c>
      <c r="D982" s="52"/>
      <c r="E982" s="52"/>
      <c r="F982" s="52"/>
      <c r="G982" s="52"/>
      <c r="H982" s="52">
        <f>SUM(I982:J982)</f>
        <v>0</v>
      </c>
      <c r="I982" s="52"/>
      <c r="J982" s="52"/>
      <c r="K982" s="52"/>
      <c r="L982" s="52"/>
      <c r="M982" s="52">
        <f>SUM(N982:O982)</f>
        <v>0</v>
      </c>
      <c r="N982" s="52"/>
      <c r="O982" s="52"/>
      <c r="P982" s="52"/>
    </row>
    <row r="983" spans="1:16">
      <c r="A983" s="20">
        <v>19</v>
      </c>
      <c r="B983" s="20" t="s">
        <v>39</v>
      </c>
      <c r="C983" s="52">
        <f t="shared" ref="C983:C985" si="447">SUM(D983:E983,F983,H983,K983,L983,M983)</f>
        <v>0</v>
      </c>
      <c r="D983" s="52"/>
      <c r="E983" s="52"/>
      <c r="F983" s="52"/>
      <c r="G983" s="52"/>
      <c r="H983" s="52">
        <f>SUM(I983:J983)</f>
        <v>0</v>
      </c>
      <c r="I983" s="52"/>
      <c r="J983" s="52"/>
      <c r="K983" s="52"/>
      <c r="L983" s="52"/>
      <c r="M983" s="52">
        <f>SUM(N983:O983)</f>
        <v>0</v>
      </c>
      <c r="N983" s="52"/>
      <c r="O983" s="52"/>
      <c r="P983" s="52"/>
    </row>
    <row r="984" spans="1:16">
      <c r="A984" s="20">
        <v>20</v>
      </c>
      <c r="B984" s="20" t="s">
        <v>41</v>
      </c>
      <c r="C984" s="52">
        <f t="shared" si="447"/>
        <v>0</v>
      </c>
      <c r="D984" s="52"/>
      <c r="E984" s="52"/>
      <c r="F984" s="52"/>
      <c r="G984" s="52"/>
      <c r="H984" s="52">
        <f>SUM(I984:J984)</f>
        <v>0</v>
      </c>
      <c r="I984" s="52"/>
      <c r="J984" s="52"/>
      <c r="K984" s="52"/>
      <c r="L984" s="52"/>
      <c r="M984" s="52">
        <f>SUM(N984:O984)</f>
        <v>0</v>
      </c>
      <c r="N984" s="52"/>
      <c r="O984" s="52"/>
      <c r="P984" s="52"/>
    </row>
    <row r="985" spans="1:16">
      <c r="A985" s="20">
        <v>21</v>
      </c>
      <c r="B985" s="20" t="s">
        <v>216</v>
      </c>
      <c r="C985" s="52">
        <f t="shared" si="447"/>
        <v>33</v>
      </c>
      <c r="D985" s="52"/>
      <c r="E985" s="52">
        <v>1</v>
      </c>
      <c r="F985" s="52">
        <v>32</v>
      </c>
      <c r="G985" s="52">
        <v>30</v>
      </c>
      <c r="H985" s="52">
        <f>SUM(I985:J985)</f>
        <v>0</v>
      </c>
      <c r="I985" s="52"/>
      <c r="J985" s="52"/>
      <c r="K985" s="52"/>
      <c r="L985" s="52"/>
      <c r="M985" s="52">
        <f>SUM(N985:O985)</f>
        <v>0</v>
      </c>
      <c r="N985" s="52"/>
      <c r="O985" s="52"/>
      <c r="P985" s="52"/>
    </row>
    <row r="986" spans="1:16">
      <c r="A986" s="20"/>
      <c r="B986" s="20" t="s">
        <v>165</v>
      </c>
      <c r="C986" s="52">
        <f>SUM(C982:C985)</f>
        <v>33</v>
      </c>
      <c r="D986" s="52">
        <f t="shared" ref="D986:P986" si="448">SUM(D982:D985)</f>
        <v>0</v>
      </c>
      <c r="E986" s="52">
        <f t="shared" si="448"/>
        <v>1</v>
      </c>
      <c r="F986" s="52">
        <f t="shared" si="448"/>
        <v>32</v>
      </c>
      <c r="G986" s="52">
        <f t="shared" si="448"/>
        <v>30</v>
      </c>
      <c r="H986" s="52">
        <f t="shared" si="448"/>
        <v>0</v>
      </c>
      <c r="I986" s="52">
        <f t="shared" si="448"/>
        <v>0</v>
      </c>
      <c r="J986" s="52">
        <f t="shared" si="448"/>
        <v>0</v>
      </c>
      <c r="K986" s="52">
        <f t="shared" si="448"/>
        <v>0</v>
      </c>
      <c r="L986" s="52">
        <f t="shared" si="448"/>
        <v>0</v>
      </c>
      <c r="M986" s="52">
        <f t="shared" si="448"/>
        <v>0</v>
      </c>
      <c r="N986" s="52">
        <f t="shared" si="448"/>
        <v>0</v>
      </c>
      <c r="O986" s="52">
        <f t="shared" si="448"/>
        <v>0</v>
      </c>
      <c r="P986" s="52">
        <f t="shared" si="448"/>
        <v>0</v>
      </c>
    </row>
    <row r="987" spans="1:16">
      <c r="A987" s="334" t="s">
        <v>43</v>
      </c>
      <c r="B987" s="334"/>
      <c r="C987" s="334"/>
      <c r="D987" s="334"/>
      <c r="E987" s="334"/>
      <c r="F987" s="334"/>
      <c r="G987" s="334"/>
      <c r="H987" s="334"/>
      <c r="I987" s="334"/>
      <c r="J987" s="334"/>
      <c r="K987" s="334"/>
      <c r="L987" s="334"/>
      <c r="M987" s="334"/>
      <c r="N987" s="334"/>
      <c r="O987" s="334"/>
      <c r="P987" s="334"/>
    </row>
    <row r="988" spans="1:16">
      <c r="A988" s="20">
        <v>22</v>
      </c>
      <c r="B988" s="20" t="s">
        <v>175</v>
      </c>
      <c r="C988" s="52">
        <f t="shared" ref="C988:C993" si="449">SUM(D988:E988,F988,H988,K988,L988,M988)</f>
        <v>44</v>
      </c>
      <c r="D988" s="52"/>
      <c r="E988" s="52">
        <v>1</v>
      </c>
      <c r="F988" s="52">
        <v>42</v>
      </c>
      <c r="G988" s="52">
        <v>40</v>
      </c>
      <c r="H988" s="52">
        <f t="shared" ref="H988:H993" si="450">SUM(I988:J988)</f>
        <v>0</v>
      </c>
      <c r="I988" s="52"/>
      <c r="J988" s="52"/>
      <c r="K988" s="52"/>
      <c r="L988" s="52"/>
      <c r="M988" s="52">
        <v>1</v>
      </c>
      <c r="N988" s="52"/>
      <c r="O988" s="52">
        <v>1</v>
      </c>
      <c r="P988" s="52"/>
    </row>
    <row r="989" spans="1:16">
      <c r="A989" s="20">
        <v>23</v>
      </c>
      <c r="B989" s="20" t="s">
        <v>176</v>
      </c>
      <c r="C989" s="52">
        <f t="shared" si="449"/>
        <v>0</v>
      </c>
      <c r="D989" s="52"/>
      <c r="E989" s="52"/>
      <c r="F989" s="52"/>
      <c r="G989" s="52"/>
      <c r="H989" s="52">
        <f t="shared" si="450"/>
        <v>0</v>
      </c>
      <c r="I989" s="52"/>
      <c r="J989" s="52"/>
      <c r="K989" s="52"/>
      <c r="L989" s="52"/>
      <c r="M989" s="52">
        <f>SUM(N989:O989)</f>
        <v>0</v>
      </c>
      <c r="N989" s="52"/>
      <c r="O989" s="52"/>
      <c r="P989" s="52"/>
    </row>
    <row r="990" spans="1:16" ht="31.5">
      <c r="A990" s="20">
        <v>24</v>
      </c>
      <c r="B990" s="20" t="s">
        <v>177</v>
      </c>
      <c r="C990" s="52">
        <f t="shared" si="449"/>
        <v>1</v>
      </c>
      <c r="D990" s="52"/>
      <c r="E990" s="52"/>
      <c r="F990" s="52">
        <v>1</v>
      </c>
      <c r="G990" s="52">
        <v>1</v>
      </c>
      <c r="H990" s="52">
        <f t="shared" si="450"/>
        <v>0</v>
      </c>
      <c r="I990" s="52"/>
      <c r="J990" s="52"/>
      <c r="K990" s="52"/>
      <c r="L990" s="52"/>
      <c r="M990" s="52">
        <f>SUM(N990:O990)</f>
        <v>0</v>
      </c>
      <c r="N990" s="52"/>
      <c r="O990" s="52"/>
      <c r="P990" s="52"/>
    </row>
    <row r="991" spans="1:16" ht="31.5">
      <c r="A991" s="20">
        <v>25</v>
      </c>
      <c r="B991" s="20" t="s">
        <v>48</v>
      </c>
      <c r="C991" s="52">
        <f t="shared" si="449"/>
        <v>0</v>
      </c>
      <c r="D991" s="52"/>
      <c r="E991" s="52"/>
      <c r="F991" s="52"/>
      <c r="G991" s="52"/>
      <c r="H991" s="52">
        <f t="shared" si="450"/>
        <v>0</v>
      </c>
      <c r="I991" s="52"/>
      <c r="J991" s="52"/>
      <c r="K991" s="52"/>
      <c r="L991" s="52"/>
      <c r="M991" s="52">
        <f>SUM(N991:O991)</f>
        <v>0</v>
      </c>
      <c r="N991" s="52"/>
      <c r="O991" s="52"/>
      <c r="P991" s="52"/>
    </row>
    <row r="992" spans="1:16">
      <c r="A992" s="20">
        <v>26</v>
      </c>
      <c r="B992" s="20" t="s">
        <v>204</v>
      </c>
      <c r="C992" s="52">
        <f t="shared" si="449"/>
        <v>0</v>
      </c>
      <c r="D992" s="52"/>
      <c r="E992" s="52"/>
      <c r="F992" s="52"/>
      <c r="G992" s="52"/>
      <c r="H992" s="52">
        <f t="shared" si="450"/>
        <v>0</v>
      </c>
      <c r="I992" s="52"/>
      <c r="J992" s="52"/>
      <c r="K992" s="52"/>
      <c r="L992" s="52"/>
      <c r="M992" s="52">
        <f>SUM(N992:O992)</f>
        <v>0</v>
      </c>
      <c r="N992" s="52"/>
      <c r="O992" s="52"/>
      <c r="P992" s="52"/>
    </row>
    <row r="993" spans="1:16">
      <c r="A993" s="20">
        <v>27</v>
      </c>
      <c r="B993" s="20" t="s">
        <v>49</v>
      </c>
      <c r="C993" s="52">
        <f t="shared" si="449"/>
        <v>33</v>
      </c>
      <c r="D993" s="52"/>
      <c r="E993" s="52">
        <v>1</v>
      </c>
      <c r="F993" s="52">
        <v>32</v>
      </c>
      <c r="G993" s="52">
        <v>30</v>
      </c>
      <c r="H993" s="52">
        <f t="shared" si="450"/>
        <v>0</v>
      </c>
      <c r="I993" s="52"/>
      <c r="J993" s="52"/>
      <c r="K993" s="52"/>
      <c r="L993" s="52"/>
      <c r="M993" s="52">
        <f>SUM(N993:O993)</f>
        <v>0</v>
      </c>
      <c r="N993" s="52"/>
      <c r="O993" s="52"/>
      <c r="P993" s="52"/>
    </row>
    <row r="994" spans="1:16">
      <c r="A994" s="20"/>
      <c r="B994" s="20" t="s">
        <v>165</v>
      </c>
      <c r="C994" s="52">
        <f>SUM(C988:C993)</f>
        <v>78</v>
      </c>
      <c r="D994" s="52">
        <f t="shared" ref="D994:P994" si="451">SUM(D988:D993)</f>
        <v>0</v>
      </c>
      <c r="E994" s="52">
        <f t="shared" si="451"/>
        <v>2</v>
      </c>
      <c r="F994" s="52">
        <f t="shared" si="451"/>
        <v>75</v>
      </c>
      <c r="G994" s="52">
        <f t="shared" si="451"/>
        <v>71</v>
      </c>
      <c r="H994" s="52">
        <f t="shared" si="451"/>
        <v>0</v>
      </c>
      <c r="I994" s="52">
        <f t="shared" si="451"/>
        <v>0</v>
      </c>
      <c r="J994" s="52">
        <f t="shared" si="451"/>
        <v>0</v>
      </c>
      <c r="K994" s="52">
        <f t="shared" si="451"/>
        <v>0</v>
      </c>
      <c r="L994" s="52">
        <f t="shared" si="451"/>
        <v>0</v>
      </c>
      <c r="M994" s="52">
        <f t="shared" si="451"/>
        <v>1</v>
      </c>
      <c r="N994" s="52">
        <f t="shared" si="451"/>
        <v>0</v>
      </c>
      <c r="O994" s="52">
        <f t="shared" si="451"/>
        <v>1</v>
      </c>
      <c r="P994" s="52">
        <f t="shared" si="451"/>
        <v>0</v>
      </c>
    </row>
    <row r="995" spans="1:16">
      <c r="A995" s="334" t="s">
        <v>50</v>
      </c>
      <c r="B995" s="334"/>
      <c r="C995" s="334"/>
      <c r="D995" s="334"/>
      <c r="E995" s="334"/>
      <c r="F995" s="334"/>
      <c r="G995" s="334"/>
      <c r="H995" s="334"/>
      <c r="I995" s="334"/>
      <c r="J995" s="334"/>
      <c r="K995" s="334"/>
      <c r="L995" s="334"/>
      <c r="M995" s="334"/>
      <c r="N995" s="334"/>
      <c r="O995" s="334"/>
      <c r="P995" s="334"/>
    </row>
    <row r="996" spans="1:16" ht="31.5">
      <c r="A996" s="20">
        <v>28</v>
      </c>
      <c r="B996" s="20" t="s">
        <v>178</v>
      </c>
      <c r="C996" s="52">
        <f>SUM(D996:E996,F996,H996,K996,L996,M996)</f>
        <v>35</v>
      </c>
      <c r="D996" s="52"/>
      <c r="E996" s="52"/>
      <c r="F996" s="52">
        <v>35</v>
      </c>
      <c r="G996" s="52">
        <v>32</v>
      </c>
      <c r="H996" s="52">
        <f>SUM(I996:J996)</f>
        <v>0</v>
      </c>
      <c r="I996" s="52"/>
      <c r="J996" s="52"/>
      <c r="K996" s="52"/>
      <c r="L996" s="52"/>
      <c r="M996" s="52">
        <f>SUM(N996:O996)</f>
        <v>0</v>
      </c>
      <c r="N996" s="52"/>
      <c r="O996" s="52"/>
      <c r="P996" s="52"/>
    </row>
    <row r="997" spans="1:16" ht="31.5">
      <c r="A997" s="20">
        <v>29</v>
      </c>
      <c r="B997" s="20" t="s">
        <v>179</v>
      </c>
      <c r="C997" s="52">
        <f t="shared" ref="C997:C998" si="452">SUM(D997:E997,F997,H997,K997,L997,M997)</f>
        <v>1</v>
      </c>
      <c r="D997" s="52"/>
      <c r="E997" s="52"/>
      <c r="F997" s="52">
        <v>1</v>
      </c>
      <c r="G997" s="52">
        <v>1</v>
      </c>
      <c r="H997" s="52">
        <f>SUM(I997:J997)</f>
        <v>0</v>
      </c>
      <c r="I997" s="52"/>
      <c r="J997" s="52"/>
      <c r="K997" s="52"/>
      <c r="L997" s="52"/>
      <c r="M997" s="52">
        <f>SUM(N997:O997)</f>
        <v>0</v>
      </c>
      <c r="N997" s="52"/>
      <c r="O997" s="52"/>
      <c r="P997" s="52"/>
    </row>
    <row r="998" spans="1:16">
      <c r="A998" s="20">
        <v>30</v>
      </c>
      <c r="B998" s="20" t="s">
        <v>51</v>
      </c>
      <c r="C998" s="52">
        <f t="shared" si="452"/>
        <v>1</v>
      </c>
      <c r="D998" s="52"/>
      <c r="E998" s="52"/>
      <c r="F998" s="52">
        <v>1</v>
      </c>
      <c r="G998" s="52">
        <v>1</v>
      </c>
      <c r="H998" s="52">
        <f>SUM(I998:J998)</f>
        <v>0</v>
      </c>
      <c r="I998" s="52"/>
      <c r="J998" s="52"/>
      <c r="K998" s="52"/>
      <c r="L998" s="52"/>
      <c r="M998" s="52">
        <f>SUM(N998:O998)</f>
        <v>0</v>
      </c>
      <c r="N998" s="52"/>
      <c r="O998" s="52"/>
      <c r="P998" s="52"/>
    </row>
    <row r="999" spans="1:16">
      <c r="A999" s="20"/>
      <c r="B999" s="20" t="s">
        <v>165</v>
      </c>
      <c r="C999" s="52">
        <f>SUM(C996:C998)</f>
        <v>37</v>
      </c>
      <c r="D999" s="52">
        <f t="shared" ref="D999:P999" si="453">SUM(D996:D998)</f>
        <v>0</v>
      </c>
      <c r="E999" s="52">
        <f t="shared" si="453"/>
        <v>0</v>
      </c>
      <c r="F999" s="52">
        <f t="shared" si="453"/>
        <v>37</v>
      </c>
      <c r="G999" s="52">
        <f t="shared" si="453"/>
        <v>34</v>
      </c>
      <c r="H999" s="52">
        <f t="shared" si="453"/>
        <v>0</v>
      </c>
      <c r="I999" s="52">
        <f t="shared" si="453"/>
        <v>0</v>
      </c>
      <c r="J999" s="52">
        <f t="shared" si="453"/>
        <v>0</v>
      </c>
      <c r="K999" s="52">
        <f t="shared" si="453"/>
        <v>0</v>
      </c>
      <c r="L999" s="52">
        <f t="shared" si="453"/>
        <v>0</v>
      </c>
      <c r="M999" s="52">
        <f t="shared" si="453"/>
        <v>0</v>
      </c>
      <c r="N999" s="52">
        <f t="shared" si="453"/>
        <v>0</v>
      </c>
      <c r="O999" s="52">
        <f t="shared" si="453"/>
        <v>0</v>
      </c>
      <c r="P999" s="52">
        <f t="shared" si="453"/>
        <v>0</v>
      </c>
    </row>
    <row r="1000" spans="1:16">
      <c r="A1000" s="334" t="s">
        <v>52</v>
      </c>
      <c r="B1000" s="334"/>
      <c r="C1000" s="334"/>
      <c r="D1000" s="334"/>
      <c r="E1000" s="334"/>
      <c r="F1000" s="334"/>
      <c r="G1000" s="334"/>
      <c r="H1000" s="334"/>
      <c r="I1000" s="334"/>
      <c r="J1000" s="334"/>
      <c r="K1000" s="334"/>
      <c r="L1000" s="334"/>
      <c r="M1000" s="334"/>
      <c r="N1000" s="334"/>
      <c r="O1000" s="334"/>
      <c r="P1000" s="334"/>
    </row>
    <row r="1001" spans="1:16" ht="31.5">
      <c r="A1001" s="20">
        <v>31</v>
      </c>
      <c r="B1001" s="20" t="s">
        <v>180</v>
      </c>
      <c r="C1001" s="52">
        <f>SUM(D1001:E1001,H1001,F1001,K1001,L1001,M1001)</f>
        <v>3</v>
      </c>
      <c r="D1001" s="52"/>
      <c r="E1001" s="52"/>
      <c r="F1001" s="52">
        <v>3</v>
      </c>
      <c r="G1001" s="52">
        <v>3</v>
      </c>
      <c r="H1001" s="52">
        <f>SUM(I1001:J1001)</f>
        <v>0</v>
      </c>
      <c r="I1001" s="52"/>
      <c r="J1001" s="52"/>
      <c r="K1001" s="52"/>
      <c r="L1001" s="52"/>
      <c r="M1001" s="52">
        <f>SUM(N1001:O1001)</f>
        <v>0</v>
      </c>
      <c r="N1001" s="52"/>
      <c r="O1001" s="52"/>
      <c r="P1001" s="52"/>
    </row>
    <row r="1002" spans="1:16">
      <c r="A1002" s="20">
        <v>32</v>
      </c>
      <c r="B1002" s="20" t="s">
        <v>181</v>
      </c>
      <c r="C1002" s="52">
        <f t="shared" ref="C1002:C1003" si="454">SUM(D1002:E1002,H1002,F1002,K1002,L1002,M1002)</f>
        <v>2</v>
      </c>
      <c r="D1002" s="52"/>
      <c r="E1002" s="52"/>
      <c r="F1002" s="52">
        <v>2</v>
      </c>
      <c r="G1002" s="52">
        <v>2</v>
      </c>
      <c r="H1002" s="52">
        <f>SUM(I1002:J1002)</f>
        <v>0</v>
      </c>
      <c r="I1002" s="52"/>
      <c r="J1002" s="52"/>
      <c r="K1002" s="52"/>
      <c r="L1002" s="52"/>
      <c r="M1002" s="52">
        <f>SUM(N1002:O1002)</f>
        <v>0</v>
      </c>
      <c r="N1002" s="52"/>
      <c r="O1002" s="52"/>
      <c r="P1002" s="52"/>
    </row>
    <row r="1003" spans="1:16">
      <c r="A1003" s="20">
        <v>33</v>
      </c>
      <c r="B1003" s="20" t="s">
        <v>53</v>
      </c>
      <c r="C1003" s="52">
        <f t="shared" si="454"/>
        <v>0</v>
      </c>
      <c r="D1003" s="52"/>
      <c r="E1003" s="52"/>
      <c r="F1003" s="52"/>
      <c r="G1003" s="52"/>
      <c r="H1003" s="52">
        <f>SUM(I1003:J1003)</f>
        <v>0</v>
      </c>
      <c r="I1003" s="52"/>
      <c r="J1003" s="52"/>
      <c r="K1003" s="52"/>
      <c r="L1003" s="52"/>
      <c r="M1003" s="52">
        <f>SUM(N1003:O1003)</f>
        <v>0</v>
      </c>
      <c r="N1003" s="52"/>
      <c r="O1003" s="52"/>
      <c r="P1003" s="52"/>
    </row>
    <row r="1004" spans="1:16">
      <c r="A1004" s="20"/>
      <c r="B1004" s="20" t="s">
        <v>165</v>
      </c>
      <c r="C1004" s="52">
        <f>SUM(C1001:C1003)</f>
        <v>5</v>
      </c>
      <c r="D1004" s="52">
        <f t="shared" ref="D1004:P1004" si="455">SUM(D1001:D1003)</f>
        <v>0</v>
      </c>
      <c r="E1004" s="52">
        <f t="shared" si="455"/>
        <v>0</v>
      </c>
      <c r="F1004" s="52">
        <f t="shared" si="455"/>
        <v>5</v>
      </c>
      <c r="G1004" s="52">
        <f t="shared" si="455"/>
        <v>5</v>
      </c>
      <c r="H1004" s="52">
        <f t="shared" si="455"/>
        <v>0</v>
      </c>
      <c r="I1004" s="52">
        <f t="shared" si="455"/>
        <v>0</v>
      </c>
      <c r="J1004" s="52">
        <f t="shared" si="455"/>
        <v>0</v>
      </c>
      <c r="K1004" s="52">
        <f t="shared" si="455"/>
        <v>0</v>
      </c>
      <c r="L1004" s="52">
        <f t="shared" si="455"/>
        <v>0</v>
      </c>
      <c r="M1004" s="52">
        <f t="shared" si="455"/>
        <v>0</v>
      </c>
      <c r="N1004" s="52">
        <f t="shared" si="455"/>
        <v>0</v>
      </c>
      <c r="O1004" s="52">
        <f t="shared" si="455"/>
        <v>0</v>
      </c>
      <c r="P1004" s="52">
        <f t="shared" si="455"/>
        <v>0</v>
      </c>
    </row>
    <row r="1005" spans="1:16">
      <c r="A1005" s="334" t="s">
        <v>54</v>
      </c>
      <c r="B1005" s="334"/>
      <c r="C1005" s="334"/>
      <c r="D1005" s="334"/>
      <c r="E1005" s="334"/>
      <c r="F1005" s="334"/>
      <c r="G1005" s="334"/>
      <c r="H1005" s="334"/>
      <c r="I1005" s="334"/>
      <c r="J1005" s="334"/>
      <c r="K1005" s="334"/>
      <c r="L1005" s="334"/>
      <c r="M1005" s="334"/>
      <c r="N1005" s="334"/>
      <c r="O1005" s="334"/>
      <c r="P1005" s="334"/>
    </row>
    <row r="1006" spans="1:16">
      <c r="A1006" s="20">
        <v>34</v>
      </c>
      <c r="B1006" s="20" t="s">
        <v>182</v>
      </c>
      <c r="C1006" s="52">
        <f>SUM(D1006:E1006,F1006,H1006,K1006,L1006,M1006)</f>
        <v>0</v>
      </c>
      <c r="D1006" s="52"/>
      <c r="E1006" s="52"/>
      <c r="F1006" s="52"/>
      <c r="G1006" s="52"/>
      <c r="H1006" s="52">
        <f>SUM(I1006:J1006)</f>
        <v>0</v>
      </c>
      <c r="I1006" s="52"/>
      <c r="J1006" s="52"/>
      <c r="K1006" s="52"/>
      <c r="L1006" s="52"/>
      <c r="M1006" s="52">
        <f>SUM(N1006:O1006)</f>
        <v>0</v>
      </c>
      <c r="N1006" s="52"/>
      <c r="O1006" s="52"/>
      <c r="P1006" s="52"/>
    </row>
    <row r="1007" spans="1:16">
      <c r="A1007" s="20">
        <v>35</v>
      </c>
      <c r="B1007" s="20" t="s">
        <v>55</v>
      </c>
      <c r="C1007" s="52">
        <f>SUM(D1007:E1007,F1007,H1007,K1007,L1007,M1007)</f>
        <v>0</v>
      </c>
      <c r="D1007" s="52"/>
      <c r="E1007" s="52"/>
      <c r="F1007" s="52"/>
      <c r="G1007" s="52"/>
      <c r="H1007" s="52">
        <f>SUM(I1007:J1007)</f>
        <v>0</v>
      </c>
      <c r="I1007" s="52"/>
      <c r="J1007" s="52"/>
      <c r="K1007" s="52"/>
      <c r="L1007" s="52"/>
      <c r="M1007" s="52">
        <f>SUM(N1007:O1007)</f>
        <v>0</v>
      </c>
      <c r="N1007" s="52"/>
      <c r="O1007" s="52"/>
      <c r="P1007" s="52"/>
    </row>
    <row r="1008" spans="1:16">
      <c r="A1008" s="20">
        <v>36</v>
      </c>
      <c r="B1008" s="20" t="s">
        <v>56</v>
      </c>
      <c r="C1008" s="52">
        <f>SUM(D1008:E1008,F1008,H1008,K1008,L1008,M1008)</f>
        <v>0</v>
      </c>
      <c r="D1008" s="52"/>
      <c r="E1008" s="52"/>
      <c r="F1008" s="52"/>
      <c r="G1008" s="52"/>
      <c r="H1008" s="52">
        <f>SUM(I1008:J1008)</f>
        <v>0</v>
      </c>
      <c r="I1008" s="52"/>
      <c r="J1008" s="52"/>
      <c r="K1008" s="52"/>
      <c r="L1008" s="52"/>
      <c r="M1008" s="52">
        <f>SUM(N1008:O1008)</f>
        <v>0</v>
      </c>
      <c r="N1008" s="52"/>
      <c r="O1008" s="52"/>
      <c r="P1008" s="52"/>
    </row>
    <row r="1009" spans="1:16">
      <c r="A1009" s="20"/>
      <c r="B1009" s="20" t="s">
        <v>165</v>
      </c>
      <c r="C1009" s="52">
        <f>SUM(C1006:C1008)</f>
        <v>0</v>
      </c>
      <c r="D1009" s="52">
        <f t="shared" ref="D1009:P1009" si="456">SUM(D1006:D1008)</f>
        <v>0</v>
      </c>
      <c r="E1009" s="52">
        <f t="shared" si="456"/>
        <v>0</v>
      </c>
      <c r="F1009" s="52">
        <f t="shared" si="456"/>
        <v>0</v>
      </c>
      <c r="G1009" s="52">
        <f t="shared" si="456"/>
        <v>0</v>
      </c>
      <c r="H1009" s="52">
        <f t="shared" si="456"/>
        <v>0</v>
      </c>
      <c r="I1009" s="52">
        <f t="shared" si="456"/>
        <v>0</v>
      </c>
      <c r="J1009" s="52">
        <f t="shared" si="456"/>
        <v>0</v>
      </c>
      <c r="K1009" s="52">
        <f t="shared" si="456"/>
        <v>0</v>
      </c>
      <c r="L1009" s="52">
        <f t="shared" si="456"/>
        <v>0</v>
      </c>
      <c r="M1009" s="52">
        <f t="shared" si="456"/>
        <v>0</v>
      </c>
      <c r="N1009" s="52">
        <f t="shared" si="456"/>
        <v>0</v>
      </c>
      <c r="O1009" s="52">
        <f t="shared" si="456"/>
        <v>0</v>
      </c>
      <c r="P1009" s="52">
        <f t="shared" si="456"/>
        <v>0</v>
      </c>
    </row>
    <row r="1010" spans="1:16">
      <c r="A1010" s="334" t="s">
        <v>57</v>
      </c>
      <c r="B1010" s="334"/>
      <c r="C1010" s="334"/>
      <c r="D1010" s="334"/>
      <c r="E1010" s="334"/>
      <c r="F1010" s="334"/>
      <c r="G1010" s="334"/>
      <c r="H1010" s="334"/>
      <c r="I1010" s="334"/>
      <c r="J1010" s="334"/>
      <c r="K1010" s="334"/>
      <c r="L1010" s="334"/>
      <c r="M1010" s="334"/>
      <c r="N1010" s="334"/>
      <c r="O1010" s="334"/>
      <c r="P1010" s="334"/>
    </row>
    <row r="1011" spans="1:16" ht="31.5">
      <c r="A1011" s="20">
        <v>37</v>
      </c>
      <c r="B1011" s="20" t="s">
        <v>183</v>
      </c>
      <c r="C1011" s="52">
        <f t="shared" ref="C1011:C1016" si="457">SUM(D1011:E1011,F1011,H1011,K1011,L1011,M1011)</f>
        <v>34</v>
      </c>
      <c r="D1011" s="52"/>
      <c r="E1011" s="52"/>
      <c r="F1011" s="52">
        <v>33</v>
      </c>
      <c r="G1011" s="52">
        <v>33</v>
      </c>
      <c r="H1011" s="52">
        <f t="shared" ref="H1011:H1016" si="458">SUM(I1011:J1011)</f>
        <v>0</v>
      </c>
      <c r="I1011" s="52"/>
      <c r="J1011" s="52"/>
      <c r="K1011" s="52"/>
      <c r="L1011" s="52"/>
      <c r="M1011" s="52">
        <v>1</v>
      </c>
      <c r="N1011" s="52"/>
      <c r="O1011" s="52">
        <v>1</v>
      </c>
      <c r="P1011" s="52"/>
    </row>
    <row r="1012" spans="1:16">
      <c r="A1012" s="20">
        <v>38</v>
      </c>
      <c r="B1012" s="20" t="s">
        <v>184</v>
      </c>
      <c r="C1012" s="52">
        <f t="shared" si="457"/>
        <v>3</v>
      </c>
      <c r="D1012" s="52"/>
      <c r="E1012" s="52">
        <v>1</v>
      </c>
      <c r="F1012" s="52">
        <v>2</v>
      </c>
      <c r="G1012" s="52">
        <v>2</v>
      </c>
      <c r="H1012" s="52">
        <f t="shared" si="458"/>
        <v>0</v>
      </c>
      <c r="I1012" s="52"/>
      <c r="J1012" s="52"/>
      <c r="K1012" s="52"/>
      <c r="L1012" s="52"/>
      <c r="M1012" s="52">
        <f>SUM(N1012:O1012)</f>
        <v>0</v>
      </c>
      <c r="N1012" s="52"/>
      <c r="O1012" s="52"/>
      <c r="P1012" s="52"/>
    </row>
    <row r="1013" spans="1:16">
      <c r="A1013" s="20">
        <v>39</v>
      </c>
      <c r="B1013" s="20" t="s">
        <v>58</v>
      </c>
      <c r="C1013" s="52">
        <f t="shared" si="457"/>
        <v>0</v>
      </c>
      <c r="D1013" s="52"/>
      <c r="E1013" s="52"/>
      <c r="F1013" s="52"/>
      <c r="G1013" s="52"/>
      <c r="H1013" s="52">
        <f t="shared" si="458"/>
        <v>0</v>
      </c>
      <c r="I1013" s="52"/>
      <c r="J1013" s="52"/>
      <c r="K1013" s="52"/>
      <c r="L1013" s="52"/>
      <c r="M1013" s="52">
        <f>SUM(N1013:O1013)</f>
        <v>0</v>
      </c>
      <c r="N1013" s="52"/>
      <c r="O1013" s="52"/>
      <c r="P1013" s="52"/>
    </row>
    <row r="1014" spans="1:16" ht="31.5">
      <c r="A1014" s="20">
        <v>40</v>
      </c>
      <c r="B1014" s="20" t="s">
        <v>59</v>
      </c>
      <c r="C1014" s="52">
        <f t="shared" si="457"/>
        <v>13</v>
      </c>
      <c r="D1014" s="52"/>
      <c r="E1014" s="52"/>
      <c r="F1014" s="52">
        <v>13</v>
      </c>
      <c r="G1014" s="52">
        <v>13</v>
      </c>
      <c r="H1014" s="52">
        <f t="shared" si="458"/>
        <v>0</v>
      </c>
      <c r="I1014" s="52"/>
      <c r="J1014" s="52"/>
      <c r="K1014" s="52"/>
      <c r="L1014" s="52"/>
      <c r="M1014" s="52">
        <f>SUM(N1014:O1014)</f>
        <v>0</v>
      </c>
      <c r="N1014" s="52"/>
      <c r="O1014" s="52"/>
      <c r="P1014" s="52"/>
    </row>
    <row r="1015" spans="1:16">
      <c r="A1015" s="20">
        <v>41</v>
      </c>
      <c r="B1015" s="20" t="s">
        <v>60</v>
      </c>
      <c r="C1015" s="52">
        <f t="shared" si="457"/>
        <v>13</v>
      </c>
      <c r="D1015" s="52"/>
      <c r="E1015" s="52"/>
      <c r="F1015" s="52">
        <v>13</v>
      </c>
      <c r="G1015" s="52">
        <v>13</v>
      </c>
      <c r="H1015" s="52">
        <f t="shared" si="458"/>
        <v>0</v>
      </c>
      <c r="I1015" s="52"/>
      <c r="J1015" s="52"/>
      <c r="K1015" s="52"/>
      <c r="L1015" s="52"/>
      <c r="M1015" s="52">
        <f>SUM(N1015:O1015)</f>
        <v>0</v>
      </c>
      <c r="N1015" s="52"/>
      <c r="O1015" s="52"/>
      <c r="P1015" s="52"/>
    </row>
    <row r="1016" spans="1:16">
      <c r="A1016" s="20">
        <v>42</v>
      </c>
      <c r="B1016" s="20" t="s">
        <v>185</v>
      </c>
      <c r="C1016" s="52">
        <f t="shared" si="457"/>
        <v>57</v>
      </c>
      <c r="D1016" s="52"/>
      <c r="E1016" s="52"/>
      <c r="F1016" s="52">
        <v>56</v>
      </c>
      <c r="G1016" s="52">
        <v>56</v>
      </c>
      <c r="H1016" s="52">
        <f t="shared" si="458"/>
        <v>0</v>
      </c>
      <c r="I1016" s="52"/>
      <c r="J1016" s="52"/>
      <c r="K1016" s="52"/>
      <c r="L1016" s="52">
        <v>1</v>
      </c>
      <c r="M1016" s="52">
        <f>SUM(N1016:O1016)</f>
        <v>0</v>
      </c>
      <c r="N1016" s="52"/>
      <c r="O1016" s="52"/>
      <c r="P1016" s="52"/>
    </row>
    <row r="1017" spans="1:16">
      <c r="A1017" s="20"/>
      <c r="B1017" s="20" t="s">
        <v>165</v>
      </c>
      <c r="C1017" s="52">
        <f>SUM(C1011:C1016)</f>
        <v>120</v>
      </c>
      <c r="D1017" s="52">
        <f t="shared" ref="D1017:P1017" si="459">SUM(D1011:D1016)</f>
        <v>0</v>
      </c>
      <c r="E1017" s="52">
        <f t="shared" si="459"/>
        <v>1</v>
      </c>
      <c r="F1017" s="52">
        <f t="shared" si="459"/>
        <v>117</v>
      </c>
      <c r="G1017" s="52">
        <f t="shared" si="459"/>
        <v>117</v>
      </c>
      <c r="H1017" s="52">
        <f t="shared" si="459"/>
        <v>0</v>
      </c>
      <c r="I1017" s="52">
        <f t="shared" si="459"/>
        <v>0</v>
      </c>
      <c r="J1017" s="52">
        <f t="shared" si="459"/>
        <v>0</v>
      </c>
      <c r="K1017" s="52">
        <f t="shared" si="459"/>
        <v>0</v>
      </c>
      <c r="L1017" s="52">
        <f t="shared" si="459"/>
        <v>1</v>
      </c>
      <c r="M1017" s="52">
        <f t="shared" si="459"/>
        <v>1</v>
      </c>
      <c r="N1017" s="52">
        <f t="shared" si="459"/>
        <v>0</v>
      </c>
      <c r="O1017" s="52">
        <f t="shared" si="459"/>
        <v>1</v>
      </c>
      <c r="P1017" s="52">
        <f t="shared" si="459"/>
        <v>0</v>
      </c>
    </row>
    <row r="1018" spans="1:16">
      <c r="A1018" s="334" t="s">
        <v>61</v>
      </c>
      <c r="B1018" s="334"/>
      <c r="C1018" s="334"/>
      <c r="D1018" s="334"/>
      <c r="E1018" s="334"/>
      <c r="F1018" s="334"/>
      <c r="G1018" s="334"/>
      <c r="H1018" s="334"/>
      <c r="I1018" s="334"/>
      <c r="J1018" s="334"/>
      <c r="K1018" s="334"/>
      <c r="L1018" s="334"/>
      <c r="M1018" s="334"/>
      <c r="N1018" s="334"/>
      <c r="O1018" s="334"/>
      <c r="P1018" s="334"/>
    </row>
    <row r="1019" spans="1:16">
      <c r="A1019" s="20">
        <v>43</v>
      </c>
      <c r="B1019" s="20" t="s">
        <v>186</v>
      </c>
      <c r="C1019" s="52">
        <f>SUM(D1019:E1019,F1019,H1019,K1019,L1019,M1019)</f>
        <v>7</v>
      </c>
      <c r="D1019" s="52"/>
      <c r="E1019" s="52"/>
      <c r="F1019" s="52">
        <v>7</v>
      </c>
      <c r="G1019" s="52">
        <v>7</v>
      </c>
      <c r="H1019" s="52">
        <f>SUM(I1019:J1019)</f>
        <v>0</v>
      </c>
      <c r="I1019" s="52"/>
      <c r="J1019" s="52"/>
      <c r="K1019" s="52"/>
      <c r="L1019" s="52"/>
      <c r="M1019" s="52">
        <f>SUM(N1019:O1019)</f>
        <v>0</v>
      </c>
      <c r="N1019" s="52"/>
      <c r="O1019" s="52"/>
      <c r="P1019" s="52"/>
    </row>
    <row r="1020" spans="1:16">
      <c r="A1020" s="20">
        <v>44</v>
      </c>
      <c r="B1020" s="20" t="s">
        <v>187</v>
      </c>
      <c r="C1020" s="52">
        <f t="shared" ref="C1020:C1031" si="460">SUM(D1020:E1020,F1020,H1020,K1020,L1020,M1020)</f>
        <v>3</v>
      </c>
      <c r="D1020" s="52"/>
      <c r="E1020" s="52"/>
      <c r="F1020" s="52">
        <v>3</v>
      </c>
      <c r="G1020" s="52">
        <v>3</v>
      </c>
      <c r="H1020" s="52">
        <f t="shared" ref="H1020:H1031" si="461">SUM(I1020:J1020)</f>
        <v>0</v>
      </c>
      <c r="I1020" s="52"/>
      <c r="J1020" s="52"/>
      <c r="K1020" s="52"/>
      <c r="L1020" s="52"/>
      <c r="M1020" s="52">
        <f t="shared" ref="M1020:M1031" si="462">SUM(N1020:O1020)</f>
        <v>0</v>
      </c>
      <c r="N1020" s="52"/>
      <c r="O1020" s="52"/>
      <c r="P1020" s="52"/>
    </row>
    <row r="1021" spans="1:16">
      <c r="A1021" s="20">
        <v>45</v>
      </c>
      <c r="B1021" s="20" t="s">
        <v>188</v>
      </c>
      <c r="C1021" s="52">
        <f t="shared" si="460"/>
        <v>0</v>
      </c>
      <c r="D1021" s="52"/>
      <c r="E1021" s="52"/>
      <c r="F1021" s="52"/>
      <c r="G1021" s="52"/>
      <c r="H1021" s="52">
        <f t="shared" si="461"/>
        <v>0</v>
      </c>
      <c r="I1021" s="52"/>
      <c r="J1021" s="52"/>
      <c r="K1021" s="52"/>
      <c r="L1021" s="52"/>
      <c r="M1021" s="52">
        <f t="shared" si="462"/>
        <v>0</v>
      </c>
      <c r="N1021" s="52"/>
      <c r="O1021" s="52"/>
      <c r="P1021" s="52"/>
    </row>
    <row r="1022" spans="1:16">
      <c r="A1022" s="20">
        <v>46</v>
      </c>
      <c r="B1022" s="20" t="s">
        <v>189</v>
      </c>
      <c r="C1022" s="52">
        <f t="shared" si="460"/>
        <v>0</v>
      </c>
      <c r="D1022" s="52"/>
      <c r="E1022" s="52"/>
      <c r="F1022" s="52"/>
      <c r="G1022" s="52"/>
      <c r="H1022" s="52">
        <f t="shared" si="461"/>
        <v>0</v>
      </c>
      <c r="I1022" s="52"/>
      <c r="J1022" s="52"/>
      <c r="K1022" s="52"/>
      <c r="L1022" s="52"/>
      <c r="M1022" s="52">
        <f t="shared" si="462"/>
        <v>0</v>
      </c>
      <c r="N1022" s="52"/>
      <c r="O1022" s="52"/>
      <c r="P1022" s="52"/>
    </row>
    <row r="1023" spans="1:16">
      <c r="A1023" s="20">
        <v>47</v>
      </c>
      <c r="B1023" s="20" t="s">
        <v>62</v>
      </c>
      <c r="C1023" s="52">
        <f t="shared" si="460"/>
        <v>1</v>
      </c>
      <c r="D1023" s="52"/>
      <c r="E1023" s="52"/>
      <c r="F1023" s="52">
        <v>1</v>
      </c>
      <c r="G1023" s="52"/>
      <c r="H1023" s="52">
        <f t="shared" si="461"/>
        <v>0</v>
      </c>
      <c r="I1023" s="52"/>
      <c r="J1023" s="52"/>
      <c r="K1023" s="52"/>
      <c r="L1023" s="52"/>
      <c r="M1023" s="52">
        <f t="shared" si="462"/>
        <v>0</v>
      </c>
      <c r="N1023" s="52"/>
      <c r="O1023" s="52"/>
      <c r="P1023" s="52"/>
    </row>
    <row r="1024" spans="1:16">
      <c r="A1024" s="20">
        <v>48</v>
      </c>
      <c r="B1024" s="20" t="s">
        <v>63</v>
      </c>
      <c r="C1024" s="52">
        <f t="shared" si="460"/>
        <v>7</v>
      </c>
      <c r="D1024" s="52"/>
      <c r="E1024" s="52">
        <v>1</v>
      </c>
      <c r="F1024" s="52">
        <v>6</v>
      </c>
      <c r="G1024" s="52">
        <v>2</v>
      </c>
      <c r="H1024" s="52">
        <f t="shared" si="461"/>
        <v>0</v>
      </c>
      <c r="I1024" s="52"/>
      <c r="J1024" s="52"/>
      <c r="K1024" s="52"/>
      <c r="L1024" s="52"/>
      <c r="M1024" s="52">
        <f t="shared" si="462"/>
        <v>0</v>
      </c>
      <c r="N1024" s="52"/>
      <c r="O1024" s="52"/>
      <c r="P1024" s="52"/>
    </row>
    <row r="1025" spans="1:16">
      <c r="A1025" s="20">
        <v>49</v>
      </c>
      <c r="B1025" s="20" t="s">
        <v>64</v>
      </c>
      <c r="C1025" s="52">
        <f t="shared" si="460"/>
        <v>2</v>
      </c>
      <c r="D1025" s="52"/>
      <c r="E1025" s="52"/>
      <c r="F1025" s="52">
        <v>2</v>
      </c>
      <c r="G1025" s="52"/>
      <c r="H1025" s="52">
        <f t="shared" si="461"/>
        <v>0</v>
      </c>
      <c r="I1025" s="52"/>
      <c r="J1025" s="52"/>
      <c r="K1025" s="52"/>
      <c r="L1025" s="52"/>
      <c r="M1025" s="52">
        <f t="shared" si="462"/>
        <v>0</v>
      </c>
      <c r="N1025" s="52"/>
      <c r="O1025" s="52"/>
      <c r="P1025" s="52"/>
    </row>
    <row r="1026" spans="1:16">
      <c r="A1026" s="20">
        <v>50</v>
      </c>
      <c r="B1026" s="20" t="s">
        <v>65</v>
      </c>
      <c r="C1026" s="52">
        <f t="shared" si="460"/>
        <v>3</v>
      </c>
      <c r="D1026" s="52"/>
      <c r="E1026" s="52"/>
      <c r="F1026" s="52">
        <v>3</v>
      </c>
      <c r="G1026" s="52">
        <v>1</v>
      </c>
      <c r="H1026" s="52">
        <f t="shared" si="461"/>
        <v>0</v>
      </c>
      <c r="I1026" s="52"/>
      <c r="J1026" s="52"/>
      <c r="K1026" s="52"/>
      <c r="L1026" s="52"/>
      <c r="M1026" s="52">
        <f t="shared" si="462"/>
        <v>0</v>
      </c>
      <c r="N1026" s="52"/>
      <c r="O1026" s="52"/>
      <c r="P1026" s="52"/>
    </row>
    <row r="1027" spans="1:16" ht="31.5">
      <c r="A1027" s="20">
        <v>51</v>
      </c>
      <c r="B1027" s="20" t="s">
        <v>190</v>
      </c>
      <c r="C1027" s="52">
        <f t="shared" si="460"/>
        <v>0</v>
      </c>
      <c r="D1027" s="52"/>
      <c r="E1027" s="52"/>
      <c r="F1027" s="52"/>
      <c r="G1027" s="52"/>
      <c r="H1027" s="52">
        <f t="shared" si="461"/>
        <v>0</v>
      </c>
      <c r="I1027" s="52"/>
      <c r="J1027" s="52"/>
      <c r="K1027" s="52"/>
      <c r="L1027" s="52"/>
      <c r="M1027" s="52">
        <f t="shared" si="462"/>
        <v>0</v>
      </c>
      <c r="N1027" s="52"/>
      <c r="O1027" s="52"/>
      <c r="P1027" s="52"/>
    </row>
    <row r="1028" spans="1:16">
      <c r="A1028" s="20">
        <v>52</v>
      </c>
      <c r="B1028" s="20" t="s">
        <v>191</v>
      </c>
      <c r="C1028" s="52">
        <f t="shared" si="460"/>
        <v>0</v>
      </c>
      <c r="D1028" s="52"/>
      <c r="E1028" s="52"/>
      <c r="F1028" s="52"/>
      <c r="G1028" s="52"/>
      <c r="H1028" s="52">
        <f t="shared" si="461"/>
        <v>0</v>
      </c>
      <c r="I1028" s="52"/>
      <c r="J1028" s="52"/>
      <c r="K1028" s="52"/>
      <c r="L1028" s="52"/>
      <c r="M1028" s="52">
        <f t="shared" si="462"/>
        <v>0</v>
      </c>
      <c r="N1028" s="52"/>
      <c r="O1028" s="52"/>
      <c r="P1028" s="52"/>
    </row>
    <row r="1029" spans="1:16">
      <c r="A1029" s="20">
        <v>53</v>
      </c>
      <c r="B1029" s="20" t="s">
        <v>66</v>
      </c>
      <c r="C1029" s="52">
        <f t="shared" si="460"/>
        <v>6</v>
      </c>
      <c r="D1029" s="52"/>
      <c r="E1029" s="52"/>
      <c r="F1029" s="52">
        <v>6</v>
      </c>
      <c r="G1029" s="52">
        <v>6</v>
      </c>
      <c r="H1029" s="52">
        <f t="shared" si="461"/>
        <v>0</v>
      </c>
      <c r="I1029" s="52"/>
      <c r="J1029" s="52"/>
      <c r="K1029" s="52"/>
      <c r="L1029" s="52"/>
      <c r="M1029" s="52">
        <f t="shared" si="462"/>
        <v>0</v>
      </c>
      <c r="N1029" s="52"/>
      <c r="O1029" s="52"/>
      <c r="P1029" s="52">
        <v>3</v>
      </c>
    </row>
    <row r="1030" spans="1:16" ht="31.5">
      <c r="A1030" s="20">
        <v>54</v>
      </c>
      <c r="B1030" s="20" t="s">
        <v>192</v>
      </c>
      <c r="C1030" s="52">
        <f t="shared" si="460"/>
        <v>1</v>
      </c>
      <c r="D1030" s="52"/>
      <c r="E1030" s="52"/>
      <c r="F1030" s="52">
        <v>1</v>
      </c>
      <c r="G1030" s="52">
        <v>1</v>
      </c>
      <c r="H1030" s="52">
        <f t="shared" si="461"/>
        <v>0</v>
      </c>
      <c r="I1030" s="52"/>
      <c r="J1030" s="52"/>
      <c r="K1030" s="52"/>
      <c r="L1030" s="52"/>
      <c r="M1030" s="52">
        <f t="shared" si="462"/>
        <v>0</v>
      </c>
      <c r="N1030" s="52"/>
      <c r="O1030" s="52"/>
      <c r="P1030" s="52"/>
    </row>
    <row r="1031" spans="1:16">
      <c r="A1031" s="20">
        <v>55</v>
      </c>
      <c r="B1031" s="20" t="s">
        <v>67</v>
      </c>
      <c r="C1031" s="52">
        <f t="shared" si="460"/>
        <v>5</v>
      </c>
      <c r="D1031" s="52"/>
      <c r="E1031" s="52"/>
      <c r="F1031" s="52">
        <v>5</v>
      </c>
      <c r="G1031" s="52">
        <v>5</v>
      </c>
      <c r="H1031" s="52">
        <f t="shared" si="461"/>
        <v>0</v>
      </c>
      <c r="I1031" s="52"/>
      <c r="J1031" s="52"/>
      <c r="K1031" s="52"/>
      <c r="L1031" s="52"/>
      <c r="M1031" s="52">
        <f t="shared" si="462"/>
        <v>0</v>
      </c>
      <c r="N1031" s="52"/>
      <c r="O1031" s="52"/>
      <c r="P1031" s="52"/>
    </row>
    <row r="1032" spans="1:16">
      <c r="A1032" s="20"/>
      <c r="B1032" s="20" t="s">
        <v>165</v>
      </c>
      <c r="C1032" s="52">
        <f>SUM(C1019:C1031)</f>
        <v>35</v>
      </c>
      <c r="D1032" s="52">
        <f t="shared" ref="D1032:P1032" si="463">SUM(D1019:D1031)</f>
        <v>0</v>
      </c>
      <c r="E1032" s="52">
        <f t="shared" si="463"/>
        <v>1</v>
      </c>
      <c r="F1032" s="52">
        <f t="shared" si="463"/>
        <v>34</v>
      </c>
      <c r="G1032" s="52">
        <f t="shared" si="463"/>
        <v>25</v>
      </c>
      <c r="H1032" s="52">
        <f t="shared" si="463"/>
        <v>0</v>
      </c>
      <c r="I1032" s="52">
        <f t="shared" si="463"/>
        <v>0</v>
      </c>
      <c r="J1032" s="52">
        <f t="shared" si="463"/>
        <v>0</v>
      </c>
      <c r="K1032" s="52">
        <f t="shared" si="463"/>
        <v>0</v>
      </c>
      <c r="L1032" s="52">
        <f t="shared" si="463"/>
        <v>0</v>
      </c>
      <c r="M1032" s="52">
        <f t="shared" si="463"/>
        <v>0</v>
      </c>
      <c r="N1032" s="52">
        <f t="shared" si="463"/>
        <v>0</v>
      </c>
      <c r="O1032" s="52">
        <f t="shared" si="463"/>
        <v>0</v>
      </c>
      <c r="P1032" s="52">
        <f t="shared" si="463"/>
        <v>3</v>
      </c>
    </row>
    <row r="1033" spans="1:16">
      <c r="A1033" s="334" t="s">
        <v>68</v>
      </c>
      <c r="B1033" s="334"/>
      <c r="C1033" s="334"/>
      <c r="D1033" s="334"/>
      <c r="E1033" s="334"/>
      <c r="F1033" s="334"/>
      <c r="G1033" s="334"/>
      <c r="H1033" s="334"/>
      <c r="I1033" s="334"/>
      <c r="J1033" s="334"/>
      <c r="K1033" s="334"/>
      <c r="L1033" s="334"/>
      <c r="M1033" s="334"/>
      <c r="N1033" s="334"/>
      <c r="O1033" s="334"/>
      <c r="P1033" s="334"/>
    </row>
    <row r="1034" spans="1:16">
      <c r="A1034" s="20">
        <v>56</v>
      </c>
      <c r="B1034" s="20" t="s">
        <v>69</v>
      </c>
      <c r="C1034" s="52">
        <f>SUM(D1034:E1034,F1034,H1034,K1034,L1034,M1034)</f>
        <v>6</v>
      </c>
      <c r="D1034" s="52"/>
      <c r="E1034" s="52"/>
      <c r="F1034" s="52">
        <v>6</v>
      </c>
      <c r="G1034" s="52">
        <v>6</v>
      </c>
      <c r="H1034" s="52">
        <f>SUM(I1034:J1034)</f>
        <v>0</v>
      </c>
      <c r="I1034" s="52"/>
      <c r="J1034" s="52"/>
      <c r="K1034" s="52"/>
      <c r="L1034" s="52"/>
      <c r="M1034" s="52">
        <f>SUM(N1034:O1034)</f>
        <v>0</v>
      </c>
      <c r="N1034" s="52"/>
      <c r="O1034" s="52"/>
      <c r="P1034" s="52"/>
    </row>
    <row r="1035" spans="1:16">
      <c r="A1035" s="20">
        <v>57</v>
      </c>
      <c r="B1035" s="20" t="s">
        <v>70</v>
      </c>
      <c r="C1035" s="52">
        <f t="shared" ref="C1035:C1042" si="464">SUM(D1035:E1035,F1035,H1035,K1035,L1035,M1035)</f>
        <v>1</v>
      </c>
      <c r="D1035" s="52"/>
      <c r="E1035" s="52"/>
      <c r="F1035" s="52">
        <v>1</v>
      </c>
      <c r="G1035" s="52">
        <v>1</v>
      </c>
      <c r="H1035" s="52">
        <f t="shared" ref="H1035:H1042" si="465">SUM(I1035:J1035)</f>
        <v>0</v>
      </c>
      <c r="I1035" s="52"/>
      <c r="J1035" s="52"/>
      <c r="K1035" s="52"/>
      <c r="L1035" s="52"/>
      <c r="M1035" s="52">
        <f t="shared" ref="M1035:M1042" si="466">SUM(N1035:O1035)</f>
        <v>0</v>
      </c>
      <c r="N1035" s="52"/>
      <c r="O1035" s="52"/>
      <c r="P1035" s="52"/>
    </row>
    <row r="1036" spans="1:16">
      <c r="A1036" s="20">
        <v>58</v>
      </c>
      <c r="B1036" s="20" t="s">
        <v>193</v>
      </c>
      <c r="C1036" s="52">
        <f t="shared" si="464"/>
        <v>0</v>
      </c>
      <c r="D1036" s="52"/>
      <c r="E1036" s="52"/>
      <c r="F1036" s="52"/>
      <c r="G1036" s="52"/>
      <c r="H1036" s="52">
        <f t="shared" si="465"/>
        <v>0</v>
      </c>
      <c r="I1036" s="52"/>
      <c r="J1036" s="52"/>
      <c r="K1036" s="52"/>
      <c r="L1036" s="52"/>
      <c r="M1036" s="52">
        <f t="shared" si="466"/>
        <v>0</v>
      </c>
      <c r="N1036" s="52"/>
      <c r="O1036" s="52"/>
      <c r="P1036" s="52"/>
    </row>
    <row r="1037" spans="1:16" ht="31.5">
      <c r="A1037" s="20">
        <v>59</v>
      </c>
      <c r="B1037" s="20" t="s">
        <v>153</v>
      </c>
      <c r="C1037" s="52">
        <f t="shared" si="464"/>
        <v>1</v>
      </c>
      <c r="D1037" s="52"/>
      <c r="E1037" s="52"/>
      <c r="F1037" s="52">
        <v>1</v>
      </c>
      <c r="G1037" s="52">
        <v>1</v>
      </c>
      <c r="H1037" s="52">
        <f t="shared" si="465"/>
        <v>0</v>
      </c>
      <c r="I1037" s="52"/>
      <c r="J1037" s="52"/>
      <c r="K1037" s="52"/>
      <c r="L1037" s="52"/>
      <c r="M1037" s="52">
        <f t="shared" si="466"/>
        <v>0</v>
      </c>
      <c r="N1037" s="52"/>
      <c r="O1037" s="52"/>
      <c r="P1037" s="52"/>
    </row>
    <row r="1038" spans="1:16">
      <c r="A1038" s="20">
        <v>60</v>
      </c>
      <c r="B1038" s="20" t="s">
        <v>71</v>
      </c>
      <c r="C1038" s="52">
        <f t="shared" si="464"/>
        <v>0</v>
      </c>
      <c r="D1038" s="52"/>
      <c r="E1038" s="52"/>
      <c r="F1038" s="52"/>
      <c r="G1038" s="52"/>
      <c r="H1038" s="52">
        <f t="shared" si="465"/>
        <v>0</v>
      </c>
      <c r="I1038" s="52"/>
      <c r="J1038" s="52"/>
      <c r="K1038" s="52"/>
      <c r="L1038" s="52"/>
      <c r="M1038" s="52">
        <f t="shared" si="466"/>
        <v>0</v>
      </c>
      <c r="N1038" s="52"/>
      <c r="O1038" s="52"/>
      <c r="P1038" s="52"/>
    </row>
    <row r="1039" spans="1:16">
      <c r="A1039" s="20">
        <v>61</v>
      </c>
      <c r="B1039" s="20" t="s">
        <v>72</v>
      </c>
      <c r="C1039" s="52">
        <f t="shared" si="464"/>
        <v>0</v>
      </c>
      <c r="D1039" s="52"/>
      <c r="E1039" s="52"/>
      <c r="F1039" s="52"/>
      <c r="G1039" s="52"/>
      <c r="H1039" s="52">
        <f t="shared" si="465"/>
        <v>0</v>
      </c>
      <c r="I1039" s="52"/>
      <c r="J1039" s="52"/>
      <c r="K1039" s="52"/>
      <c r="L1039" s="52"/>
      <c r="M1039" s="52">
        <f t="shared" si="466"/>
        <v>0</v>
      </c>
      <c r="N1039" s="52"/>
      <c r="O1039" s="52"/>
      <c r="P1039" s="52"/>
    </row>
    <row r="1040" spans="1:16" ht="31.5">
      <c r="A1040" s="20">
        <v>62</v>
      </c>
      <c r="B1040" s="20" t="s">
        <v>73</v>
      </c>
      <c r="C1040" s="52">
        <f t="shared" si="464"/>
        <v>0</v>
      </c>
      <c r="D1040" s="52"/>
      <c r="E1040" s="52"/>
      <c r="F1040" s="52"/>
      <c r="G1040" s="52"/>
      <c r="H1040" s="52">
        <f t="shared" si="465"/>
        <v>0</v>
      </c>
      <c r="I1040" s="52"/>
      <c r="J1040" s="52"/>
      <c r="K1040" s="52"/>
      <c r="L1040" s="52"/>
      <c r="M1040" s="52">
        <f t="shared" si="466"/>
        <v>0</v>
      </c>
      <c r="N1040" s="52"/>
      <c r="O1040" s="52"/>
      <c r="P1040" s="52"/>
    </row>
    <row r="1041" spans="1:16">
      <c r="A1041" s="20">
        <v>63</v>
      </c>
      <c r="B1041" s="20" t="s">
        <v>74</v>
      </c>
      <c r="C1041" s="52">
        <f t="shared" si="464"/>
        <v>6</v>
      </c>
      <c r="D1041" s="52"/>
      <c r="E1041" s="52"/>
      <c r="F1041" s="52">
        <v>6</v>
      </c>
      <c r="G1041" s="52">
        <v>6</v>
      </c>
      <c r="H1041" s="52">
        <f t="shared" si="465"/>
        <v>0</v>
      </c>
      <c r="I1041" s="52"/>
      <c r="J1041" s="52"/>
      <c r="K1041" s="52"/>
      <c r="L1041" s="52"/>
      <c r="M1041" s="52">
        <f t="shared" si="466"/>
        <v>0</v>
      </c>
      <c r="N1041" s="52"/>
      <c r="O1041" s="52"/>
      <c r="P1041" s="52"/>
    </row>
    <row r="1042" spans="1:16">
      <c r="A1042" s="20">
        <v>64</v>
      </c>
      <c r="B1042" s="20" t="s">
        <v>75</v>
      </c>
      <c r="C1042" s="52">
        <f t="shared" si="464"/>
        <v>0</v>
      </c>
      <c r="D1042" s="52"/>
      <c r="E1042" s="52"/>
      <c r="F1042" s="52"/>
      <c r="G1042" s="52"/>
      <c r="H1042" s="52">
        <f t="shared" si="465"/>
        <v>0</v>
      </c>
      <c r="I1042" s="52"/>
      <c r="J1042" s="52"/>
      <c r="K1042" s="52"/>
      <c r="L1042" s="52"/>
      <c r="M1042" s="52">
        <f t="shared" si="466"/>
        <v>0</v>
      </c>
      <c r="N1042" s="52"/>
      <c r="O1042" s="52"/>
      <c r="P1042" s="52"/>
    </row>
    <row r="1043" spans="1:16">
      <c r="A1043" s="20"/>
      <c r="B1043" s="20" t="s">
        <v>165</v>
      </c>
      <c r="C1043" s="52">
        <f>SUM(C1034:C1042)</f>
        <v>14</v>
      </c>
      <c r="D1043" s="52">
        <f t="shared" ref="D1043:P1043" si="467">SUM(D1034:D1042)</f>
        <v>0</v>
      </c>
      <c r="E1043" s="52">
        <f t="shared" si="467"/>
        <v>0</v>
      </c>
      <c r="F1043" s="52">
        <f t="shared" si="467"/>
        <v>14</v>
      </c>
      <c r="G1043" s="52">
        <f t="shared" si="467"/>
        <v>14</v>
      </c>
      <c r="H1043" s="52">
        <f t="shared" si="467"/>
        <v>0</v>
      </c>
      <c r="I1043" s="52">
        <f t="shared" si="467"/>
        <v>0</v>
      </c>
      <c r="J1043" s="52">
        <f t="shared" si="467"/>
        <v>0</v>
      </c>
      <c r="K1043" s="52">
        <f t="shared" si="467"/>
        <v>0</v>
      </c>
      <c r="L1043" s="52">
        <f t="shared" si="467"/>
        <v>0</v>
      </c>
      <c r="M1043" s="52">
        <f t="shared" si="467"/>
        <v>0</v>
      </c>
      <c r="N1043" s="52">
        <f t="shared" si="467"/>
        <v>0</v>
      </c>
      <c r="O1043" s="52">
        <f t="shared" si="467"/>
        <v>0</v>
      </c>
      <c r="P1043" s="52">
        <f t="shared" si="467"/>
        <v>0</v>
      </c>
    </row>
    <row r="1044" spans="1:16">
      <c r="A1044" s="334" t="s">
        <v>76</v>
      </c>
      <c r="B1044" s="334"/>
      <c r="C1044" s="334"/>
      <c r="D1044" s="334"/>
      <c r="E1044" s="334"/>
      <c r="F1044" s="334"/>
      <c r="G1044" s="334"/>
      <c r="H1044" s="334"/>
      <c r="I1044" s="334"/>
      <c r="J1044" s="334"/>
      <c r="K1044" s="334"/>
      <c r="L1044" s="334"/>
      <c r="M1044" s="334"/>
      <c r="N1044" s="334"/>
      <c r="O1044" s="334"/>
      <c r="P1044" s="334"/>
    </row>
    <row r="1045" spans="1:16" ht="31.5">
      <c r="A1045" s="20">
        <v>65</v>
      </c>
      <c r="B1045" s="20" t="s">
        <v>77</v>
      </c>
      <c r="C1045" s="52">
        <f>SUM(D1045:E1045,F1045,H1045,K1045,L1045,M1045)</f>
        <v>1</v>
      </c>
      <c r="D1045" s="52"/>
      <c r="E1045" s="52"/>
      <c r="F1045" s="52">
        <v>1</v>
      </c>
      <c r="G1045" s="52">
        <v>1</v>
      </c>
      <c r="H1045" s="52">
        <f>SUM(I1045:J1045)</f>
        <v>0</v>
      </c>
      <c r="I1045" s="52"/>
      <c r="J1045" s="52"/>
      <c r="K1045" s="52"/>
      <c r="L1045" s="52"/>
      <c r="M1045" s="52">
        <f>SUM(N1045:O1045)</f>
        <v>0</v>
      </c>
      <c r="N1045" s="52"/>
      <c r="O1045" s="52"/>
      <c r="P1045" s="52"/>
    </row>
    <row r="1046" spans="1:16" ht="31.5">
      <c r="A1046" s="20">
        <v>66</v>
      </c>
      <c r="B1046" s="20" t="s">
        <v>78</v>
      </c>
      <c r="C1046" s="52">
        <f t="shared" ref="C1046:C1049" si="468">SUM(D1046:E1046,F1046,H1046,K1046,L1046,M1046)</f>
        <v>0</v>
      </c>
      <c r="D1046" s="52"/>
      <c r="E1046" s="52"/>
      <c r="F1046" s="52"/>
      <c r="G1046" s="52"/>
      <c r="H1046" s="52">
        <f>SUM(I1046:J1046)</f>
        <v>0</v>
      </c>
      <c r="I1046" s="52"/>
      <c r="J1046" s="52"/>
      <c r="K1046" s="52"/>
      <c r="L1046" s="52"/>
      <c r="M1046" s="52">
        <f>SUM(N1046:O1046)</f>
        <v>0</v>
      </c>
      <c r="N1046" s="52"/>
      <c r="O1046" s="52"/>
      <c r="P1046" s="52"/>
    </row>
    <row r="1047" spans="1:16">
      <c r="A1047" s="20">
        <v>67</v>
      </c>
      <c r="B1047" s="20" t="s">
        <v>79</v>
      </c>
      <c r="C1047" s="52">
        <f t="shared" si="468"/>
        <v>1</v>
      </c>
      <c r="D1047" s="52"/>
      <c r="E1047" s="52"/>
      <c r="F1047" s="52">
        <v>1</v>
      </c>
      <c r="G1047" s="52">
        <v>1</v>
      </c>
      <c r="H1047" s="52">
        <f>SUM(I1047:J1047)</f>
        <v>0</v>
      </c>
      <c r="I1047" s="52"/>
      <c r="J1047" s="52"/>
      <c r="K1047" s="52"/>
      <c r="L1047" s="52"/>
      <c r="M1047" s="52">
        <f>SUM(N1047:O1047)</f>
        <v>0</v>
      </c>
      <c r="N1047" s="52"/>
      <c r="O1047" s="52"/>
      <c r="P1047" s="52"/>
    </row>
    <row r="1048" spans="1:16" ht="31.5">
      <c r="A1048" s="20">
        <v>68</v>
      </c>
      <c r="B1048" s="20" t="s">
        <v>80</v>
      </c>
      <c r="C1048" s="52">
        <f t="shared" si="468"/>
        <v>4</v>
      </c>
      <c r="D1048" s="52"/>
      <c r="E1048" s="52"/>
      <c r="F1048" s="52">
        <v>4</v>
      </c>
      <c r="G1048" s="52">
        <v>4</v>
      </c>
      <c r="H1048" s="52">
        <f>SUM(I1048:J1048)</f>
        <v>0</v>
      </c>
      <c r="I1048" s="52"/>
      <c r="J1048" s="52"/>
      <c r="K1048" s="52"/>
      <c r="L1048" s="52"/>
      <c r="M1048" s="52">
        <f>SUM(N1048:O1048)</f>
        <v>0</v>
      </c>
      <c r="N1048" s="52"/>
      <c r="O1048" s="52"/>
      <c r="P1048" s="52"/>
    </row>
    <row r="1049" spans="1:16">
      <c r="A1049" s="20">
        <v>69</v>
      </c>
      <c r="B1049" s="20" t="s">
        <v>81</v>
      </c>
      <c r="C1049" s="52">
        <f t="shared" si="468"/>
        <v>0</v>
      </c>
      <c r="D1049" s="52"/>
      <c r="E1049" s="52"/>
      <c r="F1049" s="52"/>
      <c r="G1049" s="52"/>
      <c r="H1049" s="52">
        <f>SUM(I1049:J1049)</f>
        <v>0</v>
      </c>
      <c r="I1049" s="52"/>
      <c r="J1049" s="52"/>
      <c r="K1049" s="52"/>
      <c r="L1049" s="52"/>
      <c r="M1049" s="52">
        <f>SUM(N1049:O1049)</f>
        <v>0</v>
      </c>
      <c r="N1049" s="52"/>
      <c r="O1049" s="52"/>
      <c r="P1049" s="52"/>
    </row>
    <row r="1050" spans="1:16">
      <c r="A1050" s="20"/>
      <c r="B1050" s="20" t="s">
        <v>165</v>
      </c>
      <c r="C1050" s="52">
        <f>SUM(C1045:C1049)</f>
        <v>6</v>
      </c>
      <c r="D1050" s="52">
        <f t="shared" ref="D1050:P1050" si="469">SUM(D1045:D1049)</f>
        <v>0</v>
      </c>
      <c r="E1050" s="52">
        <f t="shared" si="469"/>
        <v>0</v>
      </c>
      <c r="F1050" s="52">
        <f t="shared" si="469"/>
        <v>6</v>
      </c>
      <c r="G1050" s="52">
        <f t="shared" si="469"/>
        <v>6</v>
      </c>
      <c r="H1050" s="52">
        <f t="shared" si="469"/>
        <v>0</v>
      </c>
      <c r="I1050" s="52">
        <f t="shared" si="469"/>
        <v>0</v>
      </c>
      <c r="J1050" s="52">
        <f t="shared" si="469"/>
        <v>0</v>
      </c>
      <c r="K1050" s="52">
        <f t="shared" si="469"/>
        <v>0</v>
      </c>
      <c r="L1050" s="52">
        <f t="shared" si="469"/>
        <v>0</v>
      </c>
      <c r="M1050" s="52">
        <f t="shared" si="469"/>
        <v>0</v>
      </c>
      <c r="N1050" s="52">
        <f t="shared" si="469"/>
        <v>0</v>
      </c>
      <c r="O1050" s="52">
        <f t="shared" si="469"/>
        <v>0</v>
      </c>
      <c r="P1050" s="52">
        <f t="shared" si="469"/>
        <v>0</v>
      </c>
    </row>
    <row r="1051" spans="1:16">
      <c r="A1051" s="334" t="s">
        <v>82</v>
      </c>
      <c r="B1051" s="334"/>
      <c r="C1051" s="334"/>
      <c r="D1051" s="334"/>
      <c r="E1051" s="334"/>
      <c r="F1051" s="334"/>
      <c r="G1051" s="334"/>
      <c r="H1051" s="334"/>
      <c r="I1051" s="334"/>
      <c r="J1051" s="334"/>
      <c r="K1051" s="334"/>
      <c r="L1051" s="334"/>
      <c r="M1051" s="334"/>
      <c r="N1051" s="334"/>
      <c r="O1051" s="334"/>
      <c r="P1051" s="334"/>
    </row>
    <row r="1052" spans="1:16">
      <c r="A1052" s="20">
        <v>70</v>
      </c>
      <c r="B1052" s="20" t="s">
        <v>83</v>
      </c>
      <c r="C1052" s="52">
        <f>SUM(D1052:E1052,F1052,H1052,K1052,L1052,M1052)</f>
        <v>0</v>
      </c>
      <c r="D1052" s="52"/>
      <c r="E1052" s="52"/>
      <c r="F1052" s="52">
        <v>0</v>
      </c>
      <c r="G1052" s="52">
        <v>0</v>
      </c>
      <c r="H1052" s="52">
        <f>SUM(I1052:J1052)</f>
        <v>0</v>
      </c>
      <c r="I1052" s="52"/>
      <c r="J1052" s="52"/>
      <c r="K1052" s="52"/>
      <c r="L1052" s="52"/>
      <c r="M1052" s="52">
        <f>SUM(N1052:O1052)</f>
        <v>0</v>
      </c>
      <c r="N1052" s="52"/>
      <c r="O1052" s="52"/>
      <c r="P1052" s="52"/>
    </row>
    <row r="1053" spans="1:16" ht="31.5">
      <c r="A1053" s="20">
        <v>71</v>
      </c>
      <c r="B1053" s="20" t="s">
        <v>194</v>
      </c>
      <c r="C1053" s="52">
        <f t="shared" ref="C1053:C1054" si="470">SUM(D1053:E1053,F1053,H1053,K1053,L1053,M1053)</f>
        <v>5</v>
      </c>
      <c r="D1053" s="52"/>
      <c r="E1053" s="52"/>
      <c r="F1053" s="52">
        <v>5</v>
      </c>
      <c r="G1053" s="52">
        <v>2</v>
      </c>
      <c r="H1053" s="52">
        <f>SUM(I1053:J1053)</f>
        <v>0</v>
      </c>
      <c r="I1053" s="52"/>
      <c r="J1053" s="52"/>
      <c r="K1053" s="52"/>
      <c r="L1053" s="52"/>
      <c r="M1053" s="52">
        <f>SUM(N1053:O1053)</f>
        <v>0</v>
      </c>
      <c r="N1053" s="52"/>
      <c r="O1053" s="52"/>
      <c r="P1053" s="52"/>
    </row>
    <row r="1054" spans="1:16">
      <c r="A1054" s="20">
        <v>72</v>
      </c>
      <c r="B1054" s="20" t="s">
        <v>195</v>
      </c>
      <c r="C1054" s="52">
        <f t="shared" si="470"/>
        <v>0</v>
      </c>
      <c r="D1054" s="52"/>
      <c r="E1054" s="52"/>
      <c r="F1054" s="52"/>
      <c r="G1054" s="52"/>
      <c r="H1054" s="52">
        <f>SUM(I1054:J1054)</f>
        <v>0</v>
      </c>
      <c r="I1054" s="52"/>
      <c r="J1054" s="52"/>
      <c r="K1054" s="52"/>
      <c r="L1054" s="52"/>
      <c r="M1054" s="52">
        <f>SUM(N1054:O1054)</f>
        <v>0</v>
      </c>
      <c r="N1054" s="52"/>
      <c r="O1054" s="52"/>
      <c r="P1054" s="52"/>
    </row>
    <row r="1055" spans="1:16">
      <c r="A1055" s="20"/>
      <c r="B1055" s="20" t="s">
        <v>165</v>
      </c>
      <c r="C1055" s="52">
        <f>SUM(C1052:C1054)</f>
        <v>5</v>
      </c>
      <c r="D1055" s="52">
        <f t="shared" ref="D1055:P1055" si="471">SUM(D1052:D1054)</f>
        <v>0</v>
      </c>
      <c r="E1055" s="52">
        <f t="shared" si="471"/>
        <v>0</v>
      </c>
      <c r="F1055" s="52">
        <f t="shared" si="471"/>
        <v>5</v>
      </c>
      <c r="G1055" s="52">
        <f t="shared" si="471"/>
        <v>2</v>
      </c>
      <c r="H1055" s="52">
        <f t="shared" si="471"/>
        <v>0</v>
      </c>
      <c r="I1055" s="52">
        <f t="shared" si="471"/>
        <v>0</v>
      </c>
      <c r="J1055" s="52">
        <f t="shared" si="471"/>
        <v>0</v>
      </c>
      <c r="K1055" s="52">
        <f t="shared" si="471"/>
        <v>0</v>
      </c>
      <c r="L1055" s="52">
        <f t="shared" si="471"/>
        <v>0</v>
      </c>
      <c r="M1055" s="52">
        <f t="shared" si="471"/>
        <v>0</v>
      </c>
      <c r="N1055" s="52">
        <f t="shared" si="471"/>
        <v>0</v>
      </c>
      <c r="O1055" s="52">
        <f t="shared" si="471"/>
        <v>0</v>
      </c>
      <c r="P1055" s="52">
        <f t="shared" si="471"/>
        <v>0</v>
      </c>
    </row>
    <row r="1056" spans="1:16">
      <c r="A1056" s="334" t="s">
        <v>84</v>
      </c>
      <c r="B1056" s="334"/>
      <c r="C1056" s="334"/>
      <c r="D1056" s="334"/>
      <c r="E1056" s="334"/>
      <c r="F1056" s="334"/>
      <c r="G1056" s="334"/>
      <c r="H1056" s="334"/>
      <c r="I1056" s="334"/>
      <c r="J1056" s="334"/>
      <c r="K1056" s="334"/>
      <c r="L1056" s="334"/>
      <c r="M1056" s="334"/>
      <c r="N1056" s="334"/>
      <c r="O1056" s="334"/>
      <c r="P1056" s="334"/>
    </row>
    <row r="1057" spans="1:16">
      <c r="A1057" s="20">
        <v>73</v>
      </c>
      <c r="B1057" s="20" t="s">
        <v>85</v>
      </c>
      <c r="C1057" s="52">
        <f>SUM(D1057:E1057,F1057,H1057,K1057,L1057,M1057)</f>
        <v>0</v>
      </c>
      <c r="D1057" s="52"/>
      <c r="E1057" s="52"/>
      <c r="F1057" s="52"/>
      <c r="G1057" s="52"/>
      <c r="H1057" s="52">
        <f>SUM(I1057:J1057)</f>
        <v>0</v>
      </c>
      <c r="I1057" s="52"/>
      <c r="J1057" s="52"/>
      <c r="K1057" s="52"/>
      <c r="L1057" s="52"/>
      <c r="M1057" s="52">
        <f>SUM(N1057:O1057)</f>
        <v>0</v>
      </c>
      <c r="N1057" s="52"/>
      <c r="O1057" s="52"/>
      <c r="P1057" s="52"/>
    </row>
    <row r="1058" spans="1:16">
      <c r="A1058" s="20"/>
      <c r="B1058" s="20" t="s">
        <v>165</v>
      </c>
      <c r="C1058" s="52">
        <f>SUM(C1057)</f>
        <v>0</v>
      </c>
      <c r="D1058" s="52">
        <f t="shared" ref="D1058:P1058" si="472">SUM(D1057)</f>
        <v>0</v>
      </c>
      <c r="E1058" s="52">
        <f t="shared" si="472"/>
        <v>0</v>
      </c>
      <c r="F1058" s="52">
        <f t="shared" si="472"/>
        <v>0</v>
      </c>
      <c r="G1058" s="52">
        <f t="shared" si="472"/>
        <v>0</v>
      </c>
      <c r="H1058" s="52">
        <f t="shared" si="472"/>
        <v>0</v>
      </c>
      <c r="I1058" s="52">
        <f t="shared" si="472"/>
        <v>0</v>
      </c>
      <c r="J1058" s="52">
        <f t="shared" si="472"/>
        <v>0</v>
      </c>
      <c r="K1058" s="52">
        <f t="shared" si="472"/>
        <v>0</v>
      </c>
      <c r="L1058" s="52">
        <f t="shared" si="472"/>
        <v>0</v>
      </c>
      <c r="M1058" s="52">
        <f t="shared" si="472"/>
        <v>0</v>
      </c>
      <c r="N1058" s="52">
        <f t="shared" si="472"/>
        <v>0</v>
      </c>
      <c r="O1058" s="52">
        <f t="shared" si="472"/>
        <v>0</v>
      </c>
      <c r="P1058" s="52">
        <f t="shared" si="472"/>
        <v>0</v>
      </c>
    </row>
    <row r="1059" spans="1:16">
      <c r="A1059" s="334" t="s">
        <v>86</v>
      </c>
      <c r="B1059" s="334"/>
      <c r="C1059" s="334"/>
      <c r="D1059" s="334"/>
      <c r="E1059" s="334"/>
      <c r="F1059" s="334"/>
      <c r="G1059" s="334"/>
      <c r="H1059" s="334"/>
      <c r="I1059" s="334"/>
      <c r="J1059" s="334"/>
      <c r="K1059" s="334"/>
      <c r="L1059" s="334"/>
      <c r="M1059" s="334"/>
      <c r="N1059" s="334"/>
      <c r="O1059" s="334"/>
      <c r="P1059" s="334"/>
    </row>
    <row r="1060" spans="1:16" ht="31.5">
      <c r="A1060" s="20">
        <v>74</v>
      </c>
      <c r="B1060" s="20" t="s">
        <v>196</v>
      </c>
      <c r="C1060" s="52">
        <f>SUM(D1060:E1060,F1060,H1060,K1060,L1060,M1060)</f>
        <v>1</v>
      </c>
      <c r="D1060" s="52"/>
      <c r="E1060" s="52"/>
      <c r="F1060" s="52">
        <v>1</v>
      </c>
      <c r="G1060" s="52">
        <v>1</v>
      </c>
      <c r="H1060" s="52">
        <f>SUM(I1060:J1060)</f>
        <v>0</v>
      </c>
      <c r="I1060" s="52"/>
      <c r="J1060" s="52"/>
      <c r="K1060" s="52"/>
      <c r="L1060" s="52"/>
      <c r="M1060" s="52">
        <f>SUM(N1060:O1060)</f>
        <v>0</v>
      </c>
      <c r="N1060" s="52"/>
      <c r="O1060" s="52"/>
      <c r="P1060" s="52"/>
    </row>
    <row r="1061" spans="1:16">
      <c r="A1061" s="20"/>
      <c r="B1061" s="20" t="s">
        <v>165</v>
      </c>
      <c r="C1061" s="52">
        <f>SUM(C1060)</f>
        <v>1</v>
      </c>
      <c r="D1061" s="52">
        <f t="shared" ref="D1061:P1061" si="473">SUM(D1060)</f>
        <v>0</v>
      </c>
      <c r="E1061" s="52">
        <f t="shared" si="473"/>
        <v>0</v>
      </c>
      <c r="F1061" s="52">
        <f t="shared" si="473"/>
        <v>1</v>
      </c>
      <c r="G1061" s="52">
        <f t="shared" si="473"/>
        <v>1</v>
      </c>
      <c r="H1061" s="52">
        <f t="shared" si="473"/>
        <v>0</v>
      </c>
      <c r="I1061" s="52">
        <f t="shared" si="473"/>
        <v>0</v>
      </c>
      <c r="J1061" s="52">
        <f t="shared" si="473"/>
        <v>0</v>
      </c>
      <c r="K1061" s="52">
        <f t="shared" si="473"/>
        <v>0</v>
      </c>
      <c r="L1061" s="52">
        <f t="shared" si="473"/>
        <v>0</v>
      </c>
      <c r="M1061" s="52">
        <f t="shared" si="473"/>
        <v>0</v>
      </c>
      <c r="N1061" s="52">
        <f t="shared" si="473"/>
        <v>0</v>
      </c>
      <c r="O1061" s="52">
        <f t="shared" si="473"/>
        <v>0</v>
      </c>
      <c r="P1061" s="52">
        <f t="shared" si="473"/>
        <v>0</v>
      </c>
    </row>
    <row r="1062" spans="1:16">
      <c r="A1062" s="334" t="s">
        <v>87</v>
      </c>
      <c r="B1062" s="334"/>
      <c r="C1062" s="334"/>
      <c r="D1062" s="334"/>
      <c r="E1062" s="334"/>
      <c r="F1062" s="334"/>
      <c r="G1062" s="334"/>
      <c r="H1062" s="334"/>
      <c r="I1062" s="334"/>
      <c r="J1062" s="334"/>
      <c r="K1062" s="334"/>
      <c r="L1062" s="334"/>
      <c r="M1062" s="334"/>
      <c r="N1062" s="334"/>
      <c r="O1062" s="334"/>
      <c r="P1062" s="334"/>
    </row>
    <row r="1063" spans="1:16" ht="31.5">
      <c r="A1063" s="20">
        <v>75</v>
      </c>
      <c r="B1063" s="20" t="s">
        <v>197</v>
      </c>
      <c r="C1063" s="52">
        <f>SUM(D1063:E1063,F1063,H1063,K1063,L1063,M1063)</f>
        <v>1</v>
      </c>
      <c r="D1063" s="52"/>
      <c r="E1063" s="52"/>
      <c r="F1063" s="52">
        <v>1</v>
      </c>
      <c r="G1063" s="52">
        <v>1</v>
      </c>
      <c r="H1063" s="52">
        <f>SUM(I1063:J1063)</f>
        <v>0</v>
      </c>
      <c r="I1063" s="52"/>
      <c r="J1063" s="52"/>
      <c r="K1063" s="52"/>
      <c r="L1063" s="52"/>
      <c r="M1063" s="52">
        <f>SUM(N1063:O1063)</f>
        <v>0</v>
      </c>
      <c r="N1063" s="52"/>
      <c r="O1063" s="52"/>
      <c r="P1063" s="52"/>
    </row>
    <row r="1064" spans="1:16">
      <c r="A1064" s="20">
        <v>76</v>
      </c>
      <c r="B1064" s="20" t="s">
        <v>88</v>
      </c>
      <c r="C1064" s="52">
        <f t="shared" ref="C1064:C1066" si="474">SUM(D1064:E1064,F1064,H1064,K1064,L1064,M1064)</f>
        <v>0</v>
      </c>
      <c r="D1064" s="52"/>
      <c r="E1064" s="52"/>
      <c r="F1064" s="52"/>
      <c r="G1064" s="52"/>
      <c r="H1064" s="52">
        <f>SUM(I1064:J1064)</f>
        <v>0</v>
      </c>
      <c r="I1064" s="52"/>
      <c r="J1064" s="52"/>
      <c r="K1064" s="52"/>
      <c r="L1064" s="52"/>
      <c r="M1064" s="52">
        <f>SUM(N1064:O1064)</f>
        <v>0</v>
      </c>
      <c r="N1064" s="52"/>
      <c r="O1064" s="52"/>
      <c r="P1064" s="52"/>
    </row>
    <row r="1065" spans="1:16" ht="31.5">
      <c r="A1065" s="20">
        <v>77</v>
      </c>
      <c r="B1065" s="20" t="s">
        <v>89</v>
      </c>
      <c r="C1065" s="52">
        <f t="shared" si="474"/>
        <v>0</v>
      </c>
      <c r="D1065" s="52"/>
      <c r="E1065" s="52"/>
      <c r="F1065" s="52"/>
      <c r="G1065" s="52"/>
      <c r="H1065" s="52">
        <f>SUM(I1065:J1065)</f>
        <v>0</v>
      </c>
      <c r="I1065" s="52"/>
      <c r="J1065" s="52"/>
      <c r="K1065" s="52"/>
      <c r="L1065" s="52"/>
      <c r="M1065" s="52">
        <f>SUM(N1065:O1065)</f>
        <v>0</v>
      </c>
      <c r="N1065" s="52"/>
      <c r="O1065" s="52"/>
      <c r="P1065" s="52"/>
    </row>
    <row r="1066" spans="1:16">
      <c r="A1066" s="20">
        <v>78</v>
      </c>
      <c r="B1066" s="20" t="s">
        <v>90</v>
      </c>
      <c r="C1066" s="52">
        <f t="shared" si="474"/>
        <v>0</v>
      </c>
      <c r="D1066" s="52"/>
      <c r="E1066" s="52"/>
      <c r="F1066" s="52"/>
      <c r="G1066" s="52"/>
      <c r="H1066" s="52">
        <f>SUM(I1066:J1066)</f>
        <v>0</v>
      </c>
      <c r="I1066" s="52"/>
      <c r="J1066" s="52"/>
      <c r="K1066" s="52"/>
      <c r="L1066" s="52"/>
      <c r="M1066" s="52">
        <f>SUM(N1066:O1066)</f>
        <v>0</v>
      </c>
      <c r="N1066" s="52"/>
      <c r="O1066" s="52"/>
      <c r="P1066" s="52"/>
    </row>
    <row r="1067" spans="1:16">
      <c r="A1067" s="20"/>
      <c r="B1067" s="20" t="s">
        <v>165</v>
      </c>
      <c r="C1067" s="52">
        <f>SUM(C1063:C1066)</f>
        <v>1</v>
      </c>
      <c r="D1067" s="52">
        <f t="shared" ref="D1067:P1067" si="475">SUM(D1063:D1066)</f>
        <v>0</v>
      </c>
      <c r="E1067" s="52">
        <f t="shared" si="475"/>
        <v>0</v>
      </c>
      <c r="F1067" s="52">
        <f t="shared" si="475"/>
        <v>1</v>
      </c>
      <c r="G1067" s="52">
        <f t="shared" si="475"/>
        <v>1</v>
      </c>
      <c r="H1067" s="52">
        <f t="shared" si="475"/>
        <v>0</v>
      </c>
      <c r="I1067" s="52">
        <f t="shared" si="475"/>
        <v>0</v>
      </c>
      <c r="J1067" s="52">
        <f t="shared" si="475"/>
        <v>0</v>
      </c>
      <c r="K1067" s="52">
        <f t="shared" si="475"/>
        <v>0</v>
      </c>
      <c r="L1067" s="52">
        <f t="shared" si="475"/>
        <v>0</v>
      </c>
      <c r="M1067" s="52">
        <f t="shared" si="475"/>
        <v>0</v>
      </c>
      <c r="N1067" s="52">
        <f t="shared" si="475"/>
        <v>0</v>
      </c>
      <c r="O1067" s="52">
        <f t="shared" si="475"/>
        <v>0</v>
      </c>
      <c r="P1067" s="52">
        <f t="shared" si="475"/>
        <v>0</v>
      </c>
    </row>
    <row r="1068" spans="1:16">
      <c r="A1068" s="334" t="s">
        <v>91</v>
      </c>
      <c r="B1068" s="334"/>
      <c r="C1068" s="334"/>
      <c r="D1068" s="334"/>
      <c r="E1068" s="334"/>
      <c r="F1068" s="334"/>
      <c r="G1068" s="334"/>
      <c r="H1068" s="334"/>
      <c r="I1068" s="334"/>
      <c r="J1068" s="334"/>
      <c r="K1068" s="334"/>
      <c r="L1068" s="334"/>
      <c r="M1068" s="334"/>
      <c r="N1068" s="334"/>
      <c r="O1068" s="334"/>
      <c r="P1068" s="334"/>
    </row>
    <row r="1069" spans="1:16">
      <c r="A1069" s="334" t="s">
        <v>92</v>
      </c>
      <c r="B1069" s="334"/>
      <c r="C1069" s="334"/>
      <c r="D1069" s="334"/>
      <c r="E1069" s="334"/>
      <c r="F1069" s="334"/>
      <c r="G1069" s="334"/>
      <c r="H1069" s="334"/>
      <c r="I1069" s="334"/>
      <c r="J1069" s="334"/>
      <c r="K1069" s="334"/>
      <c r="L1069" s="334"/>
      <c r="M1069" s="334"/>
      <c r="N1069" s="334"/>
      <c r="O1069" s="334"/>
      <c r="P1069" s="334"/>
    </row>
    <row r="1070" spans="1:16">
      <c r="A1070" s="20">
        <v>79</v>
      </c>
      <c r="B1070" s="20" t="s">
        <v>198</v>
      </c>
      <c r="C1070" s="52">
        <f>SUM(D1070:E1070,F1070,H1070,K1070,L1070,M1070)</f>
        <v>0</v>
      </c>
      <c r="D1070" s="52"/>
      <c r="E1070" s="52"/>
      <c r="F1070" s="52"/>
      <c r="G1070" s="52"/>
      <c r="H1070" s="52">
        <f>SUM(I1070:J1070)</f>
        <v>0</v>
      </c>
      <c r="I1070" s="52"/>
      <c r="J1070" s="52"/>
      <c r="K1070" s="52"/>
      <c r="L1070" s="52"/>
      <c r="M1070" s="52">
        <f>SUM(N1070:O1070)</f>
        <v>0</v>
      </c>
      <c r="N1070" s="52"/>
      <c r="O1070" s="52"/>
      <c r="P1070" s="52"/>
    </row>
    <row r="1071" spans="1:16" ht="31.5">
      <c r="A1071" s="20">
        <v>80</v>
      </c>
      <c r="B1071" s="20" t="s">
        <v>93</v>
      </c>
      <c r="C1071" s="52">
        <f>SUM(D1071:E1071,F1071,H1071,K1071,L1071,M1071)</f>
        <v>0</v>
      </c>
      <c r="D1071" s="52"/>
      <c r="E1071" s="52"/>
      <c r="F1071" s="52"/>
      <c r="G1071" s="52"/>
      <c r="H1071" s="52">
        <f>SUM(I1071:J1071)</f>
        <v>0</v>
      </c>
      <c r="I1071" s="52"/>
      <c r="J1071" s="52"/>
      <c r="K1071" s="52"/>
      <c r="L1071" s="52"/>
      <c r="M1071" s="52">
        <f>SUM(N1071:O1071)</f>
        <v>0</v>
      </c>
      <c r="N1071" s="52"/>
      <c r="O1071" s="52"/>
      <c r="P1071" s="52"/>
    </row>
    <row r="1072" spans="1:16">
      <c r="A1072" s="20"/>
      <c r="B1072" s="20" t="s">
        <v>165</v>
      </c>
      <c r="C1072" s="52">
        <f>SUM(C1070:C1071)</f>
        <v>0</v>
      </c>
      <c r="D1072" s="52">
        <f t="shared" ref="D1072:P1072" si="476">SUM(D1070:D1071)</f>
        <v>0</v>
      </c>
      <c r="E1072" s="52">
        <f t="shared" si="476"/>
        <v>0</v>
      </c>
      <c r="F1072" s="52">
        <f t="shared" si="476"/>
        <v>0</v>
      </c>
      <c r="G1072" s="52">
        <f t="shared" si="476"/>
        <v>0</v>
      </c>
      <c r="H1072" s="52">
        <f t="shared" si="476"/>
        <v>0</v>
      </c>
      <c r="I1072" s="52">
        <f t="shared" si="476"/>
        <v>0</v>
      </c>
      <c r="J1072" s="52">
        <f t="shared" si="476"/>
        <v>0</v>
      </c>
      <c r="K1072" s="52">
        <f t="shared" si="476"/>
        <v>0</v>
      </c>
      <c r="L1072" s="52">
        <f t="shared" si="476"/>
        <v>0</v>
      </c>
      <c r="M1072" s="52">
        <f t="shared" si="476"/>
        <v>0</v>
      </c>
      <c r="N1072" s="52">
        <f t="shared" si="476"/>
        <v>0</v>
      </c>
      <c r="O1072" s="52">
        <f t="shared" si="476"/>
        <v>0</v>
      </c>
      <c r="P1072" s="52">
        <f t="shared" si="476"/>
        <v>0</v>
      </c>
    </row>
    <row r="1073" spans="1:16">
      <c r="A1073" s="334" t="s">
        <v>94</v>
      </c>
      <c r="B1073" s="334"/>
      <c r="C1073" s="334"/>
      <c r="D1073" s="334"/>
      <c r="E1073" s="334"/>
      <c r="F1073" s="334"/>
      <c r="G1073" s="334"/>
      <c r="H1073" s="334"/>
      <c r="I1073" s="334"/>
      <c r="J1073" s="334"/>
      <c r="K1073" s="334"/>
      <c r="L1073" s="334"/>
      <c r="M1073" s="334"/>
      <c r="N1073" s="334"/>
      <c r="O1073" s="334"/>
      <c r="P1073" s="334"/>
    </row>
    <row r="1074" spans="1:16">
      <c r="A1074" s="20">
        <v>81</v>
      </c>
      <c r="B1074" s="20" t="s">
        <v>95</v>
      </c>
      <c r="C1074" s="52">
        <f>SUM(D1074:E1074,F1074,H1074,K1074,L1074,M1074)</f>
        <v>3</v>
      </c>
      <c r="D1074" s="52"/>
      <c r="E1074" s="52"/>
      <c r="F1074" s="52">
        <v>3</v>
      </c>
      <c r="G1074" s="52">
        <v>3</v>
      </c>
      <c r="H1074" s="52">
        <f>SUM(I1074:J1074)</f>
        <v>0</v>
      </c>
      <c r="I1074" s="52"/>
      <c r="J1074" s="52"/>
      <c r="K1074" s="52"/>
      <c r="L1074" s="52"/>
      <c r="M1074" s="52">
        <f>SUM(N1074:O1074)</f>
        <v>0</v>
      </c>
      <c r="N1074" s="52"/>
      <c r="O1074" s="52"/>
      <c r="P1074" s="52"/>
    </row>
    <row r="1075" spans="1:16">
      <c r="A1075" s="20">
        <v>82</v>
      </c>
      <c r="B1075" s="20" t="s">
        <v>96</v>
      </c>
      <c r="C1075" s="52">
        <f>SUM(D1075:E1075,F1075,H1075,K1075,L1075,M1075)</f>
        <v>2</v>
      </c>
      <c r="D1075" s="52"/>
      <c r="E1075" s="52"/>
      <c r="F1075" s="52">
        <v>1</v>
      </c>
      <c r="G1075" s="52">
        <v>1</v>
      </c>
      <c r="H1075" s="52">
        <f>SUM(I1075:J1075)</f>
        <v>0</v>
      </c>
      <c r="I1075" s="52"/>
      <c r="J1075" s="52"/>
      <c r="K1075" s="52"/>
      <c r="L1075" s="52">
        <v>1</v>
      </c>
      <c r="M1075" s="52">
        <f>SUM(N1075:O1075)</f>
        <v>0</v>
      </c>
      <c r="N1075" s="52"/>
      <c r="O1075" s="52"/>
      <c r="P1075" s="52"/>
    </row>
    <row r="1076" spans="1:16">
      <c r="A1076" s="20"/>
      <c r="B1076" s="20" t="s">
        <v>165</v>
      </c>
      <c r="C1076" s="52">
        <f>SUM(C1074:C1075)</f>
        <v>5</v>
      </c>
      <c r="D1076" s="52">
        <f t="shared" ref="D1076:P1076" si="477">SUM(D1074:D1075)</f>
        <v>0</v>
      </c>
      <c r="E1076" s="52">
        <f t="shared" si="477"/>
        <v>0</v>
      </c>
      <c r="F1076" s="52">
        <f t="shared" si="477"/>
        <v>4</v>
      </c>
      <c r="G1076" s="52">
        <f t="shared" si="477"/>
        <v>4</v>
      </c>
      <c r="H1076" s="52">
        <f t="shared" si="477"/>
        <v>0</v>
      </c>
      <c r="I1076" s="52">
        <f t="shared" si="477"/>
        <v>0</v>
      </c>
      <c r="J1076" s="52">
        <f t="shared" si="477"/>
        <v>0</v>
      </c>
      <c r="K1076" s="52">
        <f t="shared" si="477"/>
        <v>0</v>
      </c>
      <c r="L1076" s="52">
        <f t="shared" si="477"/>
        <v>1</v>
      </c>
      <c r="M1076" s="52">
        <f t="shared" si="477"/>
        <v>0</v>
      </c>
      <c r="N1076" s="52">
        <f t="shared" si="477"/>
        <v>0</v>
      </c>
      <c r="O1076" s="52">
        <f t="shared" si="477"/>
        <v>0</v>
      </c>
      <c r="P1076" s="52">
        <f t="shared" si="477"/>
        <v>0</v>
      </c>
    </row>
    <row r="1077" spans="1:16">
      <c r="A1077" s="334" t="s">
        <v>97</v>
      </c>
      <c r="B1077" s="334"/>
      <c r="C1077" s="334"/>
      <c r="D1077" s="334"/>
      <c r="E1077" s="334"/>
      <c r="F1077" s="334"/>
      <c r="G1077" s="334"/>
      <c r="H1077" s="334"/>
      <c r="I1077" s="334"/>
      <c r="J1077" s="334"/>
      <c r="K1077" s="334"/>
      <c r="L1077" s="334"/>
      <c r="M1077" s="334"/>
      <c r="N1077" s="334"/>
      <c r="O1077" s="334"/>
      <c r="P1077" s="334"/>
    </row>
    <row r="1078" spans="1:16" ht="31.5">
      <c r="A1078" s="20">
        <v>83</v>
      </c>
      <c r="B1078" s="20" t="s">
        <v>199</v>
      </c>
      <c r="C1078" s="52">
        <f>SUM(D1078:E1078,F1078,H1078,K1078,L1078,M1078)</f>
        <v>2</v>
      </c>
      <c r="D1078" s="52"/>
      <c r="E1078" s="52"/>
      <c r="F1078" s="52">
        <v>2</v>
      </c>
      <c r="G1078" s="52">
        <v>2</v>
      </c>
      <c r="H1078" s="52">
        <f>SUM(I1078:J1078)</f>
        <v>0</v>
      </c>
      <c r="I1078" s="52"/>
      <c r="J1078" s="52"/>
      <c r="K1078" s="52"/>
      <c r="L1078" s="52"/>
      <c r="M1078" s="52">
        <f>SUM(N1078:O1078)</f>
        <v>0</v>
      </c>
      <c r="N1078" s="52"/>
      <c r="O1078" s="52"/>
      <c r="P1078" s="52"/>
    </row>
    <row r="1079" spans="1:16" ht="31.5">
      <c r="A1079" s="20">
        <v>84</v>
      </c>
      <c r="B1079" s="20" t="s">
        <v>98</v>
      </c>
      <c r="C1079" s="52">
        <f t="shared" ref="C1079:C1082" si="478">SUM(D1079:E1079,F1079,H1079,K1079,L1079,M1079)</f>
        <v>6</v>
      </c>
      <c r="D1079" s="52"/>
      <c r="E1079" s="52"/>
      <c r="F1079" s="52">
        <v>6</v>
      </c>
      <c r="G1079" s="52">
        <v>6</v>
      </c>
      <c r="H1079" s="52">
        <f>SUM(I1079:J1079)</f>
        <v>0</v>
      </c>
      <c r="I1079" s="52"/>
      <c r="J1079" s="52"/>
      <c r="K1079" s="52"/>
      <c r="L1079" s="52"/>
      <c r="M1079" s="52">
        <f>SUM(N1079:O1079)</f>
        <v>0</v>
      </c>
      <c r="N1079" s="52"/>
      <c r="O1079" s="52"/>
      <c r="P1079" s="52"/>
    </row>
    <row r="1080" spans="1:16" ht="31.5">
      <c r="A1080" s="20">
        <v>85</v>
      </c>
      <c r="B1080" s="20" t="s">
        <v>200</v>
      </c>
      <c r="C1080" s="52">
        <f t="shared" si="478"/>
        <v>0</v>
      </c>
      <c r="D1080" s="52"/>
      <c r="E1080" s="52"/>
      <c r="F1080" s="52"/>
      <c r="G1080" s="52"/>
      <c r="H1080" s="52">
        <f>SUM(I1080:J1080)</f>
        <v>0</v>
      </c>
      <c r="I1080" s="52"/>
      <c r="J1080" s="52"/>
      <c r="K1080" s="52"/>
      <c r="L1080" s="52"/>
      <c r="M1080" s="52">
        <f>SUM(N1080:O1080)</f>
        <v>0</v>
      </c>
      <c r="N1080" s="52"/>
      <c r="O1080" s="52"/>
      <c r="P1080" s="52"/>
    </row>
    <row r="1081" spans="1:16">
      <c r="A1081" s="20">
        <v>86</v>
      </c>
      <c r="B1081" s="20" t="s">
        <v>99</v>
      </c>
      <c r="C1081" s="52">
        <f t="shared" si="478"/>
        <v>3</v>
      </c>
      <c r="D1081" s="52"/>
      <c r="E1081" s="52"/>
      <c r="F1081" s="52">
        <v>3</v>
      </c>
      <c r="G1081" s="52">
        <v>3</v>
      </c>
      <c r="H1081" s="52">
        <f>SUM(I1081:J1081)</f>
        <v>0</v>
      </c>
      <c r="I1081" s="52"/>
      <c r="J1081" s="52"/>
      <c r="K1081" s="52"/>
      <c r="L1081" s="52"/>
      <c r="M1081" s="52">
        <f>SUM(N1081:O1081)</f>
        <v>0</v>
      </c>
      <c r="N1081" s="52"/>
      <c r="O1081" s="52"/>
      <c r="P1081" s="52"/>
    </row>
    <row r="1082" spans="1:16">
      <c r="A1082" s="20">
        <v>87</v>
      </c>
      <c r="B1082" s="20" t="s">
        <v>100</v>
      </c>
      <c r="C1082" s="52">
        <f t="shared" si="478"/>
        <v>5</v>
      </c>
      <c r="D1082" s="52"/>
      <c r="E1082" s="52"/>
      <c r="F1082" s="52">
        <v>5</v>
      </c>
      <c r="G1082" s="52">
        <v>5</v>
      </c>
      <c r="H1082" s="52">
        <f>SUM(I1082:J1082)</f>
        <v>0</v>
      </c>
      <c r="I1082" s="52"/>
      <c r="J1082" s="52"/>
      <c r="K1082" s="52"/>
      <c r="L1082" s="52"/>
      <c r="M1082" s="52">
        <f>SUM(N1082:O1082)</f>
        <v>0</v>
      </c>
      <c r="N1082" s="52"/>
      <c r="O1082" s="52"/>
      <c r="P1082" s="52"/>
    </row>
    <row r="1083" spans="1:16">
      <c r="A1083" s="20"/>
      <c r="B1083" s="20" t="s">
        <v>165</v>
      </c>
      <c r="C1083" s="52">
        <f>SUM(C1078:C1082)</f>
        <v>16</v>
      </c>
      <c r="D1083" s="52">
        <f t="shared" ref="D1083:P1083" si="479">SUM(D1078:D1082)</f>
        <v>0</v>
      </c>
      <c r="E1083" s="52">
        <f t="shared" si="479"/>
        <v>0</v>
      </c>
      <c r="F1083" s="52">
        <f t="shared" si="479"/>
        <v>16</v>
      </c>
      <c r="G1083" s="52">
        <f t="shared" si="479"/>
        <v>16</v>
      </c>
      <c r="H1083" s="52">
        <f t="shared" si="479"/>
        <v>0</v>
      </c>
      <c r="I1083" s="52">
        <f t="shared" si="479"/>
        <v>0</v>
      </c>
      <c r="J1083" s="52">
        <f t="shared" si="479"/>
        <v>0</v>
      </c>
      <c r="K1083" s="52">
        <f t="shared" si="479"/>
        <v>0</v>
      </c>
      <c r="L1083" s="52">
        <f t="shared" si="479"/>
        <v>0</v>
      </c>
      <c r="M1083" s="52">
        <f t="shared" si="479"/>
        <v>0</v>
      </c>
      <c r="N1083" s="52">
        <f t="shared" si="479"/>
        <v>0</v>
      </c>
      <c r="O1083" s="52">
        <f t="shared" si="479"/>
        <v>0</v>
      </c>
      <c r="P1083" s="52">
        <f t="shared" si="479"/>
        <v>0</v>
      </c>
    </row>
    <row r="1084" spans="1:16">
      <c r="A1084" s="334" t="s">
        <v>101</v>
      </c>
      <c r="B1084" s="334"/>
      <c r="C1084" s="334"/>
      <c r="D1084" s="334"/>
      <c r="E1084" s="334"/>
      <c r="F1084" s="334"/>
      <c r="G1084" s="334"/>
      <c r="H1084" s="334"/>
      <c r="I1084" s="334"/>
      <c r="J1084" s="334"/>
      <c r="K1084" s="334"/>
      <c r="L1084" s="334"/>
      <c r="M1084" s="334"/>
      <c r="N1084" s="334"/>
      <c r="O1084" s="334"/>
      <c r="P1084" s="334"/>
    </row>
    <row r="1085" spans="1:16">
      <c r="A1085" s="20">
        <v>88</v>
      </c>
      <c r="B1085" s="20" t="s">
        <v>102</v>
      </c>
      <c r="C1085" s="52">
        <f>SUM(D1085:E1085,F1085,H1085,K1085,L1085,M1085)</f>
        <v>2</v>
      </c>
      <c r="D1085" s="52"/>
      <c r="E1085" s="52"/>
      <c r="F1085" s="52">
        <v>2</v>
      </c>
      <c r="G1085" s="52">
        <v>1</v>
      </c>
      <c r="H1085" s="52">
        <f>SUM(I1085:J1085)</f>
        <v>0</v>
      </c>
      <c r="I1085" s="52"/>
      <c r="J1085" s="52"/>
      <c r="K1085" s="52"/>
      <c r="L1085" s="52"/>
      <c r="M1085" s="52">
        <f>SUM(N1085:O1085)</f>
        <v>0</v>
      </c>
      <c r="N1085" s="52"/>
      <c r="O1085" s="52"/>
      <c r="P1085" s="52"/>
    </row>
    <row r="1086" spans="1:16">
      <c r="A1086" s="20">
        <v>89</v>
      </c>
      <c r="B1086" s="20" t="s">
        <v>103</v>
      </c>
      <c r="C1086" s="52">
        <f t="shared" ref="C1086:C1089" si="480">SUM(D1086:E1086,F1086,H1086,K1086,L1086,M1086)</f>
        <v>0</v>
      </c>
      <c r="D1086" s="52"/>
      <c r="E1086" s="52"/>
      <c r="F1086" s="52">
        <v>0</v>
      </c>
      <c r="G1086" s="52"/>
      <c r="H1086" s="52">
        <f>SUM(I1086:J1086)</f>
        <v>0</v>
      </c>
      <c r="I1086" s="52"/>
      <c r="J1086" s="52"/>
      <c r="K1086" s="52"/>
      <c r="L1086" s="52"/>
      <c r="M1086" s="52">
        <f>SUM(N1086:O1086)</f>
        <v>0</v>
      </c>
      <c r="N1086" s="52"/>
      <c r="O1086" s="52"/>
      <c r="P1086" s="52"/>
    </row>
    <row r="1087" spans="1:16" ht="31.5">
      <c r="A1087" s="20">
        <v>90</v>
      </c>
      <c r="B1087" s="20" t="s">
        <v>104</v>
      </c>
      <c r="C1087" s="52">
        <f t="shared" si="480"/>
        <v>0</v>
      </c>
      <c r="D1087" s="52"/>
      <c r="E1087" s="52"/>
      <c r="F1087" s="52">
        <v>0</v>
      </c>
      <c r="G1087" s="52"/>
      <c r="H1087" s="52">
        <f>SUM(I1087:J1087)</f>
        <v>0</v>
      </c>
      <c r="I1087" s="52"/>
      <c r="J1087" s="52"/>
      <c r="K1087" s="52"/>
      <c r="L1087" s="52"/>
      <c r="M1087" s="52">
        <f>SUM(N1087:O1087)</f>
        <v>0</v>
      </c>
      <c r="N1087" s="52"/>
      <c r="O1087" s="52"/>
      <c r="P1087" s="52"/>
    </row>
    <row r="1088" spans="1:16" ht="31.5">
      <c r="A1088" s="20">
        <v>91</v>
      </c>
      <c r="B1088" s="20" t="s">
        <v>105</v>
      </c>
      <c r="C1088" s="52">
        <f t="shared" si="480"/>
        <v>0</v>
      </c>
      <c r="D1088" s="52"/>
      <c r="E1088" s="52"/>
      <c r="F1088" s="52">
        <v>0</v>
      </c>
      <c r="G1088" s="52"/>
      <c r="H1088" s="52">
        <f>SUM(I1088:J1088)</f>
        <v>0</v>
      </c>
      <c r="I1088" s="52"/>
      <c r="J1088" s="52"/>
      <c r="K1088" s="52"/>
      <c r="L1088" s="52"/>
      <c r="M1088" s="52">
        <f>SUM(N1088:O1088)</f>
        <v>0</v>
      </c>
      <c r="N1088" s="52"/>
      <c r="O1088" s="52"/>
      <c r="P1088" s="52"/>
    </row>
    <row r="1089" spans="1:16" ht="31.5">
      <c r="A1089" s="20">
        <v>92</v>
      </c>
      <c r="B1089" s="20" t="s">
        <v>106</v>
      </c>
      <c r="C1089" s="52">
        <f t="shared" si="480"/>
        <v>2</v>
      </c>
      <c r="D1089" s="52"/>
      <c r="E1089" s="52"/>
      <c r="F1089" s="52">
        <v>2</v>
      </c>
      <c r="G1089" s="52">
        <v>0</v>
      </c>
      <c r="H1089" s="52">
        <f>SUM(I1089:J1089)</f>
        <v>0</v>
      </c>
      <c r="I1089" s="52"/>
      <c r="J1089" s="52"/>
      <c r="K1089" s="52"/>
      <c r="L1089" s="52"/>
      <c r="M1089" s="52">
        <f>SUM(N1089:O1089)</f>
        <v>0</v>
      </c>
      <c r="N1089" s="52"/>
      <c r="O1089" s="52"/>
      <c r="P1089" s="52"/>
    </row>
    <row r="1090" spans="1:16">
      <c r="A1090" s="20"/>
      <c r="B1090" s="20" t="s">
        <v>165</v>
      </c>
      <c r="C1090" s="52">
        <f>SUM(C1085:C1089)</f>
        <v>4</v>
      </c>
      <c r="D1090" s="52">
        <f t="shared" ref="D1090:P1090" si="481">SUM(D1085:D1089)</f>
        <v>0</v>
      </c>
      <c r="E1090" s="52">
        <f t="shared" si="481"/>
        <v>0</v>
      </c>
      <c r="F1090" s="52">
        <f t="shared" si="481"/>
        <v>4</v>
      </c>
      <c r="G1090" s="52">
        <f t="shared" si="481"/>
        <v>1</v>
      </c>
      <c r="H1090" s="52">
        <f t="shared" si="481"/>
        <v>0</v>
      </c>
      <c r="I1090" s="52">
        <f t="shared" si="481"/>
        <v>0</v>
      </c>
      <c r="J1090" s="52">
        <f t="shared" si="481"/>
        <v>0</v>
      </c>
      <c r="K1090" s="52">
        <f t="shared" si="481"/>
        <v>0</v>
      </c>
      <c r="L1090" s="52">
        <f t="shared" si="481"/>
        <v>0</v>
      </c>
      <c r="M1090" s="52">
        <f t="shared" si="481"/>
        <v>0</v>
      </c>
      <c r="N1090" s="52">
        <f t="shared" si="481"/>
        <v>0</v>
      </c>
      <c r="O1090" s="52">
        <f t="shared" si="481"/>
        <v>0</v>
      </c>
      <c r="P1090" s="52">
        <f t="shared" si="481"/>
        <v>0</v>
      </c>
    </row>
    <row r="1091" spans="1:16">
      <c r="A1091" s="334" t="s">
        <v>107</v>
      </c>
      <c r="B1091" s="334"/>
      <c r="C1091" s="334"/>
      <c r="D1091" s="334"/>
      <c r="E1091" s="334"/>
      <c r="F1091" s="334"/>
      <c r="G1091" s="334"/>
      <c r="H1091" s="334"/>
      <c r="I1091" s="334"/>
      <c r="J1091" s="334"/>
      <c r="K1091" s="334"/>
      <c r="L1091" s="334"/>
      <c r="M1091" s="334"/>
      <c r="N1091" s="334"/>
      <c r="O1091" s="334"/>
      <c r="P1091" s="334"/>
    </row>
    <row r="1092" spans="1:16">
      <c r="A1092" s="20">
        <v>93</v>
      </c>
      <c r="B1092" s="20" t="s">
        <v>201</v>
      </c>
      <c r="C1092" s="52">
        <f>SUM(D1092:E1092,F1092,H1092,K1092,L1092,M1092)</f>
        <v>1</v>
      </c>
      <c r="D1092" s="52"/>
      <c r="E1092" s="52"/>
      <c r="F1092" s="52">
        <v>1</v>
      </c>
      <c r="G1092" s="52">
        <v>1</v>
      </c>
      <c r="H1092" s="52">
        <f t="shared" ref="H1092:H1097" si="482">SUM(I1092:J1092)</f>
        <v>0</v>
      </c>
      <c r="I1092" s="52"/>
      <c r="J1092" s="52"/>
      <c r="K1092" s="52"/>
      <c r="L1092" s="52"/>
      <c r="M1092" s="52">
        <f t="shared" ref="M1092:M1097" si="483">SUM(N1092:O1092)</f>
        <v>0</v>
      </c>
      <c r="N1092" s="52"/>
      <c r="O1092" s="52"/>
      <c r="P1092" s="52"/>
    </row>
    <row r="1093" spans="1:16">
      <c r="A1093" s="20">
        <v>94</v>
      </c>
      <c r="B1093" s="20" t="s">
        <v>108</v>
      </c>
      <c r="C1093" s="52">
        <f t="shared" ref="C1093:C1097" si="484">SUM(D1093:E1093,F1093,H1093,K1093,L1093,M1093)</f>
        <v>1</v>
      </c>
      <c r="D1093" s="52"/>
      <c r="E1093" s="52"/>
      <c r="F1093" s="52">
        <v>1</v>
      </c>
      <c r="G1093" s="52">
        <v>1</v>
      </c>
      <c r="H1093" s="52">
        <f t="shared" si="482"/>
        <v>0</v>
      </c>
      <c r="I1093" s="52"/>
      <c r="J1093" s="52"/>
      <c r="K1093" s="52"/>
      <c r="L1093" s="52"/>
      <c r="M1093" s="52">
        <f t="shared" si="483"/>
        <v>0</v>
      </c>
      <c r="N1093" s="52"/>
      <c r="O1093" s="52"/>
      <c r="P1093" s="52"/>
    </row>
    <row r="1094" spans="1:16" ht="31.5">
      <c r="A1094" s="20">
        <v>95</v>
      </c>
      <c r="B1094" s="20" t="s">
        <v>109</v>
      </c>
      <c r="C1094" s="52">
        <f t="shared" si="484"/>
        <v>0</v>
      </c>
      <c r="D1094" s="52"/>
      <c r="E1094" s="52"/>
      <c r="F1094" s="52"/>
      <c r="G1094" s="52"/>
      <c r="H1094" s="52">
        <f t="shared" si="482"/>
        <v>0</v>
      </c>
      <c r="I1094" s="52"/>
      <c r="J1094" s="52"/>
      <c r="K1094" s="52"/>
      <c r="L1094" s="52"/>
      <c r="M1094" s="52">
        <f t="shared" si="483"/>
        <v>0</v>
      </c>
      <c r="N1094" s="52"/>
      <c r="O1094" s="52"/>
      <c r="P1094" s="52"/>
    </row>
    <row r="1095" spans="1:16">
      <c r="A1095" s="20">
        <v>96</v>
      </c>
      <c r="B1095" s="20" t="s">
        <v>110</v>
      </c>
      <c r="C1095" s="52">
        <f t="shared" si="484"/>
        <v>0</v>
      </c>
      <c r="D1095" s="52"/>
      <c r="E1095" s="52"/>
      <c r="F1095" s="52"/>
      <c r="G1095" s="52"/>
      <c r="H1095" s="52">
        <f t="shared" si="482"/>
        <v>0</v>
      </c>
      <c r="I1095" s="52"/>
      <c r="J1095" s="52"/>
      <c r="K1095" s="52"/>
      <c r="L1095" s="52"/>
      <c r="M1095" s="52">
        <f t="shared" si="483"/>
        <v>0</v>
      </c>
      <c r="N1095" s="52"/>
      <c r="O1095" s="52"/>
      <c r="P1095" s="52"/>
    </row>
    <row r="1096" spans="1:16">
      <c r="A1096" s="20">
        <v>97</v>
      </c>
      <c r="B1096" s="20" t="s">
        <v>202</v>
      </c>
      <c r="C1096" s="52">
        <f t="shared" si="484"/>
        <v>0</v>
      </c>
      <c r="D1096" s="52"/>
      <c r="E1096" s="52"/>
      <c r="F1096" s="52"/>
      <c r="G1096" s="52"/>
      <c r="H1096" s="52">
        <f t="shared" si="482"/>
        <v>0</v>
      </c>
      <c r="I1096" s="52"/>
      <c r="J1096" s="52"/>
      <c r="K1096" s="52"/>
      <c r="L1096" s="52"/>
      <c r="M1096" s="52">
        <f t="shared" si="483"/>
        <v>0</v>
      </c>
      <c r="N1096" s="52"/>
      <c r="O1096" s="52"/>
      <c r="P1096" s="52"/>
    </row>
    <row r="1097" spans="1:16">
      <c r="A1097" s="20">
        <v>98</v>
      </c>
      <c r="B1097" s="20" t="s">
        <v>111</v>
      </c>
      <c r="C1097" s="52">
        <f t="shared" si="484"/>
        <v>0</v>
      </c>
      <c r="D1097" s="52"/>
      <c r="E1097" s="52"/>
      <c r="F1097" s="52"/>
      <c r="G1097" s="52"/>
      <c r="H1097" s="52">
        <f t="shared" si="482"/>
        <v>0</v>
      </c>
      <c r="I1097" s="52"/>
      <c r="J1097" s="52"/>
      <c r="K1097" s="52"/>
      <c r="L1097" s="52"/>
      <c r="M1097" s="52">
        <f t="shared" si="483"/>
        <v>0</v>
      </c>
      <c r="N1097" s="52"/>
      <c r="O1097" s="52"/>
      <c r="P1097" s="52"/>
    </row>
    <row r="1098" spans="1:16">
      <c r="A1098" s="20"/>
      <c r="B1098" s="20" t="s">
        <v>165</v>
      </c>
      <c r="C1098" s="52">
        <f>SUM(C1092:C1097)</f>
        <v>2</v>
      </c>
      <c r="D1098" s="52">
        <f t="shared" ref="D1098:P1098" si="485">SUM(D1092:D1097)</f>
        <v>0</v>
      </c>
      <c r="E1098" s="52">
        <f t="shared" si="485"/>
        <v>0</v>
      </c>
      <c r="F1098" s="52">
        <f t="shared" si="485"/>
        <v>2</v>
      </c>
      <c r="G1098" s="52">
        <f t="shared" si="485"/>
        <v>2</v>
      </c>
      <c r="H1098" s="52">
        <f t="shared" si="485"/>
        <v>0</v>
      </c>
      <c r="I1098" s="52">
        <f t="shared" si="485"/>
        <v>0</v>
      </c>
      <c r="J1098" s="52">
        <f t="shared" si="485"/>
        <v>0</v>
      </c>
      <c r="K1098" s="52">
        <f t="shared" si="485"/>
        <v>0</v>
      </c>
      <c r="L1098" s="52">
        <f t="shared" si="485"/>
        <v>0</v>
      </c>
      <c r="M1098" s="52">
        <f t="shared" si="485"/>
        <v>0</v>
      </c>
      <c r="N1098" s="52">
        <f t="shared" si="485"/>
        <v>0</v>
      </c>
      <c r="O1098" s="52">
        <f t="shared" si="485"/>
        <v>0</v>
      </c>
      <c r="P1098" s="52">
        <f t="shared" si="485"/>
        <v>0</v>
      </c>
    </row>
    <row r="1099" spans="1:16">
      <c r="A1099" s="20"/>
      <c r="B1099" s="20" t="s">
        <v>112</v>
      </c>
      <c r="C1099" s="52">
        <f>SUM(C967,C973,C980,C986,C994,C999,C1004,C1009,C1017,C1032,C1043,C1050,C1055,C1058,C1061,C1067,C1072,C1076,C1083,C1090,C1098)</f>
        <v>1099</v>
      </c>
      <c r="D1099" s="52">
        <f t="shared" ref="D1099:P1099" si="486">SUM(D967,D973,D980,D986,D994,D999,D1004,D1009,D1017,D1032,D1043,D1050,D1055,D1058,D1061,D1067,D1072,D1076,D1083,D1090,D1098)</f>
        <v>0</v>
      </c>
      <c r="E1099" s="52">
        <f t="shared" si="486"/>
        <v>10</v>
      </c>
      <c r="F1099" s="52">
        <f t="shared" si="486"/>
        <v>1065</v>
      </c>
      <c r="G1099" s="52">
        <f t="shared" si="486"/>
        <v>885</v>
      </c>
      <c r="H1099" s="52">
        <f t="shared" si="486"/>
        <v>11</v>
      </c>
      <c r="I1099" s="52">
        <f t="shared" si="486"/>
        <v>8</v>
      </c>
      <c r="J1099" s="52">
        <f t="shared" si="486"/>
        <v>3</v>
      </c>
      <c r="K1099" s="52">
        <f t="shared" si="486"/>
        <v>0</v>
      </c>
      <c r="L1099" s="52">
        <f t="shared" si="486"/>
        <v>9</v>
      </c>
      <c r="M1099" s="52">
        <f t="shared" si="486"/>
        <v>4</v>
      </c>
      <c r="N1099" s="52">
        <f t="shared" si="486"/>
        <v>0</v>
      </c>
      <c r="O1099" s="52">
        <f t="shared" si="486"/>
        <v>4</v>
      </c>
      <c r="P1099" s="52">
        <f t="shared" si="486"/>
        <v>4</v>
      </c>
    </row>
    <row r="1101" spans="1:16">
      <c r="A1101" s="53"/>
      <c r="B1101" s="54"/>
      <c r="C1101" s="54"/>
      <c r="D1101" s="54"/>
      <c r="E1101" s="54"/>
      <c r="F1101" s="54"/>
      <c r="G1101" s="54"/>
      <c r="H1101" s="54"/>
      <c r="I1101" s="54"/>
      <c r="J1101" s="54"/>
      <c r="K1101" s="54"/>
      <c r="L1101" s="54"/>
      <c r="M1101" s="54"/>
      <c r="N1101" s="54"/>
      <c r="O1101" s="54"/>
      <c r="P1101" s="55"/>
    </row>
    <row r="1102" spans="1:16">
      <c r="A1102" s="302" t="s">
        <v>113</v>
      </c>
      <c r="B1102" s="302"/>
      <c r="C1102" s="302"/>
      <c r="D1102" s="302"/>
      <c r="E1102" s="302"/>
      <c r="F1102" s="302"/>
      <c r="G1102" s="302"/>
      <c r="H1102" s="302"/>
      <c r="I1102" s="302"/>
      <c r="J1102" s="302"/>
      <c r="K1102" s="302"/>
      <c r="L1102" s="302"/>
      <c r="M1102" s="302"/>
      <c r="N1102" s="302"/>
      <c r="O1102" s="302"/>
      <c r="P1102" s="302"/>
    </row>
    <row r="1103" spans="1:16">
      <c r="A1103" s="302" t="s">
        <v>225</v>
      </c>
      <c r="B1103" s="302"/>
      <c r="C1103" s="302"/>
      <c r="D1103" s="302"/>
      <c r="E1103" s="302"/>
      <c r="F1103" s="302"/>
      <c r="G1103" s="302"/>
      <c r="H1103" s="302"/>
      <c r="I1103" s="302"/>
      <c r="J1103" s="302"/>
      <c r="K1103" s="302"/>
      <c r="L1103" s="302"/>
      <c r="M1103" s="302"/>
      <c r="N1103" s="302"/>
      <c r="O1103" s="302"/>
      <c r="P1103" s="302"/>
    </row>
    <row r="1104" spans="1:16">
      <c r="A1104" s="302" t="s">
        <v>215</v>
      </c>
      <c r="B1104" s="302"/>
      <c r="C1104" s="302"/>
      <c r="D1104" s="302"/>
      <c r="E1104" s="302"/>
      <c r="F1104" s="302"/>
      <c r="G1104" s="302"/>
      <c r="H1104" s="302"/>
      <c r="I1104" s="302"/>
      <c r="J1104" s="302"/>
      <c r="K1104" s="302"/>
      <c r="L1104" s="302"/>
      <c r="M1104" s="302"/>
      <c r="N1104" s="302"/>
      <c r="O1104" s="302"/>
      <c r="P1104" s="302"/>
    </row>
    <row r="1105" spans="1:16">
      <c r="A1105" s="141"/>
      <c r="B1105" s="141"/>
      <c r="C1105" s="141"/>
      <c r="D1105" s="141"/>
      <c r="E1105" s="141"/>
      <c r="F1105" s="141"/>
      <c r="G1105" s="141"/>
      <c r="H1105" s="141"/>
      <c r="I1105" s="141"/>
      <c r="J1105" s="141"/>
      <c r="K1105" s="141"/>
      <c r="L1105" s="141"/>
      <c r="M1105" s="141"/>
      <c r="N1105" s="141"/>
      <c r="O1105" s="141"/>
      <c r="P1105" s="16"/>
    </row>
    <row r="1106" spans="1:16">
      <c r="A1106" s="305" t="s">
        <v>0</v>
      </c>
      <c r="B1106" s="308" t="s">
        <v>1</v>
      </c>
      <c r="C1106" s="311" t="s">
        <v>2</v>
      </c>
      <c r="D1106" s="311"/>
      <c r="E1106" s="311"/>
      <c r="F1106" s="311"/>
      <c r="G1106" s="311"/>
      <c r="H1106" s="311"/>
      <c r="I1106" s="311"/>
      <c r="J1106" s="311"/>
      <c r="K1106" s="311"/>
      <c r="L1106" s="311"/>
      <c r="M1106" s="311"/>
      <c r="N1106" s="311"/>
      <c r="O1106" s="311"/>
      <c r="P1106" s="312" t="s">
        <v>210</v>
      </c>
    </row>
    <row r="1107" spans="1:16">
      <c r="A1107" s="306"/>
      <c r="B1107" s="309"/>
      <c r="C1107" s="315" t="s">
        <v>165</v>
      </c>
      <c r="D1107" s="318" t="s">
        <v>3</v>
      </c>
      <c r="E1107" s="318"/>
      <c r="F1107" s="318"/>
      <c r="G1107" s="318"/>
      <c r="H1107" s="318"/>
      <c r="I1107" s="318"/>
      <c r="J1107" s="318"/>
      <c r="K1107" s="318"/>
      <c r="L1107" s="318"/>
      <c r="M1107" s="318"/>
      <c r="N1107" s="318"/>
      <c r="O1107" s="318"/>
      <c r="P1107" s="313"/>
    </row>
    <row r="1108" spans="1:16">
      <c r="A1108" s="306"/>
      <c r="B1108" s="309"/>
      <c r="C1108" s="316"/>
      <c r="D1108" s="312" t="s">
        <v>4</v>
      </c>
      <c r="E1108" s="312" t="s">
        <v>5</v>
      </c>
      <c r="F1108" s="319" t="s">
        <v>6</v>
      </c>
      <c r="G1108" s="320"/>
      <c r="H1108" s="325" t="s">
        <v>7</v>
      </c>
      <c r="I1108" s="326"/>
      <c r="J1108" s="327"/>
      <c r="K1108" s="312" t="s">
        <v>8</v>
      </c>
      <c r="L1108" s="312" t="s">
        <v>9</v>
      </c>
      <c r="M1108" s="303" t="s">
        <v>10</v>
      </c>
      <c r="N1108" s="303"/>
      <c r="O1108" s="303"/>
      <c r="P1108" s="313"/>
    </row>
    <row r="1109" spans="1:16">
      <c r="A1109" s="306"/>
      <c r="B1109" s="309"/>
      <c r="C1109" s="316"/>
      <c r="D1109" s="313"/>
      <c r="E1109" s="313"/>
      <c r="F1109" s="321"/>
      <c r="G1109" s="322"/>
      <c r="H1109" s="328"/>
      <c r="I1109" s="329"/>
      <c r="J1109" s="330"/>
      <c r="K1109" s="313"/>
      <c r="L1109" s="313"/>
      <c r="M1109" s="303"/>
      <c r="N1109" s="303"/>
      <c r="O1109" s="303"/>
      <c r="P1109" s="313"/>
    </row>
    <row r="1110" spans="1:16">
      <c r="A1110" s="306"/>
      <c r="B1110" s="309"/>
      <c r="C1110" s="316"/>
      <c r="D1110" s="313"/>
      <c r="E1110" s="313"/>
      <c r="F1110" s="323"/>
      <c r="G1110" s="324"/>
      <c r="H1110" s="331"/>
      <c r="I1110" s="332"/>
      <c r="J1110" s="333"/>
      <c r="K1110" s="313"/>
      <c r="L1110" s="313"/>
      <c r="M1110" s="303"/>
      <c r="N1110" s="303"/>
      <c r="O1110" s="303"/>
      <c r="P1110" s="313"/>
    </row>
    <row r="1111" spans="1:16" ht="90.75">
      <c r="A1111" s="307"/>
      <c r="B1111" s="310"/>
      <c r="C1111" s="317"/>
      <c r="D1111" s="314"/>
      <c r="E1111" s="314"/>
      <c r="F1111" s="140" t="s">
        <v>208</v>
      </c>
      <c r="G1111" s="140" t="s">
        <v>211</v>
      </c>
      <c r="H1111" s="39" t="s">
        <v>208</v>
      </c>
      <c r="I1111" s="39" t="s">
        <v>167</v>
      </c>
      <c r="J1111" s="39" t="s">
        <v>166</v>
      </c>
      <c r="K1111" s="314"/>
      <c r="L1111" s="314"/>
      <c r="M1111" s="142" t="s">
        <v>208</v>
      </c>
      <c r="N1111" s="142" t="s">
        <v>212</v>
      </c>
      <c r="O1111" s="142" t="s">
        <v>213</v>
      </c>
      <c r="P1111" s="314"/>
    </row>
    <row r="1112" spans="1:16">
      <c r="A1112" s="40">
        <v>1</v>
      </c>
      <c r="B1112" s="40">
        <v>2</v>
      </c>
      <c r="C1112" s="40">
        <v>3</v>
      </c>
      <c r="D1112" s="40">
        <v>4</v>
      </c>
      <c r="E1112" s="40">
        <v>5</v>
      </c>
      <c r="F1112" s="40">
        <v>6</v>
      </c>
      <c r="G1112" s="40">
        <v>7</v>
      </c>
      <c r="H1112" s="40">
        <v>8</v>
      </c>
      <c r="I1112" s="40">
        <v>9</v>
      </c>
      <c r="J1112" s="40">
        <v>10</v>
      </c>
      <c r="K1112" s="40">
        <v>11</v>
      </c>
      <c r="L1112" s="40">
        <v>12</v>
      </c>
      <c r="M1112" s="40">
        <v>13</v>
      </c>
      <c r="N1112" s="40">
        <v>14</v>
      </c>
      <c r="O1112" s="40">
        <v>15</v>
      </c>
      <c r="P1112" s="40">
        <v>16</v>
      </c>
    </row>
    <row r="1113" spans="1:16">
      <c r="A1113" s="304" t="s">
        <v>11</v>
      </c>
      <c r="B1113" s="304"/>
      <c r="C1113" s="304"/>
      <c r="D1113" s="304"/>
      <c r="E1113" s="304"/>
      <c r="F1113" s="304"/>
      <c r="G1113" s="304"/>
      <c r="H1113" s="304"/>
      <c r="I1113" s="304"/>
      <c r="J1113" s="304"/>
      <c r="K1113" s="304"/>
      <c r="L1113" s="304"/>
      <c r="M1113" s="304"/>
      <c r="N1113" s="304"/>
      <c r="O1113" s="304"/>
      <c r="P1113" s="304"/>
    </row>
    <row r="1114" spans="1:16">
      <c r="A1114" s="304" t="s">
        <v>12</v>
      </c>
      <c r="B1114" s="304"/>
      <c r="C1114" s="304"/>
      <c r="D1114" s="304"/>
      <c r="E1114" s="304"/>
      <c r="F1114" s="304"/>
      <c r="G1114" s="304"/>
      <c r="H1114" s="304"/>
      <c r="I1114" s="304"/>
      <c r="J1114" s="304"/>
      <c r="K1114" s="304"/>
      <c r="L1114" s="304"/>
      <c r="M1114" s="304"/>
      <c r="N1114" s="304"/>
      <c r="O1114" s="304"/>
      <c r="P1114" s="304"/>
    </row>
    <row r="1115" spans="1:16" ht="31.5">
      <c r="A1115" s="13">
        <v>1</v>
      </c>
      <c r="B1115" s="13" t="s">
        <v>157</v>
      </c>
      <c r="C1115" s="153">
        <f>SUM(D1115,E1115,F1115,H1115,K1115,L1115,M1115)</f>
        <v>497</v>
      </c>
      <c r="D1115" s="153"/>
      <c r="E1115" s="153">
        <v>3</v>
      </c>
      <c r="F1115" s="153">
        <v>477</v>
      </c>
      <c r="G1115" s="153">
        <v>427</v>
      </c>
      <c r="H1115" s="153">
        <f>SUM(I1115:J1115)</f>
        <v>8</v>
      </c>
      <c r="I1115" s="153">
        <v>2</v>
      </c>
      <c r="J1115" s="153">
        <v>6</v>
      </c>
      <c r="K1115" s="153">
        <v>2</v>
      </c>
      <c r="L1115" s="153">
        <v>2</v>
      </c>
      <c r="M1115" s="153">
        <f>SUM(N1115:O1115)</f>
        <v>5</v>
      </c>
      <c r="N1115" s="153">
        <v>2</v>
      </c>
      <c r="O1115" s="153">
        <v>3</v>
      </c>
      <c r="P1115" s="153"/>
    </row>
    <row r="1116" spans="1:16">
      <c r="A1116" s="13">
        <v>2</v>
      </c>
      <c r="B1116" s="13" t="s">
        <v>349</v>
      </c>
      <c r="C1116" s="153">
        <f t="shared" ref="C1116:C1122" si="487">SUM(D1116,E1116,F1116,H1116,K1116,L1116,M1116)</f>
        <v>21</v>
      </c>
      <c r="D1116" s="153"/>
      <c r="E1116" s="153">
        <v>1</v>
      </c>
      <c r="F1116" s="153">
        <v>17</v>
      </c>
      <c r="G1116" s="153">
        <v>17</v>
      </c>
      <c r="H1116" s="153">
        <f t="shared" ref="H1116:H1123" si="488">SUM(I1116:J1116)</f>
        <v>2</v>
      </c>
      <c r="I1116" s="153">
        <v>1</v>
      </c>
      <c r="J1116" s="153">
        <v>1</v>
      </c>
      <c r="K1116" s="153">
        <v>1</v>
      </c>
      <c r="L1116" s="153"/>
      <c r="M1116" s="153">
        <f t="shared" ref="M1116:M1123" si="489">SUM(N1116:O1116)</f>
        <v>0</v>
      </c>
      <c r="N1116" s="153"/>
      <c r="O1116" s="153"/>
      <c r="P1116" s="153"/>
    </row>
    <row r="1117" spans="1:16" ht="31.5">
      <c r="A1117" s="13">
        <v>3</v>
      </c>
      <c r="B1117" s="13" t="s">
        <v>168</v>
      </c>
      <c r="C1117" s="153">
        <f t="shared" si="487"/>
        <v>0</v>
      </c>
      <c r="D1117" s="153"/>
      <c r="E1117" s="153"/>
      <c r="F1117" s="153"/>
      <c r="G1117" s="153"/>
      <c r="H1117" s="153">
        <f t="shared" si="488"/>
        <v>0</v>
      </c>
      <c r="I1117" s="153"/>
      <c r="J1117" s="153"/>
      <c r="K1117" s="153"/>
      <c r="L1117" s="153"/>
      <c r="M1117" s="153">
        <f t="shared" si="489"/>
        <v>0</v>
      </c>
      <c r="N1117" s="153"/>
      <c r="O1117" s="153"/>
      <c r="P1117" s="153"/>
    </row>
    <row r="1118" spans="1:16">
      <c r="A1118" s="13">
        <v>4</v>
      </c>
      <c r="B1118" s="13" t="s">
        <v>169</v>
      </c>
      <c r="C1118" s="153">
        <f t="shared" si="487"/>
        <v>0</v>
      </c>
      <c r="D1118" s="153"/>
      <c r="E1118" s="153"/>
      <c r="F1118" s="153"/>
      <c r="G1118" s="153"/>
      <c r="H1118" s="153">
        <f t="shared" si="488"/>
        <v>0</v>
      </c>
      <c r="I1118" s="153"/>
      <c r="J1118" s="153"/>
      <c r="K1118" s="153"/>
      <c r="L1118" s="153"/>
      <c r="M1118" s="153">
        <f t="shared" si="489"/>
        <v>0</v>
      </c>
      <c r="N1118" s="153"/>
      <c r="O1118" s="153"/>
      <c r="P1118" s="153"/>
    </row>
    <row r="1119" spans="1:16">
      <c r="A1119" s="13">
        <v>5</v>
      </c>
      <c r="B1119" s="13" t="s">
        <v>250</v>
      </c>
      <c r="C1119" s="153">
        <f t="shared" si="487"/>
        <v>0</v>
      </c>
      <c r="D1119" s="153"/>
      <c r="E1119" s="153"/>
      <c r="F1119" s="153"/>
      <c r="G1119" s="153"/>
      <c r="H1119" s="153">
        <f t="shared" si="488"/>
        <v>0</v>
      </c>
      <c r="I1119" s="153"/>
      <c r="J1119" s="153"/>
      <c r="K1119" s="153"/>
      <c r="L1119" s="153"/>
      <c r="M1119" s="153">
        <f t="shared" si="489"/>
        <v>0</v>
      </c>
      <c r="N1119" s="153"/>
      <c r="O1119" s="153"/>
      <c r="P1119" s="153"/>
    </row>
    <row r="1120" spans="1:16">
      <c r="A1120" s="13">
        <v>6</v>
      </c>
      <c r="B1120" s="13" t="s">
        <v>251</v>
      </c>
      <c r="C1120" s="153">
        <f t="shared" si="487"/>
        <v>0</v>
      </c>
      <c r="D1120" s="153"/>
      <c r="E1120" s="153"/>
      <c r="F1120" s="153"/>
      <c r="G1120" s="153"/>
      <c r="H1120" s="153">
        <f t="shared" si="488"/>
        <v>0</v>
      </c>
      <c r="I1120" s="153"/>
      <c r="J1120" s="153"/>
      <c r="K1120" s="153"/>
      <c r="L1120" s="153"/>
      <c r="M1120" s="153">
        <f t="shared" si="489"/>
        <v>0</v>
      </c>
      <c r="N1120" s="153"/>
      <c r="O1120" s="153"/>
      <c r="P1120" s="153"/>
    </row>
    <row r="1121" spans="1:16">
      <c r="A1121" s="13">
        <v>7</v>
      </c>
      <c r="B1121" s="13" t="s">
        <v>161</v>
      </c>
      <c r="C1121" s="153">
        <f t="shared" si="487"/>
        <v>0</v>
      </c>
      <c r="D1121" s="153"/>
      <c r="E1121" s="153"/>
      <c r="F1121" s="153"/>
      <c r="G1121" s="153"/>
      <c r="H1121" s="153">
        <f t="shared" si="488"/>
        <v>0</v>
      </c>
      <c r="I1121" s="153"/>
      <c r="J1121" s="153"/>
      <c r="K1121" s="153"/>
      <c r="L1121" s="153"/>
      <c r="M1121" s="153">
        <f t="shared" si="489"/>
        <v>0</v>
      </c>
      <c r="N1121" s="153"/>
      <c r="O1121" s="153"/>
      <c r="P1121" s="153"/>
    </row>
    <row r="1122" spans="1:16">
      <c r="A1122" s="13">
        <v>8</v>
      </c>
      <c r="B1122" s="13" t="s">
        <v>22</v>
      </c>
      <c r="C1122" s="153">
        <f t="shared" si="487"/>
        <v>0</v>
      </c>
      <c r="D1122" s="153"/>
      <c r="E1122" s="153"/>
      <c r="F1122" s="153"/>
      <c r="G1122" s="153"/>
      <c r="H1122" s="153">
        <f t="shared" si="488"/>
        <v>0</v>
      </c>
      <c r="I1122" s="153"/>
      <c r="J1122" s="153"/>
      <c r="K1122" s="153"/>
      <c r="L1122" s="153"/>
      <c r="M1122" s="153">
        <f t="shared" si="489"/>
        <v>0</v>
      </c>
      <c r="N1122" s="153"/>
      <c r="O1122" s="153"/>
      <c r="P1122" s="153"/>
    </row>
    <row r="1123" spans="1:16" ht="31.5">
      <c r="A1123" s="13">
        <v>9</v>
      </c>
      <c r="B1123" s="13" t="s">
        <v>170</v>
      </c>
      <c r="C1123" s="153">
        <f>SUM(D1123,E1123,F1123,H1123,K1123,L1123,M1123)</f>
        <v>0</v>
      </c>
      <c r="D1123" s="153"/>
      <c r="E1123" s="153"/>
      <c r="F1123" s="153"/>
      <c r="G1123" s="153"/>
      <c r="H1123" s="153">
        <f t="shared" si="488"/>
        <v>0</v>
      </c>
      <c r="I1123" s="153"/>
      <c r="J1123" s="153"/>
      <c r="K1123" s="153"/>
      <c r="L1123" s="153"/>
      <c r="M1123" s="153">
        <f t="shared" si="489"/>
        <v>0</v>
      </c>
      <c r="N1123" s="153"/>
      <c r="O1123" s="153"/>
      <c r="P1123" s="153"/>
    </row>
    <row r="1124" spans="1:16">
      <c r="A1124" s="155"/>
      <c r="B1124" s="31" t="s">
        <v>165</v>
      </c>
      <c r="C1124" s="153">
        <f>SUM(C1115:C1123)</f>
        <v>518</v>
      </c>
      <c r="D1124" s="153">
        <f>SUM(D1115:D1123)</f>
        <v>0</v>
      </c>
      <c r="E1124" s="153">
        <f t="shared" ref="E1124:P1124" si="490">SUM(E1115:E1123)</f>
        <v>4</v>
      </c>
      <c r="F1124" s="153">
        <f t="shared" si="490"/>
        <v>494</v>
      </c>
      <c r="G1124" s="153">
        <f t="shared" si="490"/>
        <v>444</v>
      </c>
      <c r="H1124" s="153">
        <f t="shared" si="490"/>
        <v>10</v>
      </c>
      <c r="I1124" s="153">
        <f t="shared" si="490"/>
        <v>3</v>
      </c>
      <c r="J1124" s="153">
        <f t="shared" si="490"/>
        <v>7</v>
      </c>
      <c r="K1124" s="153">
        <f t="shared" si="490"/>
        <v>3</v>
      </c>
      <c r="L1124" s="153">
        <f t="shared" si="490"/>
        <v>2</v>
      </c>
      <c r="M1124" s="153">
        <f t="shared" si="490"/>
        <v>5</v>
      </c>
      <c r="N1124" s="153">
        <f t="shared" si="490"/>
        <v>2</v>
      </c>
      <c r="O1124" s="153">
        <f t="shared" si="490"/>
        <v>3</v>
      </c>
      <c r="P1124" s="153">
        <f t="shared" si="490"/>
        <v>0</v>
      </c>
    </row>
    <row r="1125" spans="1:16" ht="15.75" customHeight="1">
      <c r="A1125" s="265" t="s">
        <v>23</v>
      </c>
      <c r="B1125" s="265"/>
      <c r="C1125" s="265"/>
      <c r="D1125" s="265"/>
      <c r="E1125" s="265"/>
      <c r="F1125" s="265"/>
      <c r="G1125" s="265"/>
      <c r="H1125" s="265"/>
      <c r="I1125" s="265"/>
      <c r="J1125" s="265"/>
      <c r="K1125" s="265"/>
      <c r="L1125" s="265"/>
      <c r="M1125" s="265"/>
      <c r="N1125" s="265"/>
      <c r="O1125" s="265"/>
      <c r="P1125" s="265"/>
    </row>
    <row r="1126" spans="1:16">
      <c r="A1126" s="155">
        <v>10</v>
      </c>
      <c r="B1126" s="31" t="s">
        <v>162</v>
      </c>
      <c r="C1126" s="153">
        <f t="shared" ref="C1126:C1129" si="491">SUM(D1126:E1126,F1126,H1126,K1126,L1126,M1126)</f>
        <v>715</v>
      </c>
      <c r="D1126" s="153"/>
      <c r="E1126" s="153">
        <v>2</v>
      </c>
      <c r="F1126" s="153">
        <v>679</v>
      </c>
      <c r="G1126" s="153">
        <v>626</v>
      </c>
      <c r="H1126" s="153">
        <f>SUM(I1126:J1126)</f>
        <v>21</v>
      </c>
      <c r="I1126" s="153">
        <v>12</v>
      </c>
      <c r="J1126" s="153">
        <v>9</v>
      </c>
      <c r="K1126" s="153">
        <v>1</v>
      </c>
      <c r="L1126" s="153">
        <v>8</v>
      </c>
      <c r="M1126" s="153">
        <f>SUM(N1126:O1126)</f>
        <v>4</v>
      </c>
      <c r="N1126" s="153">
        <v>2</v>
      </c>
      <c r="O1126" s="153">
        <v>2</v>
      </c>
      <c r="P1126" s="153"/>
    </row>
    <row r="1127" spans="1:16">
      <c r="A1127" s="155">
        <v>11</v>
      </c>
      <c r="B1127" s="31" t="s">
        <v>171</v>
      </c>
      <c r="C1127" s="153">
        <f t="shared" si="491"/>
        <v>0</v>
      </c>
      <c r="D1127" s="153"/>
      <c r="E1127" s="153"/>
      <c r="F1127" s="153"/>
      <c r="G1127" s="153"/>
      <c r="H1127" s="153">
        <f t="shared" ref="H1127:H1129" si="492">SUM(I1127:J1127)</f>
        <v>0</v>
      </c>
      <c r="I1127" s="153"/>
      <c r="J1127" s="153"/>
      <c r="K1127" s="153"/>
      <c r="L1127" s="153"/>
      <c r="M1127" s="153">
        <f t="shared" ref="M1127:M1129" si="493">SUM(N1127:O1127)</f>
        <v>0</v>
      </c>
      <c r="N1127" s="153"/>
      <c r="O1127" s="153"/>
      <c r="P1127" s="153"/>
    </row>
    <row r="1128" spans="1:16">
      <c r="A1128" s="155">
        <v>12</v>
      </c>
      <c r="B1128" s="31" t="s">
        <v>163</v>
      </c>
      <c r="C1128" s="153">
        <f t="shared" si="491"/>
        <v>37</v>
      </c>
      <c r="D1128" s="153"/>
      <c r="E1128" s="153"/>
      <c r="F1128" s="153">
        <v>30</v>
      </c>
      <c r="G1128" s="153">
        <v>30</v>
      </c>
      <c r="H1128" s="153">
        <f t="shared" si="492"/>
        <v>5</v>
      </c>
      <c r="I1128" s="153">
        <v>4</v>
      </c>
      <c r="J1128" s="153">
        <v>1</v>
      </c>
      <c r="K1128" s="153"/>
      <c r="L1128" s="153">
        <v>2</v>
      </c>
      <c r="M1128" s="153">
        <f t="shared" si="493"/>
        <v>0</v>
      </c>
      <c r="N1128" s="153"/>
      <c r="O1128" s="153"/>
      <c r="P1128" s="153"/>
    </row>
    <row r="1129" spans="1:16">
      <c r="A1129" s="155">
        <v>13</v>
      </c>
      <c r="B1129" s="31" t="s">
        <v>164</v>
      </c>
      <c r="C1129" s="153">
        <f t="shared" si="491"/>
        <v>0</v>
      </c>
      <c r="D1129" s="153"/>
      <c r="E1129" s="153"/>
      <c r="F1129" s="153"/>
      <c r="G1129" s="153"/>
      <c r="H1129" s="153">
        <f t="shared" si="492"/>
        <v>0</v>
      </c>
      <c r="I1129" s="153"/>
      <c r="J1129" s="153"/>
      <c r="K1129" s="153"/>
      <c r="L1129" s="153"/>
      <c r="M1129" s="153">
        <f t="shared" si="493"/>
        <v>0</v>
      </c>
      <c r="N1129" s="153"/>
      <c r="O1129" s="153"/>
      <c r="P1129" s="153"/>
    </row>
    <row r="1130" spans="1:16">
      <c r="A1130" s="156"/>
      <c r="B1130" s="31" t="s">
        <v>165</v>
      </c>
      <c r="C1130" s="153">
        <f>SUM(C1126:C1129)</f>
        <v>752</v>
      </c>
      <c r="D1130" s="153">
        <f t="shared" ref="D1130:P1130" si="494">SUM(D1126:D1129)</f>
        <v>0</v>
      </c>
      <c r="E1130" s="153">
        <f t="shared" si="494"/>
        <v>2</v>
      </c>
      <c r="F1130" s="153">
        <f t="shared" si="494"/>
        <v>709</v>
      </c>
      <c r="G1130" s="153">
        <f t="shared" si="494"/>
        <v>656</v>
      </c>
      <c r="H1130" s="153">
        <f t="shared" si="494"/>
        <v>26</v>
      </c>
      <c r="I1130" s="153">
        <f t="shared" si="494"/>
        <v>16</v>
      </c>
      <c r="J1130" s="153">
        <f t="shared" si="494"/>
        <v>10</v>
      </c>
      <c r="K1130" s="153">
        <f t="shared" si="494"/>
        <v>1</v>
      </c>
      <c r="L1130" s="153">
        <f t="shared" si="494"/>
        <v>10</v>
      </c>
      <c r="M1130" s="153">
        <f t="shared" si="494"/>
        <v>4</v>
      </c>
      <c r="N1130" s="153">
        <f t="shared" si="494"/>
        <v>2</v>
      </c>
      <c r="O1130" s="153">
        <f t="shared" si="494"/>
        <v>2</v>
      </c>
      <c r="P1130" s="153">
        <f t="shared" si="494"/>
        <v>0</v>
      </c>
    </row>
    <row r="1131" spans="1:16" ht="15.75" customHeight="1">
      <c r="A1131" s="265" t="s">
        <v>28</v>
      </c>
      <c r="B1131" s="265"/>
      <c r="C1131" s="265"/>
      <c r="D1131" s="265"/>
      <c r="E1131" s="265"/>
      <c r="F1131" s="265"/>
      <c r="G1131" s="265"/>
      <c r="H1131" s="265"/>
      <c r="I1131" s="265"/>
      <c r="J1131" s="265"/>
      <c r="K1131" s="265"/>
      <c r="L1131" s="265"/>
      <c r="M1131" s="265"/>
      <c r="N1131" s="265"/>
      <c r="O1131" s="265"/>
      <c r="P1131" s="265"/>
    </row>
    <row r="1132" spans="1:16" ht="15.75" customHeight="1">
      <c r="A1132" s="265" t="s">
        <v>29</v>
      </c>
      <c r="B1132" s="265"/>
      <c r="C1132" s="265"/>
      <c r="D1132" s="265"/>
      <c r="E1132" s="265"/>
      <c r="F1132" s="265"/>
      <c r="G1132" s="265"/>
      <c r="H1132" s="265"/>
      <c r="I1132" s="265"/>
      <c r="J1132" s="265"/>
      <c r="K1132" s="265"/>
      <c r="L1132" s="265"/>
      <c r="M1132" s="265"/>
      <c r="N1132" s="265"/>
      <c r="O1132" s="265"/>
      <c r="P1132" s="265"/>
    </row>
    <row r="1133" spans="1:16" ht="31.5">
      <c r="A1133" s="155">
        <v>14</v>
      </c>
      <c r="B1133" s="31" t="s">
        <v>172</v>
      </c>
      <c r="C1133" s="153">
        <f>SUM(D1133:E1133,F1133,H1133,K1133,L1133,M1133)</f>
        <v>33</v>
      </c>
      <c r="D1133" s="153"/>
      <c r="E1133" s="153">
        <v>1</v>
      </c>
      <c r="F1133" s="153">
        <v>29</v>
      </c>
      <c r="G1133" s="153">
        <v>27</v>
      </c>
      <c r="H1133" s="153">
        <f>SUM(I1133:J1133)</f>
        <v>0</v>
      </c>
      <c r="I1133" s="153"/>
      <c r="J1133" s="153"/>
      <c r="K1133" s="153">
        <v>1</v>
      </c>
      <c r="L1133" s="153">
        <v>1</v>
      </c>
      <c r="M1133" s="153">
        <f>SUM(N1133:O1133)</f>
        <v>1</v>
      </c>
      <c r="N1133" s="153">
        <v>1</v>
      </c>
      <c r="O1133" s="153"/>
      <c r="P1133" s="153"/>
    </row>
    <row r="1134" spans="1:16" ht="31.5">
      <c r="A1134" s="155">
        <v>15</v>
      </c>
      <c r="B1134" s="31" t="s">
        <v>32</v>
      </c>
      <c r="C1134" s="153">
        <f t="shared" ref="C1134:C1136" si="495">SUM(D1134:E1134,F1134,H1134,K1134,L1134,M1134)</f>
        <v>0</v>
      </c>
      <c r="D1134" s="153"/>
      <c r="E1134" s="153"/>
      <c r="F1134" s="153"/>
      <c r="G1134" s="153"/>
      <c r="H1134" s="153">
        <f t="shared" ref="H1134:H1136" si="496">SUM(I1134:J1134)</f>
        <v>0</v>
      </c>
      <c r="I1134" s="153"/>
      <c r="J1134" s="153"/>
      <c r="K1134" s="153"/>
      <c r="L1134" s="153"/>
      <c r="M1134" s="153">
        <f t="shared" ref="M1134:M1136" si="497">SUM(N1134:O1134)</f>
        <v>0</v>
      </c>
      <c r="N1134" s="153"/>
      <c r="O1134" s="153"/>
      <c r="P1134" s="153"/>
    </row>
    <row r="1135" spans="1:16" ht="31.5">
      <c r="A1135" s="155">
        <v>16</v>
      </c>
      <c r="B1135" s="31" t="s">
        <v>173</v>
      </c>
      <c r="C1135" s="153">
        <f t="shared" si="495"/>
        <v>0</v>
      </c>
      <c r="D1135" s="153"/>
      <c r="E1135" s="153"/>
      <c r="F1135" s="153"/>
      <c r="G1135" s="153"/>
      <c r="H1135" s="153">
        <f t="shared" si="496"/>
        <v>0</v>
      </c>
      <c r="I1135" s="153"/>
      <c r="J1135" s="153"/>
      <c r="K1135" s="153"/>
      <c r="L1135" s="153"/>
      <c r="M1135" s="153">
        <f t="shared" si="497"/>
        <v>0</v>
      </c>
      <c r="N1135" s="153"/>
      <c r="O1135" s="153"/>
      <c r="P1135" s="153"/>
    </row>
    <row r="1136" spans="1:16">
      <c r="A1136" s="155">
        <v>17</v>
      </c>
      <c r="B1136" s="31" t="s">
        <v>35</v>
      </c>
      <c r="C1136" s="153">
        <f t="shared" si="495"/>
        <v>0</v>
      </c>
      <c r="D1136" s="153"/>
      <c r="E1136" s="153"/>
      <c r="F1136" s="153"/>
      <c r="G1136" s="153"/>
      <c r="H1136" s="153">
        <f t="shared" si="496"/>
        <v>0</v>
      </c>
      <c r="I1136" s="153"/>
      <c r="J1136" s="153"/>
      <c r="K1136" s="153"/>
      <c r="L1136" s="153"/>
      <c r="M1136" s="153">
        <f t="shared" si="497"/>
        <v>0</v>
      </c>
      <c r="N1136" s="153"/>
      <c r="O1136" s="153"/>
      <c r="P1136" s="153"/>
    </row>
    <row r="1137" spans="1:16">
      <c r="A1137" s="156"/>
      <c r="B1137" s="31" t="s">
        <v>165</v>
      </c>
      <c r="C1137" s="153">
        <f t="shared" ref="C1137:P1137" si="498">SUM(C1133:C1136)</f>
        <v>33</v>
      </c>
      <c r="D1137" s="153">
        <f t="shared" si="498"/>
        <v>0</v>
      </c>
      <c r="E1137" s="153">
        <f t="shared" si="498"/>
        <v>1</v>
      </c>
      <c r="F1137" s="153">
        <f t="shared" si="498"/>
        <v>29</v>
      </c>
      <c r="G1137" s="153">
        <f t="shared" si="498"/>
        <v>27</v>
      </c>
      <c r="H1137" s="153">
        <f t="shared" si="498"/>
        <v>0</v>
      </c>
      <c r="I1137" s="153">
        <f t="shared" si="498"/>
        <v>0</v>
      </c>
      <c r="J1137" s="153">
        <f t="shared" si="498"/>
        <v>0</v>
      </c>
      <c r="K1137" s="153">
        <f t="shared" si="498"/>
        <v>1</v>
      </c>
      <c r="L1137" s="153">
        <f t="shared" si="498"/>
        <v>1</v>
      </c>
      <c r="M1137" s="153">
        <f t="shared" si="498"/>
        <v>1</v>
      </c>
      <c r="N1137" s="153">
        <f t="shared" si="498"/>
        <v>1</v>
      </c>
      <c r="O1137" s="153">
        <f t="shared" si="498"/>
        <v>0</v>
      </c>
      <c r="P1137" s="153">
        <f t="shared" si="498"/>
        <v>0</v>
      </c>
    </row>
    <row r="1138" spans="1:16" ht="15.75" customHeight="1">
      <c r="A1138" s="265" t="s">
        <v>36</v>
      </c>
      <c r="B1138" s="265"/>
      <c r="C1138" s="265"/>
      <c r="D1138" s="265"/>
      <c r="E1138" s="265"/>
      <c r="F1138" s="265"/>
      <c r="G1138" s="265"/>
      <c r="H1138" s="265"/>
      <c r="I1138" s="265"/>
      <c r="J1138" s="265"/>
      <c r="K1138" s="265"/>
      <c r="L1138" s="265"/>
      <c r="M1138" s="265"/>
      <c r="N1138" s="265"/>
      <c r="O1138" s="265"/>
      <c r="P1138" s="265"/>
    </row>
    <row r="1139" spans="1:16" ht="31.5">
      <c r="A1139" s="155">
        <v>18</v>
      </c>
      <c r="B1139" s="31" t="s">
        <v>174</v>
      </c>
      <c r="C1139" s="153">
        <f>SUM(D1139:E1139,F1139,H1139,K1139,L1139,M1139)</f>
        <v>0</v>
      </c>
      <c r="D1139" s="153"/>
      <c r="E1139" s="153"/>
      <c r="F1139" s="153"/>
      <c r="G1139" s="153"/>
      <c r="H1139" s="153">
        <f>SUM(I1139:J1139)</f>
        <v>0</v>
      </c>
      <c r="I1139" s="153"/>
      <c r="J1139" s="153"/>
      <c r="K1139" s="153"/>
      <c r="L1139" s="153"/>
      <c r="M1139" s="153">
        <f>SUM(N1139:O1139)</f>
        <v>0</v>
      </c>
      <c r="N1139" s="153"/>
      <c r="O1139" s="153"/>
      <c r="P1139" s="153"/>
    </row>
    <row r="1140" spans="1:16">
      <c r="A1140" s="155">
        <v>19</v>
      </c>
      <c r="B1140" s="31" t="s">
        <v>39</v>
      </c>
      <c r="C1140" s="153">
        <f t="shared" ref="C1140:C1142" si="499">SUM(D1140:E1140,F1140,H1140,K1140,L1140,M1140)</f>
        <v>1</v>
      </c>
      <c r="D1140" s="153"/>
      <c r="E1140" s="153"/>
      <c r="F1140" s="153">
        <v>1</v>
      </c>
      <c r="G1140" s="153">
        <v>1</v>
      </c>
      <c r="H1140" s="153">
        <f t="shared" ref="H1140:H1142" si="500">SUM(I1140:J1140)</f>
        <v>0</v>
      </c>
      <c r="I1140" s="153"/>
      <c r="J1140" s="153"/>
      <c r="K1140" s="153"/>
      <c r="L1140" s="153"/>
      <c r="M1140" s="153">
        <f t="shared" ref="M1140:M1142" si="501">SUM(N1140:O1140)</f>
        <v>0</v>
      </c>
      <c r="N1140" s="153"/>
      <c r="O1140" s="153"/>
      <c r="P1140" s="153"/>
    </row>
    <row r="1141" spans="1:16">
      <c r="A1141" s="155">
        <v>20</v>
      </c>
      <c r="B1141" s="31" t="s">
        <v>41</v>
      </c>
      <c r="C1141" s="153">
        <f t="shared" si="499"/>
        <v>0</v>
      </c>
      <c r="D1141" s="153"/>
      <c r="E1141" s="153"/>
      <c r="F1141" s="153"/>
      <c r="G1141" s="153"/>
      <c r="H1141" s="153">
        <f t="shared" si="500"/>
        <v>0</v>
      </c>
      <c r="I1141" s="153"/>
      <c r="J1141" s="153"/>
      <c r="K1141" s="153"/>
      <c r="L1141" s="153"/>
      <c r="M1141" s="153">
        <f t="shared" si="501"/>
        <v>0</v>
      </c>
      <c r="N1141" s="153"/>
      <c r="O1141" s="153"/>
      <c r="P1141" s="153"/>
    </row>
    <row r="1142" spans="1:16">
      <c r="A1142" s="155">
        <v>21</v>
      </c>
      <c r="B1142" s="31" t="s">
        <v>216</v>
      </c>
      <c r="C1142" s="153">
        <f t="shared" si="499"/>
        <v>1</v>
      </c>
      <c r="D1142" s="153"/>
      <c r="E1142" s="153"/>
      <c r="F1142" s="153">
        <v>1</v>
      </c>
      <c r="G1142" s="153">
        <v>1</v>
      </c>
      <c r="H1142" s="153">
        <f t="shared" si="500"/>
        <v>0</v>
      </c>
      <c r="I1142" s="153"/>
      <c r="J1142" s="153"/>
      <c r="K1142" s="153"/>
      <c r="L1142" s="153"/>
      <c r="M1142" s="153">
        <f t="shared" si="501"/>
        <v>0</v>
      </c>
      <c r="N1142" s="153"/>
      <c r="O1142" s="153"/>
      <c r="P1142" s="153"/>
    </row>
    <row r="1143" spans="1:16">
      <c r="A1143" s="156"/>
      <c r="B1143" s="31" t="s">
        <v>165</v>
      </c>
      <c r="C1143" s="153">
        <f t="shared" ref="C1143:P1143" si="502">SUM(C1139:C1142)</f>
        <v>2</v>
      </c>
      <c r="D1143" s="153">
        <f t="shared" si="502"/>
        <v>0</v>
      </c>
      <c r="E1143" s="153">
        <f t="shared" si="502"/>
        <v>0</v>
      </c>
      <c r="F1143" s="153">
        <f t="shared" si="502"/>
        <v>2</v>
      </c>
      <c r="G1143" s="153">
        <f t="shared" si="502"/>
        <v>2</v>
      </c>
      <c r="H1143" s="153">
        <f t="shared" si="502"/>
        <v>0</v>
      </c>
      <c r="I1143" s="153">
        <f t="shared" si="502"/>
        <v>0</v>
      </c>
      <c r="J1143" s="153">
        <f t="shared" si="502"/>
        <v>0</v>
      </c>
      <c r="K1143" s="153">
        <f t="shared" si="502"/>
        <v>0</v>
      </c>
      <c r="L1143" s="153">
        <f t="shared" si="502"/>
        <v>0</v>
      </c>
      <c r="M1143" s="153">
        <f t="shared" si="502"/>
        <v>0</v>
      </c>
      <c r="N1143" s="153">
        <f t="shared" si="502"/>
        <v>0</v>
      </c>
      <c r="O1143" s="153">
        <f t="shared" si="502"/>
        <v>0</v>
      </c>
      <c r="P1143" s="153">
        <f t="shared" si="502"/>
        <v>0</v>
      </c>
    </row>
    <row r="1144" spans="1:16" ht="15.75" customHeight="1">
      <c r="A1144" s="265" t="s">
        <v>43</v>
      </c>
      <c r="B1144" s="265"/>
      <c r="C1144" s="265"/>
      <c r="D1144" s="265"/>
      <c r="E1144" s="265"/>
      <c r="F1144" s="265"/>
      <c r="G1144" s="265"/>
      <c r="H1144" s="265"/>
      <c r="I1144" s="265"/>
      <c r="J1144" s="265"/>
      <c r="K1144" s="265"/>
      <c r="L1144" s="265"/>
      <c r="M1144" s="265"/>
      <c r="N1144" s="265"/>
      <c r="O1144" s="265"/>
      <c r="P1144" s="265"/>
    </row>
    <row r="1145" spans="1:16">
      <c r="A1145" s="155">
        <v>22</v>
      </c>
      <c r="B1145" s="31" t="s">
        <v>175</v>
      </c>
      <c r="C1145" s="153">
        <f>SUM(D1145:E1145,F1145,H1145,K1145,L1145,M1145)</f>
        <v>42</v>
      </c>
      <c r="D1145" s="153"/>
      <c r="E1145" s="153">
        <v>1</v>
      </c>
      <c r="F1145" s="153">
        <v>36</v>
      </c>
      <c r="G1145" s="153">
        <v>24</v>
      </c>
      <c r="H1145" s="153">
        <f>SUM(I1145:J1145)</f>
        <v>0</v>
      </c>
      <c r="I1145" s="153"/>
      <c r="J1145" s="153"/>
      <c r="K1145" s="153">
        <v>1</v>
      </c>
      <c r="L1145" s="153">
        <v>4</v>
      </c>
      <c r="M1145" s="153">
        <f>SUM(N1145:O1145)</f>
        <v>0</v>
      </c>
      <c r="N1145" s="153"/>
      <c r="O1145" s="153"/>
      <c r="P1145" s="153"/>
    </row>
    <row r="1146" spans="1:16">
      <c r="A1146" s="155">
        <v>23</v>
      </c>
      <c r="B1146" s="31" t="s">
        <v>176</v>
      </c>
      <c r="C1146" s="153">
        <f t="shared" ref="C1146:C1150" si="503">SUM(D1146:E1146,F1146,H1146,K1146,L1146,M1146)</f>
        <v>0</v>
      </c>
      <c r="D1146" s="153"/>
      <c r="E1146" s="153"/>
      <c r="F1146" s="153"/>
      <c r="G1146" s="153"/>
      <c r="H1146" s="153">
        <f t="shared" ref="H1146:H1150" si="504">SUM(I1146:J1146)</f>
        <v>0</v>
      </c>
      <c r="I1146" s="153"/>
      <c r="J1146" s="153"/>
      <c r="K1146" s="153"/>
      <c r="L1146" s="153"/>
      <c r="M1146" s="153">
        <f t="shared" ref="M1146:M1150" si="505">SUM(N1146:O1146)</f>
        <v>0</v>
      </c>
      <c r="N1146" s="153"/>
      <c r="O1146" s="153"/>
      <c r="P1146" s="153"/>
    </row>
    <row r="1147" spans="1:16" ht="31.5">
      <c r="A1147" s="155">
        <v>24</v>
      </c>
      <c r="B1147" s="31" t="s">
        <v>177</v>
      </c>
      <c r="C1147" s="153">
        <f t="shared" si="503"/>
        <v>1</v>
      </c>
      <c r="D1147" s="153"/>
      <c r="E1147" s="153">
        <v>1</v>
      </c>
      <c r="F1147" s="153"/>
      <c r="G1147" s="153"/>
      <c r="H1147" s="153">
        <f t="shared" si="504"/>
        <v>0</v>
      </c>
      <c r="I1147" s="153"/>
      <c r="J1147" s="153"/>
      <c r="K1147" s="153"/>
      <c r="L1147" s="153"/>
      <c r="M1147" s="153">
        <f t="shared" si="505"/>
        <v>0</v>
      </c>
      <c r="N1147" s="153"/>
      <c r="O1147" s="153"/>
      <c r="P1147" s="153"/>
    </row>
    <row r="1148" spans="1:16" ht="31.5">
      <c r="A1148" s="155">
        <v>25</v>
      </c>
      <c r="B1148" s="31" t="s">
        <v>48</v>
      </c>
      <c r="C1148" s="153">
        <f t="shared" si="503"/>
        <v>0</v>
      </c>
      <c r="D1148" s="153"/>
      <c r="E1148" s="153"/>
      <c r="F1148" s="153"/>
      <c r="G1148" s="153"/>
      <c r="H1148" s="153">
        <f t="shared" si="504"/>
        <v>0</v>
      </c>
      <c r="I1148" s="153"/>
      <c r="J1148" s="153"/>
      <c r="K1148" s="153"/>
      <c r="L1148" s="153"/>
      <c r="M1148" s="153">
        <f t="shared" si="505"/>
        <v>0</v>
      </c>
      <c r="N1148" s="153"/>
      <c r="O1148" s="153"/>
      <c r="P1148" s="153"/>
    </row>
    <row r="1149" spans="1:16">
      <c r="A1149" s="155">
        <v>26</v>
      </c>
      <c r="B1149" s="31" t="s">
        <v>204</v>
      </c>
      <c r="C1149" s="153">
        <f t="shared" si="503"/>
        <v>2</v>
      </c>
      <c r="D1149" s="153"/>
      <c r="E1149" s="153">
        <v>1</v>
      </c>
      <c r="F1149" s="153">
        <v>1</v>
      </c>
      <c r="G1149" s="153">
        <v>1</v>
      </c>
      <c r="H1149" s="153">
        <f t="shared" si="504"/>
        <v>0</v>
      </c>
      <c r="I1149" s="153"/>
      <c r="J1149" s="153"/>
      <c r="K1149" s="153"/>
      <c r="L1149" s="153"/>
      <c r="M1149" s="153">
        <f t="shared" si="505"/>
        <v>0</v>
      </c>
      <c r="N1149" s="153"/>
      <c r="O1149" s="153"/>
      <c r="P1149" s="153"/>
    </row>
    <row r="1150" spans="1:16">
      <c r="A1150" s="155">
        <v>27</v>
      </c>
      <c r="B1150" s="31" t="s">
        <v>49</v>
      </c>
      <c r="C1150" s="153">
        <f t="shared" si="503"/>
        <v>5</v>
      </c>
      <c r="D1150" s="153"/>
      <c r="E1150" s="153"/>
      <c r="F1150" s="153">
        <v>5</v>
      </c>
      <c r="G1150" s="153">
        <v>5</v>
      </c>
      <c r="H1150" s="153">
        <f t="shared" si="504"/>
        <v>0</v>
      </c>
      <c r="I1150" s="153"/>
      <c r="J1150" s="153"/>
      <c r="K1150" s="153"/>
      <c r="L1150" s="153"/>
      <c r="M1150" s="153">
        <f t="shared" si="505"/>
        <v>0</v>
      </c>
      <c r="N1150" s="153"/>
      <c r="O1150" s="153"/>
      <c r="P1150" s="153"/>
    </row>
    <row r="1151" spans="1:16">
      <c r="A1151" s="156"/>
      <c r="B1151" s="31" t="s">
        <v>165</v>
      </c>
      <c r="C1151" s="153">
        <f>SUM(C1145:C1150)</f>
        <v>50</v>
      </c>
      <c r="D1151" s="153">
        <f t="shared" ref="D1151:P1151" si="506">SUM(D1145:D1150)</f>
        <v>0</v>
      </c>
      <c r="E1151" s="153">
        <f t="shared" si="506"/>
        <v>3</v>
      </c>
      <c r="F1151" s="153">
        <f t="shared" si="506"/>
        <v>42</v>
      </c>
      <c r="G1151" s="153">
        <f t="shared" si="506"/>
        <v>30</v>
      </c>
      <c r="H1151" s="153">
        <f t="shared" si="506"/>
        <v>0</v>
      </c>
      <c r="I1151" s="153">
        <f t="shared" si="506"/>
        <v>0</v>
      </c>
      <c r="J1151" s="153">
        <f t="shared" si="506"/>
        <v>0</v>
      </c>
      <c r="K1151" s="153">
        <f t="shared" si="506"/>
        <v>1</v>
      </c>
      <c r="L1151" s="153">
        <f t="shared" si="506"/>
        <v>4</v>
      </c>
      <c r="M1151" s="153">
        <f t="shared" si="506"/>
        <v>0</v>
      </c>
      <c r="N1151" s="153">
        <f t="shared" si="506"/>
        <v>0</v>
      </c>
      <c r="O1151" s="153">
        <f t="shared" si="506"/>
        <v>0</v>
      </c>
      <c r="P1151" s="153">
        <f t="shared" si="506"/>
        <v>0</v>
      </c>
    </row>
    <row r="1152" spans="1:16" ht="15.75" customHeight="1">
      <c r="A1152" s="265" t="s">
        <v>50</v>
      </c>
      <c r="B1152" s="265"/>
      <c r="C1152" s="265"/>
      <c r="D1152" s="265"/>
      <c r="E1152" s="265"/>
      <c r="F1152" s="265"/>
      <c r="G1152" s="265"/>
      <c r="H1152" s="265"/>
      <c r="I1152" s="265"/>
      <c r="J1152" s="265"/>
      <c r="K1152" s="265"/>
      <c r="L1152" s="265"/>
      <c r="M1152" s="265"/>
      <c r="N1152" s="265"/>
      <c r="O1152" s="265"/>
      <c r="P1152" s="265"/>
    </row>
    <row r="1153" spans="1:16" ht="31.5">
      <c r="A1153" s="155">
        <v>28</v>
      </c>
      <c r="B1153" s="31" t="s">
        <v>178</v>
      </c>
      <c r="C1153" s="153">
        <f>SUM(D1153:E1153,F1153,H1153,K1153,L1153,M1153)</f>
        <v>22</v>
      </c>
      <c r="D1153" s="153"/>
      <c r="E1153" s="153"/>
      <c r="F1153" s="153">
        <v>22</v>
      </c>
      <c r="G1153" s="153">
        <v>22</v>
      </c>
      <c r="H1153" s="153">
        <f>SUM(I1153:J1153)</f>
        <v>0</v>
      </c>
      <c r="I1153" s="153"/>
      <c r="J1153" s="153"/>
      <c r="K1153" s="153"/>
      <c r="L1153" s="153"/>
      <c r="M1153" s="153">
        <f>SUM(N1153:O1153)</f>
        <v>0</v>
      </c>
      <c r="N1153" s="153"/>
      <c r="O1153" s="153"/>
      <c r="P1153" s="153"/>
    </row>
    <row r="1154" spans="1:16" ht="31.5">
      <c r="A1154" s="155">
        <v>29</v>
      </c>
      <c r="B1154" s="31" t="s">
        <v>179</v>
      </c>
      <c r="C1154" s="153">
        <f t="shared" ref="C1154:C1155" si="507">SUM(D1154:E1154,F1154,H1154,K1154,L1154,M1154)</f>
        <v>0</v>
      </c>
      <c r="D1154" s="153"/>
      <c r="E1154" s="153"/>
      <c r="F1154" s="153"/>
      <c r="G1154" s="153"/>
      <c r="H1154" s="153">
        <f t="shared" ref="H1154:H1155" si="508">SUM(I1154:J1154)</f>
        <v>0</v>
      </c>
      <c r="I1154" s="153"/>
      <c r="J1154" s="153"/>
      <c r="K1154" s="153"/>
      <c r="L1154" s="153"/>
      <c r="M1154" s="153">
        <f t="shared" ref="M1154:M1155" si="509">SUM(N1154:O1154)</f>
        <v>0</v>
      </c>
      <c r="N1154" s="153"/>
      <c r="O1154" s="153"/>
      <c r="P1154" s="153"/>
    </row>
    <row r="1155" spans="1:16">
      <c r="A1155" s="155">
        <v>30</v>
      </c>
      <c r="B1155" s="31" t="s">
        <v>51</v>
      </c>
      <c r="C1155" s="153">
        <f t="shared" si="507"/>
        <v>0</v>
      </c>
      <c r="D1155" s="153"/>
      <c r="E1155" s="153"/>
      <c r="F1155" s="153"/>
      <c r="G1155" s="153"/>
      <c r="H1155" s="153">
        <f t="shared" si="508"/>
        <v>0</v>
      </c>
      <c r="I1155" s="153"/>
      <c r="J1155" s="153"/>
      <c r="K1155" s="153"/>
      <c r="L1155" s="153"/>
      <c r="M1155" s="153">
        <f t="shared" si="509"/>
        <v>0</v>
      </c>
      <c r="N1155" s="153"/>
      <c r="O1155" s="153"/>
      <c r="P1155" s="153"/>
    </row>
    <row r="1156" spans="1:16">
      <c r="A1156" s="156"/>
      <c r="B1156" s="31" t="s">
        <v>165</v>
      </c>
      <c r="C1156" s="153">
        <f t="shared" ref="C1156:P1156" si="510">SUM(C1153:C1155)</f>
        <v>22</v>
      </c>
      <c r="D1156" s="153">
        <f t="shared" si="510"/>
        <v>0</v>
      </c>
      <c r="E1156" s="153">
        <f t="shared" si="510"/>
        <v>0</v>
      </c>
      <c r="F1156" s="153">
        <f t="shared" si="510"/>
        <v>22</v>
      </c>
      <c r="G1156" s="153">
        <f t="shared" si="510"/>
        <v>22</v>
      </c>
      <c r="H1156" s="153">
        <f t="shared" si="510"/>
        <v>0</v>
      </c>
      <c r="I1156" s="153">
        <f t="shared" si="510"/>
        <v>0</v>
      </c>
      <c r="J1156" s="153">
        <f t="shared" si="510"/>
        <v>0</v>
      </c>
      <c r="K1156" s="153">
        <f t="shared" si="510"/>
        <v>0</v>
      </c>
      <c r="L1156" s="153">
        <f t="shared" si="510"/>
        <v>0</v>
      </c>
      <c r="M1156" s="153">
        <f t="shared" si="510"/>
        <v>0</v>
      </c>
      <c r="N1156" s="153">
        <f t="shared" si="510"/>
        <v>0</v>
      </c>
      <c r="O1156" s="153">
        <f t="shared" si="510"/>
        <v>0</v>
      </c>
      <c r="P1156" s="153">
        <f t="shared" si="510"/>
        <v>0</v>
      </c>
    </row>
    <row r="1157" spans="1:16" ht="15.75" customHeight="1">
      <c r="A1157" s="265" t="s">
        <v>52</v>
      </c>
      <c r="B1157" s="265"/>
      <c r="C1157" s="265"/>
      <c r="D1157" s="265"/>
      <c r="E1157" s="265"/>
      <c r="F1157" s="265"/>
      <c r="G1157" s="265"/>
      <c r="H1157" s="265"/>
      <c r="I1157" s="265"/>
      <c r="J1157" s="265"/>
      <c r="K1157" s="265"/>
      <c r="L1157" s="265"/>
      <c r="M1157" s="265"/>
      <c r="N1157" s="265"/>
      <c r="O1157" s="265"/>
      <c r="P1157" s="265"/>
    </row>
    <row r="1158" spans="1:16" ht="31.5">
      <c r="A1158" s="155">
        <v>31</v>
      </c>
      <c r="B1158" s="31" t="s">
        <v>180</v>
      </c>
      <c r="C1158" s="153">
        <f>SUM(D1158:E1158,H1158,F1158,K1158,L1158,M1158)</f>
        <v>0</v>
      </c>
      <c r="D1158" s="153"/>
      <c r="E1158" s="153"/>
      <c r="F1158" s="153"/>
      <c r="G1158" s="153"/>
      <c r="H1158" s="153">
        <f>SUM(I1158:J1158)</f>
        <v>0</v>
      </c>
      <c r="I1158" s="153"/>
      <c r="J1158" s="153"/>
      <c r="K1158" s="153"/>
      <c r="L1158" s="153"/>
      <c r="M1158" s="153">
        <f>SUM(N1158:O1158)</f>
        <v>0</v>
      </c>
      <c r="N1158" s="153"/>
      <c r="O1158" s="153"/>
      <c r="P1158" s="153"/>
    </row>
    <row r="1159" spans="1:16">
      <c r="A1159" s="155">
        <v>32</v>
      </c>
      <c r="B1159" s="31" t="s">
        <v>181</v>
      </c>
      <c r="C1159" s="153">
        <f t="shared" ref="C1159:C1160" si="511">SUM(D1159:E1159,H1159,F1159,K1159,L1159,M1159)</f>
        <v>1</v>
      </c>
      <c r="D1159" s="153"/>
      <c r="E1159" s="153"/>
      <c r="F1159" s="153">
        <v>1</v>
      </c>
      <c r="G1159" s="153">
        <v>1</v>
      </c>
      <c r="H1159" s="153">
        <f t="shared" ref="H1159:H1160" si="512">SUM(I1159:J1159)</f>
        <v>0</v>
      </c>
      <c r="I1159" s="153"/>
      <c r="J1159" s="153"/>
      <c r="K1159" s="153"/>
      <c r="L1159" s="153"/>
      <c r="M1159" s="153">
        <f t="shared" ref="M1159:M1160" si="513">SUM(N1159:O1159)</f>
        <v>0</v>
      </c>
      <c r="N1159" s="153"/>
      <c r="O1159" s="153"/>
      <c r="P1159" s="153"/>
    </row>
    <row r="1160" spans="1:16">
      <c r="A1160" s="155">
        <v>33</v>
      </c>
      <c r="B1160" s="31" t="s">
        <v>53</v>
      </c>
      <c r="C1160" s="153">
        <f t="shared" si="511"/>
        <v>1</v>
      </c>
      <c r="D1160" s="153"/>
      <c r="E1160" s="153"/>
      <c r="F1160" s="153">
        <v>1</v>
      </c>
      <c r="G1160" s="153">
        <v>1</v>
      </c>
      <c r="H1160" s="153">
        <f t="shared" si="512"/>
        <v>0</v>
      </c>
      <c r="I1160" s="153"/>
      <c r="J1160" s="153"/>
      <c r="K1160" s="153"/>
      <c r="L1160" s="153"/>
      <c r="M1160" s="153">
        <f t="shared" si="513"/>
        <v>0</v>
      </c>
      <c r="N1160" s="153"/>
      <c r="O1160" s="153"/>
      <c r="P1160" s="153"/>
    </row>
    <row r="1161" spans="1:16">
      <c r="A1161" s="156"/>
      <c r="B1161" s="31" t="s">
        <v>165</v>
      </c>
      <c r="C1161" s="153">
        <f>SUM(C1158:C1160)</f>
        <v>2</v>
      </c>
      <c r="D1161" s="153">
        <f t="shared" ref="D1161:P1161" si="514">SUM(D1158:D1160)</f>
        <v>0</v>
      </c>
      <c r="E1161" s="153">
        <f t="shared" si="514"/>
        <v>0</v>
      </c>
      <c r="F1161" s="153">
        <f t="shared" si="514"/>
        <v>2</v>
      </c>
      <c r="G1161" s="153">
        <f t="shared" si="514"/>
        <v>2</v>
      </c>
      <c r="H1161" s="153">
        <f t="shared" si="514"/>
        <v>0</v>
      </c>
      <c r="I1161" s="153">
        <f t="shared" si="514"/>
        <v>0</v>
      </c>
      <c r="J1161" s="153">
        <f t="shared" si="514"/>
        <v>0</v>
      </c>
      <c r="K1161" s="153">
        <f t="shared" si="514"/>
        <v>0</v>
      </c>
      <c r="L1161" s="153">
        <f t="shared" si="514"/>
        <v>0</v>
      </c>
      <c r="M1161" s="153">
        <f t="shared" si="514"/>
        <v>0</v>
      </c>
      <c r="N1161" s="153">
        <f t="shared" si="514"/>
        <v>0</v>
      </c>
      <c r="O1161" s="153">
        <f t="shared" si="514"/>
        <v>0</v>
      </c>
      <c r="P1161" s="153">
        <f t="shared" si="514"/>
        <v>0</v>
      </c>
    </row>
    <row r="1162" spans="1:16" ht="15.75" customHeight="1">
      <c r="A1162" s="265" t="s">
        <v>54</v>
      </c>
      <c r="B1162" s="265"/>
      <c r="C1162" s="265"/>
      <c r="D1162" s="265"/>
      <c r="E1162" s="265"/>
      <c r="F1162" s="265"/>
      <c r="G1162" s="265"/>
      <c r="H1162" s="265"/>
      <c r="I1162" s="265"/>
      <c r="J1162" s="265"/>
      <c r="K1162" s="265"/>
      <c r="L1162" s="265"/>
      <c r="M1162" s="265"/>
      <c r="N1162" s="265"/>
      <c r="O1162" s="265"/>
      <c r="P1162" s="265"/>
    </row>
    <row r="1163" spans="1:16">
      <c r="A1163" s="155">
        <v>34</v>
      </c>
      <c r="B1163" s="31" t="s">
        <v>182</v>
      </c>
      <c r="C1163" s="153">
        <f>SUM(D1163:E1163,F1163,H1163,K1163,L1163,M1163)</f>
        <v>0</v>
      </c>
      <c r="D1163" s="153"/>
      <c r="E1163" s="153"/>
      <c r="F1163" s="153"/>
      <c r="G1163" s="153"/>
      <c r="H1163" s="153">
        <f>SUM(I1163:J1163)</f>
        <v>0</v>
      </c>
      <c r="I1163" s="153"/>
      <c r="J1163" s="153"/>
      <c r="K1163" s="153"/>
      <c r="L1163" s="153"/>
      <c r="M1163" s="153">
        <f>SUM(N1163:O1163)</f>
        <v>0</v>
      </c>
      <c r="N1163" s="153"/>
      <c r="O1163" s="153"/>
      <c r="P1163" s="153"/>
    </row>
    <row r="1164" spans="1:16">
      <c r="A1164" s="155">
        <v>35</v>
      </c>
      <c r="B1164" s="31" t="s">
        <v>55</v>
      </c>
      <c r="C1164" s="153">
        <f t="shared" ref="C1164:C1165" si="515">SUM(D1164:E1164,F1164,H1164,K1164,L1164,M1164)</f>
        <v>0</v>
      </c>
      <c r="D1164" s="153"/>
      <c r="E1164" s="153"/>
      <c r="F1164" s="153"/>
      <c r="G1164" s="153"/>
      <c r="H1164" s="153">
        <f t="shared" ref="H1164:H1165" si="516">SUM(I1164:J1164)</f>
        <v>0</v>
      </c>
      <c r="I1164" s="153"/>
      <c r="J1164" s="153"/>
      <c r="K1164" s="153"/>
      <c r="L1164" s="153"/>
      <c r="M1164" s="153">
        <f t="shared" ref="M1164:M1165" si="517">SUM(N1164:O1164)</f>
        <v>0</v>
      </c>
      <c r="N1164" s="153"/>
      <c r="O1164" s="153"/>
      <c r="P1164" s="153"/>
    </row>
    <row r="1165" spans="1:16">
      <c r="A1165" s="155">
        <v>36</v>
      </c>
      <c r="B1165" s="31" t="s">
        <v>56</v>
      </c>
      <c r="C1165" s="153">
        <f t="shared" si="515"/>
        <v>0</v>
      </c>
      <c r="D1165" s="153"/>
      <c r="E1165" s="153"/>
      <c r="F1165" s="153"/>
      <c r="G1165" s="153"/>
      <c r="H1165" s="153">
        <f t="shared" si="516"/>
        <v>0</v>
      </c>
      <c r="I1165" s="153"/>
      <c r="J1165" s="153"/>
      <c r="K1165" s="153"/>
      <c r="L1165" s="153"/>
      <c r="M1165" s="153">
        <f t="shared" si="517"/>
        <v>0</v>
      </c>
      <c r="N1165" s="153"/>
      <c r="O1165" s="153"/>
      <c r="P1165" s="153"/>
    </row>
    <row r="1166" spans="1:16">
      <c r="A1166" s="156"/>
      <c r="B1166" s="31" t="s">
        <v>165</v>
      </c>
      <c r="C1166" s="153">
        <f>SUM(C1163:C1165)</f>
        <v>0</v>
      </c>
      <c r="D1166" s="153">
        <f t="shared" ref="D1166:P1166" si="518">SUM(D1163:D1165)</f>
        <v>0</v>
      </c>
      <c r="E1166" s="153">
        <f t="shared" si="518"/>
        <v>0</v>
      </c>
      <c r="F1166" s="153">
        <f t="shared" si="518"/>
        <v>0</v>
      </c>
      <c r="G1166" s="153">
        <f t="shared" si="518"/>
        <v>0</v>
      </c>
      <c r="H1166" s="153">
        <f t="shared" si="518"/>
        <v>0</v>
      </c>
      <c r="I1166" s="153">
        <f t="shared" si="518"/>
        <v>0</v>
      </c>
      <c r="J1166" s="153">
        <f t="shared" si="518"/>
        <v>0</v>
      </c>
      <c r="K1166" s="153">
        <f t="shared" si="518"/>
        <v>0</v>
      </c>
      <c r="L1166" s="153">
        <f t="shared" si="518"/>
        <v>0</v>
      </c>
      <c r="M1166" s="153">
        <f t="shared" si="518"/>
        <v>0</v>
      </c>
      <c r="N1166" s="153">
        <f t="shared" si="518"/>
        <v>0</v>
      </c>
      <c r="O1166" s="153">
        <f t="shared" si="518"/>
        <v>0</v>
      </c>
      <c r="P1166" s="153">
        <f t="shared" si="518"/>
        <v>0</v>
      </c>
    </row>
    <row r="1167" spans="1:16" ht="15.75" customHeight="1">
      <c r="A1167" s="265" t="s">
        <v>57</v>
      </c>
      <c r="B1167" s="265"/>
      <c r="C1167" s="265"/>
      <c r="D1167" s="265"/>
      <c r="E1167" s="265"/>
      <c r="F1167" s="265"/>
      <c r="G1167" s="265"/>
      <c r="H1167" s="265"/>
      <c r="I1167" s="265"/>
      <c r="J1167" s="265"/>
      <c r="K1167" s="265"/>
      <c r="L1167" s="265"/>
      <c r="M1167" s="265"/>
      <c r="N1167" s="265"/>
      <c r="O1167" s="265"/>
      <c r="P1167" s="265"/>
    </row>
    <row r="1168" spans="1:16" ht="31.5">
      <c r="A1168" s="155">
        <v>37</v>
      </c>
      <c r="B1168" s="31" t="s">
        <v>183</v>
      </c>
      <c r="C1168" s="153">
        <f>SUM(D1168:E1168,F1168,H1168,K1168,L1168,M1168)</f>
        <v>0</v>
      </c>
      <c r="D1168" s="153"/>
      <c r="E1168" s="153"/>
      <c r="F1168" s="153"/>
      <c r="G1168" s="153"/>
      <c r="H1168" s="153">
        <f>SUM(I1168:J1168)</f>
        <v>0</v>
      </c>
      <c r="I1168" s="153"/>
      <c r="J1168" s="153"/>
      <c r="K1168" s="153"/>
      <c r="L1168" s="153"/>
      <c r="M1168" s="153">
        <f>SUM(N1168:O1168)</f>
        <v>0</v>
      </c>
      <c r="N1168" s="153"/>
      <c r="O1168" s="153"/>
      <c r="P1168" s="153"/>
    </row>
    <row r="1169" spans="1:16">
      <c r="A1169" s="155">
        <v>38</v>
      </c>
      <c r="B1169" s="31" t="s">
        <v>184</v>
      </c>
      <c r="C1169" s="153">
        <f t="shared" ref="C1169:C1173" si="519">SUM(D1169:E1169,F1169,H1169,K1169,L1169,M1169)</f>
        <v>0</v>
      </c>
      <c r="D1169" s="153"/>
      <c r="E1169" s="153"/>
      <c r="F1169" s="153"/>
      <c r="G1169" s="153"/>
      <c r="H1169" s="153">
        <f t="shared" ref="H1169:H1173" si="520">SUM(I1169:J1169)</f>
        <v>0</v>
      </c>
      <c r="I1169" s="153"/>
      <c r="J1169" s="153"/>
      <c r="K1169" s="153"/>
      <c r="L1169" s="153"/>
      <c r="M1169" s="153">
        <f t="shared" ref="M1169:M1173" si="521">SUM(N1169:O1169)</f>
        <v>0</v>
      </c>
      <c r="N1169" s="153"/>
      <c r="O1169" s="153"/>
      <c r="P1169" s="153"/>
    </row>
    <row r="1170" spans="1:16">
      <c r="A1170" s="155">
        <v>39</v>
      </c>
      <c r="B1170" s="31" t="s">
        <v>58</v>
      </c>
      <c r="C1170" s="153">
        <f t="shared" si="519"/>
        <v>1</v>
      </c>
      <c r="D1170" s="153"/>
      <c r="E1170" s="153"/>
      <c r="F1170" s="153">
        <v>1</v>
      </c>
      <c r="G1170" s="153">
        <v>1</v>
      </c>
      <c r="H1170" s="153">
        <f t="shared" si="520"/>
        <v>0</v>
      </c>
      <c r="I1170" s="153"/>
      <c r="J1170" s="153"/>
      <c r="K1170" s="153"/>
      <c r="L1170" s="153"/>
      <c r="M1170" s="153">
        <f t="shared" si="521"/>
        <v>0</v>
      </c>
      <c r="N1170" s="153"/>
      <c r="O1170" s="153"/>
      <c r="P1170" s="153"/>
    </row>
    <row r="1171" spans="1:16" ht="31.5">
      <c r="A1171" s="155">
        <v>40</v>
      </c>
      <c r="B1171" s="31" t="s">
        <v>59</v>
      </c>
      <c r="C1171" s="153">
        <f t="shared" si="519"/>
        <v>0</v>
      </c>
      <c r="D1171" s="153"/>
      <c r="E1171" s="153"/>
      <c r="F1171" s="153"/>
      <c r="G1171" s="153"/>
      <c r="H1171" s="153">
        <f t="shared" si="520"/>
        <v>0</v>
      </c>
      <c r="I1171" s="153"/>
      <c r="J1171" s="153"/>
      <c r="K1171" s="153"/>
      <c r="L1171" s="153"/>
      <c r="M1171" s="153">
        <f t="shared" si="521"/>
        <v>0</v>
      </c>
      <c r="N1171" s="153"/>
      <c r="O1171" s="153"/>
      <c r="P1171" s="153"/>
    </row>
    <row r="1172" spans="1:16">
      <c r="A1172" s="155">
        <v>41</v>
      </c>
      <c r="B1172" s="31" t="s">
        <v>60</v>
      </c>
      <c r="C1172" s="153">
        <f t="shared" si="519"/>
        <v>9</v>
      </c>
      <c r="D1172" s="153">
        <v>1</v>
      </c>
      <c r="E1172" s="153"/>
      <c r="F1172" s="153">
        <v>4</v>
      </c>
      <c r="G1172" s="153">
        <v>4</v>
      </c>
      <c r="H1172" s="153">
        <f t="shared" si="520"/>
        <v>0</v>
      </c>
      <c r="I1172" s="153"/>
      <c r="J1172" s="153"/>
      <c r="K1172" s="153">
        <v>4</v>
      </c>
      <c r="L1172" s="153"/>
      <c r="M1172" s="153">
        <f t="shared" si="521"/>
        <v>0</v>
      </c>
      <c r="N1172" s="153"/>
      <c r="O1172" s="153"/>
      <c r="P1172" s="153"/>
    </row>
    <row r="1173" spans="1:16">
      <c r="A1173" s="155">
        <v>42</v>
      </c>
      <c r="B1173" s="13" t="s">
        <v>185</v>
      </c>
      <c r="C1173" s="153">
        <f t="shared" si="519"/>
        <v>1</v>
      </c>
      <c r="D1173" s="153"/>
      <c r="E1173" s="153"/>
      <c r="F1173" s="153">
        <v>1</v>
      </c>
      <c r="G1173" s="153">
        <v>1</v>
      </c>
      <c r="H1173" s="153">
        <f t="shared" si="520"/>
        <v>0</v>
      </c>
      <c r="I1173" s="153"/>
      <c r="J1173" s="153"/>
      <c r="K1173" s="153"/>
      <c r="L1173" s="153"/>
      <c r="M1173" s="153">
        <f t="shared" si="521"/>
        <v>0</v>
      </c>
      <c r="N1173" s="153"/>
      <c r="O1173" s="153"/>
      <c r="P1173" s="153"/>
    </row>
    <row r="1174" spans="1:16">
      <c r="A1174" s="156"/>
      <c r="B1174" s="31" t="s">
        <v>165</v>
      </c>
      <c r="C1174" s="153">
        <f>SUM(C1168:C1173)</f>
        <v>11</v>
      </c>
      <c r="D1174" s="153">
        <f t="shared" ref="D1174:P1174" si="522">SUM(D1168:D1173)</f>
        <v>1</v>
      </c>
      <c r="E1174" s="153">
        <f t="shared" si="522"/>
        <v>0</v>
      </c>
      <c r="F1174" s="153">
        <f t="shared" si="522"/>
        <v>6</v>
      </c>
      <c r="G1174" s="153">
        <f t="shared" si="522"/>
        <v>6</v>
      </c>
      <c r="H1174" s="153">
        <f t="shared" si="522"/>
        <v>0</v>
      </c>
      <c r="I1174" s="153">
        <f t="shared" si="522"/>
        <v>0</v>
      </c>
      <c r="J1174" s="153">
        <f t="shared" si="522"/>
        <v>0</v>
      </c>
      <c r="K1174" s="153">
        <f t="shared" si="522"/>
        <v>4</v>
      </c>
      <c r="L1174" s="153">
        <f t="shared" si="522"/>
        <v>0</v>
      </c>
      <c r="M1174" s="153">
        <f t="shared" si="522"/>
        <v>0</v>
      </c>
      <c r="N1174" s="153">
        <f t="shared" si="522"/>
        <v>0</v>
      </c>
      <c r="O1174" s="153">
        <f t="shared" si="522"/>
        <v>0</v>
      </c>
      <c r="P1174" s="153">
        <f t="shared" si="522"/>
        <v>0</v>
      </c>
    </row>
    <row r="1175" spans="1:16" ht="15.75" customHeight="1">
      <c r="A1175" s="265" t="s">
        <v>61</v>
      </c>
      <c r="B1175" s="265"/>
      <c r="C1175" s="265"/>
      <c r="D1175" s="265"/>
      <c r="E1175" s="265"/>
      <c r="F1175" s="265"/>
      <c r="G1175" s="265"/>
      <c r="H1175" s="265"/>
      <c r="I1175" s="265"/>
      <c r="J1175" s="265"/>
      <c r="K1175" s="265"/>
      <c r="L1175" s="265"/>
      <c r="M1175" s="265"/>
      <c r="N1175" s="265"/>
      <c r="O1175" s="265"/>
      <c r="P1175" s="265"/>
    </row>
    <row r="1176" spans="1:16">
      <c r="A1176" s="155">
        <v>43</v>
      </c>
      <c r="B1176" s="31" t="s">
        <v>186</v>
      </c>
      <c r="C1176" s="153">
        <f>SUM(D1176:E1176,F1176,H1176,K1176,L1176,M1176)</f>
        <v>1</v>
      </c>
      <c r="D1176" s="153"/>
      <c r="E1176" s="153"/>
      <c r="F1176" s="153">
        <v>1</v>
      </c>
      <c r="G1176" s="153">
        <v>1</v>
      </c>
      <c r="H1176" s="153">
        <f>SUM(I1176:J1176)</f>
        <v>0</v>
      </c>
      <c r="I1176" s="153"/>
      <c r="J1176" s="153"/>
      <c r="K1176" s="153"/>
      <c r="L1176" s="153"/>
      <c r="M1176" s="153">
        <f>SUM(N1176:O1176)</f>
        <v>0</v>
      </c>
      <c r="N1176" s="153"/>
      <c r="O1176" s="153"/>
      <c r="P1176" s="153"/>
    </row>
    <row r="1177" spans="1:16">
      <c r="A1177" s="155">
        <v>44</v>
      </c>
      <c r="B1177" s="31" t="s">
        <v>187</v>
      </c>
      <c r="C1177" s="153">
        <f t="shared" ref="C1177:C1188" si="523">SUM(D1177:E1177,F1177,H1177,K1177,L1177,M1177)</f>
        <v>2</v>
      </c>
      <c r="D1177" s="153"/>
      <c r="E1177" s="153"/>
      <c r="F1177" s="153">
        <v>2</v>
      </c>
      <c r="G1177" s="153">
        <v>2</v>
      </c>
      <c r="H1177" s="153">
        <f t="shared" ref="H1177:H1188" si="524">SUM(I1177:J1177)</f>
        <v>0</v>
      </c>
      <c r="I1177" s="153"/>
      <c r="J1177" s="153"/>
      <c r="K1177" s="153"/>
      <c r="L1177" s="153"/>
      <c r="M1177" s="153">
        <f t="shared" ref="M1177:M1188" si="525">SUM(N1177:O1177)</f>
        <v>0</v>
      </c>
      <c r="N1177" s="153"/>
      <c r="O1177" s="153"/>
      <c r="P1177" s="153"/>
    </row>
    <row r="1178" spans="1:16">
      <c r="A1178" s="155">
        <v>45</v>
      </c>
      <c r="B1178" s="31" t="s">
        <v>188</v>
      </c>
      <c r="C1178" s="153">
        <f t="shared" si="523"/>
        <v>0</v>
      </c>
      <c r="D1178" s="153"/>
      <c r="E1178" s="153"/>
      <c r="F1178" s="153"/>
      <c r="G1178" s="153"/>
      <c r="H1178" s="153">
        <f t="shared" si="524"/>
        <v>0</v>
      </c>
      <c r="I1178" s="153"/>
      <c r="J1178" s="153"/>
      <c r="K1178" s="153"/>
      <c r="L1178" s="153"/>
      <c r="M1178" s="153">
        <f t="shared" si="525"/>
        <v>0</v>
      </c>
      <c r="N1178" s="153"/>
      <c r="O1178" s="153"/>
      <c r="P1178" s="153"/>
    </row>
    <row r="1179" spans="1:16">
      <c r="A1179" s="155">
        <v>46</v>
      </c>
      <c r="B1179" s="13" t="s">
        <v>189</v>
      </c>
      <c r="C1179" s="153">
        <f t="shared" si="523"/>
        <v>0</v>
      </c>
      <c r="D1179" s="153"/>
      <c r="E1179" s="153"/>
      <c r="F1179" s="153"/>
      <c r="G1179" s="153"/>
      <c r="H1179" s="153">
        <f t="shared" si="524"/>
        <v>0</v>
      </c>
      <c r="I1179" s="153"/>
      <c r="J1179" s="153"/>
      <c r="K1179" s="153"/>
      <c r="L1179" s="153"/>
      <c r="M1179" s="153">
        <f t="shared" si="525"/>
        <v>0</v>
      </c>
      <c r="N1179" s="153"/>
      <c r="O1179" s="153"/>
      <c r="P1179" s="153"/>
    </row>
    <row r="1180" spans="1:16">
      <c r="A1180" s="155">
        <v>47</v>
      </c>
      <c r="B1180" s="31" t="s">
        <v>62</v>
      </c>
      <c r="C1180" s="153">
        <f t="shared" si="523"/>
        <v>0</v>
      </c>
      <c r="D1180" s="153"/>
      <c r="E1180" s="153"/>
      <c r="F1180" s="153"/>
      <c r="G1180" s="153"/>
      <c r="H1180" s="153">
        <f t="shared" si="524"/>
        <v>0</v>
      </c>
      <c r="I1180" s="153"/>
      <c r="J1180" s="153"/>
      <c r="K1180" s="153"/>
      <c r="L1180" s="153"/>
      <c r="M1180" s="153">
        <f t="shared" si="525"/>
        <v>0</v>
      </c>
      <c r="N1180" s="153"/>
      <c r="O1180" s="153"/>
      <c r="P1180" s="153"/>
    </row>
    <row r="1181" spans="1:16">
      <c r="A1181" s="155">
        <v>48</v>
      </c>
      <c r="B1181" s="31" t="s">
        <v>63</v>
      </c>
      <c r="C1181" s="153">
        <f t="shared" si="523"/>
        <v>0</v>
      </c>
      <c r="D1181" s="153"/>
      <c r="E1181" s="153"/>
      <c r="F1181" s="153"/>
      <c r="G1181" s="153"/>
      <c r="H1181" s="153">
        <f t="shared" si="524"/>
        <v>0</v>
      </c>
      <c r="I1181" s="153"/>
      <c r="J1181" s="153"/>
      <c r="K1181" s="153"/>
      <c r="L1181" s="153"/>
      <c r="M1181" s="153">
        <f t="shared" si="525"/>
        <v>0</v>
      </c>
      <c r="N1181" s="153"/>
      <c r="O1181" s="153"/>
      <c r="P1181" s="153"/>
    </row>
    <row r="1182" spans="1:16">
      <c r="A1182" s="155">
        <v>49</v>
      </c>
      <c r="B1182" s="31" t="s">
        <v>64</v>
      </c>
      <c r="C1182" s="153">
        <f t="shared" si="523"/>
        <v>0</v>
      </c>
      <c r="D1182" s="153"/>
      <c r="E1182" s="153"/>
      <c r="F1182" s="153"/>
      <c r="G1182" s="153"/>
      <c r="H1182" s="153">
        <f t="shared" si="524"/>
        <v>0</v>
      </c>
      <c r="I1182" s="153"/>
      <c r="J1182" s="153"/>
      <c r="K1182" s="153"/>
      <c r="L1182" s="153"/>
      <c r="M1182" s="153">
        <f t="shared" si="525"/>
        <v>0</v>
      </c>
      <c r="N1182" s="153"/>
      <c r="O1182" s="153"/>
      <c r="P1182" s="153"/>
    </row>
    <row r="1183" spans="1:16">
      <c r="A1183" s="155">
        <v>50</v>
      </c>
      <c r="B1183" s="31" t="s">
        <v>65</v>
      </c>
      <c r="C1183" s="153">
        <f t="shared" si="523"/>
        <v>0</v>
      </c>
      <c r="D1183" s="153"/>
      <c r="E1183" s="153"/>
      <c r="F1183" s="153"/>
      <c r="G1183" s="153"/>
      <c r="H1183" s="153">
        <f t="shared" si="524"/>
        <v>0</v>
      </c>
      <c r="I1183" s="153"/>
      <c r="J1183" s="153"/>
      <c r="K1183" s="153"/>
      <c r="L1183" s="153"/>
      <c r="M1183" s="153">
        <f t="shared" si="525"/>
        <v>0</v>
      </c>
      <c r="N1183" s="153"/>
      <c r="O1183" s="153"/>
      <c r="P1183" s="153"/>
    </row>
    <row r="1184" spans="1:16" ht="31.5">
      <c r="A1184" s="155">
        <v>51</v>
      </c>
      <c r="B1184" s="31" t="s">
        <v>190</v>
      </c>
      <c r="C1184" s="153">
        <f t="shared" si="523"/>
        <v>0</v>
      </c>
      <c r="D1184" s="153"/>
      <c r="E1184" s="153"/>
      <c r="F1184" s="153"/>
      <c r="G1184" s="153"/>
      <c r="H1184" s="153">
        <f t="shared" si="524"/>
        <v>0</v>
      </c>
      <c r="I1184" s="153"/>
      <c r="J1184" s="153"/>
      <c r="K1184" s="153"/>
      <c r="L1184" s="153"/>
      <c r="M1184" s="153">
        <f t="shared" si="525"/>
        <v>0</v>
      </c>
      <c r="N1184" s="153"/>
      <c r="O1184" s="153"/>
      <c r="P1184" s="153"/>
    </row>
    <row r="1185" spans="1:16">
      <c r="A1185" s="155">
        <v>52</v>
      </c>
      <c r="B1185" s="31" t="s">
        <v>191</v>
      </c>
      <c r="C1185" s="153">
        <f t="shared" si="523"/>
        <v>0</v>
      </c>
      <c r="D1185" s="153"/>
      <c r="E1185" s="153"/>
      <c r="F1185" s="153"/>
      <c r="G1185" s="153"/>
      <c r="H1185" s="153">
        <f t="shared" si="524"/>
        <v>0</v>
      </c>
      <c r="I1185" s="153"/>
      <c r="J1185" s="153"/>
      <c r="K1185" s="153"/>
      <c r="L1185" s="153"/>
      <c r="M1185" s="153">
        <f t="shared" si="525"/>
        <v>0</v>
      </c>
      <c r="N1185" s="153"/>
      <c r="O1185" s="153"/>
      <c r="P1185" s="153"/>
    </row>
    <row r="1186" spans="1:16">
      <c r="A1186" s="155">
        <v>53</v>
      </c>
      <c r="B1186" s="31" t="s">
        <v>66</v>
      </c>
      <c r="C1186" s="153">
        <f t="shared" si="523"/>
        <v>46</v>
      </c>
      <c r="D1186" s="153"/>
      <c r="E1186" s="153"/>
      <c r="F1186" s="153">
        <v>46</v>
      </c>
      <c r="G1186" s="153">
        <v>1</v>
      </c>
      <c r="H1186" s="153">
        <f t="shared" si="524"/>
        <v>0</v>
      </c>
      <c r="I1186" s="153"/>
      <c r="J1186" s="153"/>
      <c r="K1186" s="153"/>
      <c r="L1186" s="153"/>
      <c r="M1186" s="153">
        <f t="shared" si="525"/>
        <v>0</v>
      </c>
      <c r="N1186" s="153"/>
      <c r="O1186" s="153"/>
      <c r="P1186" s="153"/>
    </row>
    <row r="1187" spans="1:16" ht="31.5">
      <c r="A1187" s="155">
        <v>54</v>
      </c>
      <c r="B1187" s="31" t="s">
        <v>192</v>
      </c>
      <c r="C1187" s="153">
        <f t="shared" si="523"/>
        <v>1</v>
      </c>
      <c r="D1187" s="153"/>
      <c r="E1187" s="153"/>
      <c r="F1187" s="153">
        <v>1</v>
      </c>
      <c r="G1187" s="153">
        <v>1</v>
      </c>
      <c r="H1187" s="153">
        <f t="shared" si="524"/>
        <v>0</v>
      </c>
      <c r="I1187" s="153"/>
      <c r="J1187" s="153"/>
      <c r="K1187" s="153"/>
      <c r="L1187" s="153"/>
      <c r="M1187" s="153">
        <f t="shared" si="525"/>
        <v>0</v>
      </c>
      <c r="N1187" s="153"/>
      <c r="O1187" s="153"/>
      <c r="P1187" s="153"/>
    </row>
    <row r="1188" spans="1:16">
      <c r="A1188" s="155">
        <v>55</v>
      </c>
      <c r="B1188" s="31" t="s">
        <v>67</v>
      </c>
      <c r="C1188" s="153">
        <f t="shared" si="523"/>
        <v>0</v>
      </c>
      <c r="D1188" s="153"/>
      <c r="E1188" s="153"/>
      <c r="F1188" s="153"/>
      <c r="G1188" s="153"/>
      <c r="H1188" s="153">
        <f t="shared" si="524"/>
        <v>0</v>
      </c>
      <c r="I1188" s="153"/>
      <c r="J1188" s="153"/>
      <c r="K1188" s="153"/>
      <c r="L1188" s="153"/>
      <c r="M1188" s="153">
        <f t="shared" si="525"/>
        <v>0</v>
      </c>
      <c r="N1188" s="153"/>
      <c r="O1188" s="153"/>
      <c r="P1188" s="153"/>
    </row>
    <row r="1189" spans="1:16">
      <c r="A1189" s="156"/>
      <c r="B1189" s="31" t="s">
        <v>165</v>
      </c>
      <c r="C1189" s="154">
        <f>SUM(C1176:C1188)</f>
        <v>50</v>
      </c>
      <c r="D1189" s="154">
        <f t="shared" ref="D1189:P1189" si="526">SUM(D1176:D1188)</f>
        <v>0</v>
      </c>
      <c r="E1189" s="154">
        <f t="shared" si="526"/>
        <v>0</v>
      </c>
      <c r="F1189" s="154">
        <f t="shared" si="526"/>
        <v>50</v>
      </c>
      <c r="G1189" s="154">
        <f t="shared" si="526"/>
        <v>5</v>
      </c>
      <c r="H1189" s="154">
        <f t="shared" si="526"/>
        <v>0</v>
      </c>
      <c r="I1189" s="154">
        <f t="shared" si="526"/>
        <v>0</v>
      </c>
      <c r="J1189" s="154">
        <f t="shared" si="526"/>
        <v>0</v>
      </c>
      <c r="K1189" s="154">
        <f t="shared" si="526"/>
        <v>0</v>
      </c>
      <c r="L1189" s="154">
        <f t="shared" si="526"/>
        <v>0</v>
      </c>
      <c r="M1189" s="154">
        <f t="shared" si="526"/>
        <v>0</v>
      </c>
      <c r="N1189" s="154">
        <f t="shared" si="526"/>
        <v>0</v>
      </c>
      <c r="O1189" s="154">
        <f t="shared" si="526"/>
        <v>0</v>
      </c>
      <c r="P1189" s="154">
        <f t="shared" si="526"/>
        <v>0</v>
      </c>
    </row>
    <row r="1190" spans="1:16" ht="15.75" customHeight="1">
      <c r="A1190" s="265" t="s">
        <v>68</v>
      </c>
      <c r="B1190" s="265"/>
      <c r="C1190" s="265"/>
      <c r="D1190" s="265"/>
      <c r="E1190" s="265"/>
      <c r="F1190" s="265"/>
      <c r="G1190" s="265"/>
      <c r="H1190" s="265"/>
      <c r="I1190" s="265"/>
      <c r="J1190" s="265"/>
      <c r="K1190" s="265"/>
      <c r="L1190" s="265"/>
      <c r="M1190" s="265"/>
      <c r="N1190" s="265"/>
      <c r="O1190" s="265"/>
      <c r="P1190" s="265"/>
    </row>
    <row r="1191" spans="1:16">
      <c r="A1191" s="155">
        <v>56</v>
      </c>
      <c r="B1191" s="31" t="s">
        <v>69</v>
      </c>
      <c r="C1191" s="154">
        <f>SUM(D1191:E1191,F1191,H1191,K1191,L1191,M1191)</f>
        <v>0</v>
      </c>
      <c r="D1191" s="154"/>
      <c r="E1191" s="154"/>
      <c r="F1191" s="154"/>
      <c r="G1191" s="154"/>
      <c r="H1191" s="154">
        <f>SUM(I1191:J1191)</f>
        <v>0</v>
      </c>
      <c r="I1191" s="154"/>
      <c r="J1191" s="154"/>
      <c r="K1191" s="154"/>
      <c r="L1191" s="154"/>
      <c r="M1191" s="154">
        <f>SUM(N1191:O1191)</f>
        <v>0</v>
      </c>
      <c r="N1191" s="154"/>
      <c r="O1191" s="154"/>
      <c r="P1191" s="154"/>
    </row>
    <row r="1192" spans="1:16">
      <c r="A1192" s="155">
        <v>57</v>
      </c>
      <c r="B1192" s="31" t="s">
        <v>70</v>
      </c>
      <c r="C1192" s="154">
        <f t="shared" ref="C1192:C1199" si="527">SUM(D1192:E1192,F1192,H1192,K1192,L1192,M1192)</f>
        <v>0</v>
      </c>
      <c r="D1192" s="154"/>
      <c r="E1192" s="154"/>
      <c r="F1192" s="154"/>
      <c r="G1192" s="154"/>
      <c r="H1192" s="154">
        <f t="shared" ref="H1192:H1199" si="528">SUM(I1192:J1192)</f>
        <v>0</v>
      </c>
      <c r="I1192" s="154"/>
      <c r="J1192" s="154"/>
      <c r="K1192" s="154"/>
      <c r="L1192" s="154"/>
      <c r="M1192" s="154">
        <f t="shared" ref="M1192:M1199" si="529">SUM(N1192:O1192)</f>
        <v>0</v>
      </c>
      <c r="N1192" s="154"/>
      <c r="O1192" s="154"/>
      <c r="P1192" s="154"/>
    </row>
    <row r="1193" spans="1:16">
      <c r="A1193" s="155">
        <v>58</v>
      </c>
      <c r="B1193" s="31" t="s">
        <v>193</v>
      </c>
      <c r="C1193" s="154">
        <f t="shared" si="527"/>
        <v>0</v>
      </c>
      <c r="D1193" s="154"/>
      <c r="E1193" s="154"/>
      <c r="F1193" s="154"/>
      <c r="G1193" s="154"/>
      <c r="H1193" s="154">
        <f t="shared" si="528"/>
        <v>0</v>
      </c>
      <c r="I1193" s="154"/>
      <c r="J1193" s="154"/>
      <c r="K1193" s="154"/>
      <c r="L1193" s="154"/>
      <c r="M1193" s="154">
        <f t="shared" si="529"/>
        <v>0</v>
      </c>
      <c r="N1193" s="154"/>
      <c r="O1193" s="154"/>
      <c r="P1193" s="154"/>
    </row>
    <row r="1194" spans="1:16" ht="31.5">
      <c r="A1194" s="155">
        <v>59</v>
      </c>
      <c r="B1194" s="31" t="s">
        <v>153</v>
      </c>
      <c r="C1194" s="154">
        <f t="shared" si="527"/>
        <v>0</v>
      </c>
      <c r="D1194" s="154"/>
      <c r="E1194" s="154"/>
      <c r="F1194" s="154"/>
      <c r="G1194" s="154"/>
      <c r="H1194" s="154">
        <f t="shared" si="528"/>
        <v>0</v>
      </c>
      <c r="I1194" s="154"/>
      <c r="J1194" s="154"/>
      <c r="K1194" s="154"/>
      <c r="L1194" s="154"/>
      <c r="M1194" s="154">
        <f t="shared" si="529"/>
        <v>0</v>
      </c>
      <c r="N1194" s="154"/>
      <c r="O1194" s="154"/>
      <c r="P1194" s="154"/>
    </row>
    <row r="1195" spans="1:16">
      <c r="A1195" s="155">
        <v>60</v>
      </c>
      <c r="B1195" s="31" t="s">
        <v>71</v>
      </c>
      <c r="C1195" s="154">
        <f t="shared" si="527"/>
        <v>0</v>
      </c>
      <c r="D1195" s="154"/>
      <c r="E1195" s="154"/>
      <c r="F1195" s="154"/>
      <c r="G1195" s="154"/>
      <c r="H1195" s="154">
        <f t="shared" si="528"/>
        <v>0</v>
      </c>
      <c r="I1195" s="154"/>
      <c r="J1195" s="154"/>
      <c r="K1195" s="154"/>
      <c r="L1195" s="154"/>
      <c r="M1195" s="154">
        <f t="shared" si="529"/>
        <v>0</v>
      </c>
      <c r="N1195" s="154"/>
      <c r="O1195" s="154"/>
      <c r="P1195" s="154"/>
    </row>
    <row r="1196" spans="1:16">
      <c r="A1196" s="155">
        <v>61</v>
      </c>
      <c r="B1196" s="31" t="s">
        <v>72</v>
      </c>
      <c r="C1196" s="154">
        <f t="shared" si="527"/>
        <v>0</v>
      </c>
      <c r="D1196" s="154"/>
      <c r="E1196" s="154"/>
      <c r="F1196" s="154"/>
      <c r="G1196" s="154"/>
      <c r="H1196" s="154">
        <f t="shared" si="528"/>
        <v>0</v>
      </c>
      <c r="I1196" s="154"/>
      <c r="J1196" s="154"/>
      <c r="K1196" s="154"/>
      <c r="L1196" s="154"/>
      <c r="M1196" s="154">
        <f t="shared" si="529"/>
        <v>0</v>
      </c>
      <c r="N1196" s="154"/>
      <c r="O1196" s="154"/>
      <c r="P1196" s="154"/>
    </row>
    <row r="1197" spans="1:16" ht="31.5">
      <c r="A1197" s="155">
        <v>62</v>
      </c>
      <c r="B1197" s="31" t="s">
        <v>73</v>
      </c>
      <c r="C1197" s="154">
        <f t="shared" si="527"/>
        <v>0</v>
      </c>
      <c r="D1197" s="154"/>
      <c r="E1197" s="154"/>
      <c r="F1197" s="154"/>
      <c r="G1197" s="154"/>
      <c r="H1197" s="154">
        <f t="shared" si="528"/>
        <v>0</v>
      </c>
      <c r="I1197" s="154"/>
      <c r="J1197" s="154"/>
      <c r="K1197" s="154"/>
      <c r="L1197" s="154"/>
      <c r="M1197" s="154">
        <f t="shared" si="529"/>
        <v>0</v>
      </c>
      <c r="N1197" s="154"/>
      <c r="O1197" s="154"/>
      <c r="P1197" s="154"/>
    </row>
    <row r="1198" spans="1:16">
      <c r="A1198" s="155">
        <v>63</v>
      </c>
      <c r="B1198" s="31" t="s">
        <v>74</v>
      </c>
      <c r="C1198" s="154">
        <f t="shared" si="527"/>
        <v>0</v>
      </c>
      <c r="D1198" s="154"/>
      <c r="E1198" s="154"/>
      <c r="F1198" s="154"/>
      <c r="G1198" s="154"/>
      <c r="H1198" s="154">
        <f t="shared" si="528"/>
        <v>0</v>
      </c>
      <c r="I1198" s="154"/>
      <c r="J1198" s="154"/>
      <c r="K1198" s="154"/>
      <c r="L1198" s="154"/>
      <c r="M1198" s="154">
        <f t="shared" si="529"/>
        <v>0</v>
      </c>
      <c r="N1198" s="154"/>
      <c r="O1198" s="154"/>
      <c r="P1198" s="154"/>
    </row>
    <row r="1199" spans="1:16">
      <c r="A1199" s="155">
        <v>64</v>
      </c>
      <c r="B1199" s="31" t="s">
        <v>75</v>
      </c>
      <c r="C1199" s="154">
        <f t="shared" si="527"/>
        <v>0</v>
      </c>
      <c r="D1199" s="154"/>
      <c r="E1199" s="154"/>
      <c r="F1199" s="154"/>
      <c r="G1199" s="154"/>
      <c r="H1199" s="154">
        <f t="shared" si="528"/>
        <v>0</v>
      </c>
      <c r="I1199" s="154"/>
      <c r="J1199" s="154"/>
      <c r="K1199" s="154"/>
      <c r="L1199" s="154"/>
      <c r="M1199" s="154">
        <f t="shared" si="529"/>
        <v>0</v>
      </c>
      <c r="N1199" s="154"/>
      <c r="O1199" s="154"/>
      <c r="P1199" s="154"/>
    </row>
    <row r="1200" spans="1:16">
      <c r="A1200" s="156"/>
      <c r="B1200" s="31" t="s">
        <v>165</v>
      </c>
      <c r="C1200" s="154">
        <f t="shared" ref="C1200:P1200" si="530">SUM(C1191:C1199)</f>
        <v>0</v>
      </c>
      <c r="D1200" s="154">
        <f t="shared" si="530"/>
        <v>0</v>
      </c>
      <c r="E1200" s="154">
        <f t="shared" si="530"/>
        <v>0</v>
      </c>
      <c r="F1200" s="154">
        <f t="shared" si="530"/>
        <v>0</v>
      </c>
      <c r="G1200" s="154">
        <f t="shared" si="530"/>
        <v>0</v>
      </c>
      <c r="H1200" s="154">
        <f t="shared" si="530"/>
        <v>0</v>
      </c>
      <c r="I1200" s="154">
        <f t="shared" si="530"/>
        <v>0</v>
      </c>
      <c r="J1200" s="154">
        <f t="shared" si="530"/>
        <v>0</v>
      </c>
      <c r="K1200" s="154">
        <f t="shared" si="530"/>
        <v>0</v>
      </c>
      <c r="L1200" s="154">
        <f t="shared" si="530"/>
        <v>0</v>
      </c>
      <c r="M1200" s="154">
        <f t="shared" si="530"/>
        <v>0</v>
      </c>
      <c r="N1200" s="154">
        <f t="shared" si="530"/>
        <v>0</v>
      </c>
      <c r="O1200" s="154">
        <f t="shared" si="530"/>
        <v>0</v>
      </c>
      <c r="P1200" s="154">
        <f t="shared" si="530"/>
        <v>0</v>
      </c>
    </row>
    <row r="1201" spans="1:16" ht="15.75" customHeight="1">
      <c r="A1201" s="265" t="s">
        <v>76</v>
      </c>
      <c r="B1201" s="265"/>
      <c r="C1201" s="265"/>
      <c r="D1201" s="265"/>
      <c r="E1201" s="265"/>
      <c r="F1201" s="265"/>
      <c r="G1201" s="265"/>
      <c r="H1201" s="265"/>
      <c r="I1201" s="265"/>
      <c r="J1201" s="265"/>
      <c r="K1201" s="265"/>
      <c r="L1201" s="265"/>
      <c r="M1201" s="265"/>
      <c r="N1201" s="265"/>
      <c r="O1201" s="265"/>
      <c r="P1201" s="265"/>
    </row>
    <row r="1202" spans="1:16" ht="31.5">
      <c r="A1202" s="155">
        <v>65</v>
      </c>
      <c r="B1202" s="31" t="s">
        <v>77</v>
      </c>
      <c r="C1202" s="154">
        <f>SUM(D1202:E1202,F1202,H1202,K1202,L1202,M1202)</f>
        <v>3</v>
      </c>
      <c r="D1202" s="154"/>
      <c r="E1202" s="154"/>
      <c r="F1202" s="154">
        <v>3</v>
      </c>
      <c r="G1202" s="154">
        <v>3</v>
      </c>
      <c r="H1202" s="154">
        <f>SUM(I1202:J1202)</f>
        <v>0</v>
      </c>
      <c r="I1202" s="154"/>
      <c r="J1202" s="154"/>
      <c r="K1202" s="154"/>
      <c r="L1202" s="154"/>
      <c r="M1202" s="154">
        <f>SUM(N1202:O1202)</f>
        <v>0</v>
      </c>
      <c r="N1202" s="154"/>
      <c r="O1202" s="154"/>
      <c r="P1202" s="154"/>
    </row>
    <row r="1203" spans="1:16" ht="31.5">
      <c r="A1203" s="155">
        <v>66</v>
      </c>
      <c r="B1203" s="31" t="s">
        <v>78</v>
      </c>
      <c r="C1203" s="154">
        <f t="shared" ref="C1203:C1206" si="531">SUM(D1203:E1203,F1203,H1203,K1203,L1203,M1203)</f>
        <v>0</v>
      </c>
      <c r="D1203" s="154"/>
      <c r="E1203" s="154"/>
      <c r="F1203" s="154"/>
      <c r="G1203" s="154"/>
      <c r="H1203" s="154">
        <f t="shared" ref="H1203:H1206" si="532">SUM(I1203:J1203)</f>
        <v>0</v>
      </c>
      <c r="I1203" s="154"/>
      <c r="J1203" s="154"/>
      <c r="K1203" s="154"/>
      <c r="L1203" s="154"/>
      <c r="M1203" s="154">
        <f t="shared" ref="M1203:M1206" si="533">SUM(N1203:O1203)</f>
        <v>0</v>
      </c>
      <c r="N1203" s="154"/>
      <c r="O1203" s="154"/>
      <c r="P1203" s="154"/>
    </row>
    <row r="1204" spans="1:16">
      <c r="A1204" s="155">
        <v>67</v>
      </c>
      <c r="B1204" s="31" t="s">
        <v>79</v>
      </c>
      <c r="C1204" s="154">
        <f t="shared" si="531"/>
        <v>0</v>
      </c>
      <c r="D1204" s="154"/>
      <c r="E1204" s="154"/>
      <c r="F1204" s="154"/>
      <c r="G1204" s="154"/>
      <c r="H1204" s="154">
        <f t="shared" si="532"/>
        <v>0</v>
      </c>
      <c r="I1204" s="154"/>
      <c r="J1204" s="154"/>
      <c r="K1204" s="154"/>
      <c r="L1204" s="154"/>
      <c r="M1204" s="154">
        <f t="shared" si="533"/>
        <v>0</v>
      </c>
      <c r="N1204" s="154"/>
      <c r="O1204" s="154"/>
      <c r="P1204" s="154"/>
    </row>
    <row r="1205" spans="1:16" ht="31.5">
      <c r="A1205" s="155">
        <v>68</v>
      </c>
      <c r="B1205" s="31" t="s">
        <v>80</v>
      </c>
      <c r="C1205" s="154">
        <f t="shared" si="531"/>
        <v>0</v>
      </c>
      <c r="D1205" s="154"/>
      <c r="E1205" s="154"/>
      <c r="F1205" s="154"/>
      <c r="G1205" s="154"/>
      <c r="H1205" s="154">
        <f t="shared" si="532"/>
        <v>0</v>
      </c>
      <c r="I1205" s="154"/>
      <c r="J1205" s="154"/>
      <c r="K1205" s="154"/>
      <c r="L1205" s="154"/>
      <c r="M1205" s="154">
        <f t="shared" si="533"/>
        <v>0</v>
      </c>
      <c r="N1205" s="154"/>
      <c r="O1205" s="154"/>
      <c r="P1205" s="154"/>
    </row>
    <row r="1206" spans="1:16">
      <c r="A1206" s="155">
        <v>69</v>
      </c>
      <c r="B1206" s="31" t="s">
        <v>81</v>
      </c>
      <c r="C1206" s="154">
        <f t="shared" si="531"/>
        <v>0</v>
      </c>
      <c r="D1206" s="154"/>
      <c r="E1206" s="154"/>
      <c r="F1206" s="154"/>
      <c r="G1206" s="154"/>
      <c r="H1206" s="154">
        <f t="shared" si="532"/>
        <v>0</v>
      </c>
      <c r="I1206" s="154"/>
      <c r="J1206" s="154"/>
      <c r="K1206" s="154"/>
      <c r="L1206" s="154"/>
      <c r="M1206" s="154">
        <f t="shared" si="533"/>
        <v>0</v>
      </c>
      <c r="N1206" s="154"/>
      <c r="O1206" s="154"/>
      <c r="P1206" s="154"/>
    </row>
    <row r="1207" spans="1:16">
      <c r="A1207" s="155"/>
      <c r="B1207" s="31" t="s">
        <v>165</v>
      </c>
      <c r="C1207" s="154">
        <f t="shared" ref="C1207:P1207" si="534">SUM(C1202:C1206)</f>
        <v>3</v>
      </c>
      <c r="D1207" s="154">
        <f t="shared" si="534"/>
        <v>0</v>
      </c>
      <c r="E1207" s="154">
        <f t="shared" si="534"/>
        <v>0</v>
      </c>
      <c r="F1207" s="154">
        <f t="shared" si="534"/>
        <v>3</v>
      </c>
      <c r="G1207" s="154">
        <f t="shared" si="534"/>
        <v>3</v>
      </c>
      <c r="H1207" s="154">
        <f t="shared" si="534"/>
        <v>0</v>
      </c>
      <c r="I1207" s="154">
        <f t="shared" si="534"/>
        <v>0</v>
      </c>
      <c r="J1207" s="154">
        <f t="shared" si="534"/>
        <v>0</v>
      </c>
      <c r="K1207" s="154">
        <f t="shared" si="534"/>
        <v>0</v>
      </c>
      <c r="L1207" s="154">
        <f t="shared" si="534"/>
        <v>0</v>
      </c>
      <c r="M1207" s="154">
        <f t="shared" si="534"/>
        <v>0</v>
      </c>
      <c r="N1207" s="154">
        <f t="shared" si="534"/>
        <v>0</v>
      </c>
      <c r="O1207" s="154">
        <f t="shared" si="534"/>
        <v>0</v>
      </c>
      <c r="P1207" s="154">
        <f t="shared" si="534"/>
        <v>0</v>
      </c>
    </row>
    <row r="1208" spans="1:16" ht="15.75" customHeight="1">
      <c r="A1208" s="265" t="s">
        <v>82</v>
      </c>
      <c r="B1208" s="265"/>
      <c r="C1208" s="265"/>
      <c r="D1208" s="265"/>
      <c r="E1208" s="265"/>
      <c r="F1208" s="265"/>
      <c r="G1208" s="265"/>
      <c r="H1208" s="265"/>
      <c r="I1208" s="265"/>
      <c r="J1208" s="265"/>
      <c r="K1208" s="265"/>
      <c r="L1208" s="265"/>
      <c r="M1208" s="265"/>
      <c r="N1208" s="265"/>
      <c r="O1208" s="265"/>
      <c r="P1208" s="265"/>
    </row>
    <row r="1209" spans="1:16">
      <c r="A1209" s="155">
        <v>70</v>
      </c>
      <c r="B1209" s="31" t="s">
        <v>83</v>
      </c>
      <c r="C1209" s="154">
        <f>SUM(D1209:E1209,F1209,H1209,K1209,L1209,M1209)</f>
        <v>0</v>
      </c>
      <c r="D1209" s="154"/>
      <c r="E1209" s="154"/>
      <c r="F1209" s="154"/>
      <c r="G1209" s="154"/>
      <c r="H1209" s="154">
        <f>SUM(I1209:J1209)</f>
        <v>0</v>
      </c>
      <c r="I1209" s="154"/>
      <c r="J1209" s="154"/>
      <c r="K1209" s="154"/>
      <c r="L1209" s="154"/>
      <c r="M1209" s="154">
        <f>SUM(N1209:O1209)</f>
        <v>0</v>
      </c>
      <c r="N1209" s="154"/>
      <c r="O1209" s="154"/>
      <c r="P1209" s="154"/>
    </row>
    <row r="1210" spans="1:16" ht="31.5">
      <c r="A1210" s="155">
        <v>71</v>
      </c>
      <c r="B1210" s="31" t="s">
        <v>194</v>
      </c>
      <c r="C1210" s="154">
        <f t="shared" ref="C1210:C1211" si="535">SUM(D1210:E1210,F1210,H1210,K1210,L1210,M1210)</f>
        <v>0</v>
      </c>
      <c r="D1210" s="154"/>
      <c r="E1210" s="154"/>
      <c r="F1210" s="154"/>
      <c r="G1210" s="154"/>
      <c r="H1210" s="154">
        <f t="shared" ref="H1210:H1211" si="536">SUM(I1210:J1210)</f>
        <v>0</v>
      </c>
      <c r="I1210" s="154"/>
      <c r="J1210" s="154"/>
      <c r="K1210" s="154"/>
      <c r="L1210" s="154"/>
      <c r="M1210" s="154">
        <f t="shared" ref="M1210:M1211" si="537">SUM(N1210:O1210)</f>
        <v>0</v>
      </c>
      <c r="N1210" s="154"/>
      <c r="O1210" s="153"/>
      <c r="P1210" s="154"/>
    </row>
    <row r="1211" spans="1:16">
      <c r="A1211" s="155">
        <v>72</v>
      </c>
      <c r="B1211" s="31" t="s">
        <v>195</v>
      </c>
      <c r="C1211" s="154">
        <f t="shared" si="535"/>
        <v>0</v>
      </c>
      <c r="D1211" s="154"/>
      <c r="E1211" s="154"/>
      <c r="F1211" s="154"/>
      <c r="G1211" s="154"/>
      <c r="H1211" s="154">
        <f t="shared" si="536"/>
        <v>0</v>
      </c>
      <c r="I1211" s="154"/>
      <c r="J1211" s="154"/>
      <c r="K1211" s="154"/>
      <c r="L1211" s="154"/>
      <c r="M1211" s="154">
        <f t="shared" si="537"/>
        <v>0</v>
      </c>
      <c r="N1211" s="154"/>
      <c r="O1211" s="154"/>
      <c r="P1211" s="154"/>
    </row>
    <row r="1212" spans="1:16">
      <c r="A1212" s="156"/>
      <c r="B1212" s="31" t="s">
        <v>165</v>
      </c>
      <c r="C1212" s="154">
        <f t="shared" ref="C1212:P1212" si="538">SUM(C1209:C1211)</f>
        <v>0</v>
      </c>
      <c r="D1212" s="154">
        <f t="shared" si="538"/>
        <v>0</v>
      </c>
      <c r="E1212" s="154">
        <f t="shared" si="538"/>
        <v>0</v>
      </c>
      <c r="F1212" s="154">
        <f t="shared" si="538"/>
        <v>0</v>
      </c>
      <c r="G1212" s="154">
        <f t="shared" si="538"/>
        <v>0</v>
      </c>
      <c r="H1212" s="154">
        <f t="shared" si="538"/>
        <v>0</v>
      </c>
      <c r="I1212" s="154">
        <f t="shared" si="538"/>
        <v>0</v>
      </c>
      <c r="J1212" s="154">
        <f t="shared" si="538"/>
        <v>0</v>
      </c>
      <c r="K1212" s="154">
        <f t="shared" si="538"/>
        <v>0</v>
      </c>
      <c r="L1212" s="154">
        <f t="shared" si="538"/>
        <v>0</v>
      </c>
      <c r="M1212" s="154">
        <f t="shared" si="538"/>
        <v>0</v>
      </c>
      <c r="N1212" s="154">
        <f t="shared" si="538"/>
        <v>0</v>
      </c>
      <c r="O1212" s="154">
        <f t="shared" si="538"/>
        <v>0</v>
      </c>
      <c r="P1212" s="154">
        <f t="shared" si="538"/>
        <v>0</v>
      </c>
    </row>
    <row r="1213" spans="1:16" ht="15.75" customHeight="1">
      <c r="A1213" s="265" t="s">
        <v>84</v>
      </c>
      <c r="B1213" s="265"/>
      <c r="C1213" s="265"/>
      <c r="D1213" s="265"/>
      <c r="E1213" s="265"/>
      <c r="F1213" s="265"/>
      <c r="G1213" s="265"/>
      <c r="H1213" s="265"/>
      <c r="I1213" s="265"/>
      <c r="J1213" s="265"/>
      <c r="K1213" s="265"/>
      <c r="L1213" s="265"/>
      <c r="M1213" s="265"/>
      <c r="N1213" s="265"/>
      <c r="O1213" s="265"/>
      <c r="P1213" s="265"/>
    </row>
    <row r="1214" spans="1:16">
      <c r="A1214" s="31">
        <v>73</v>
      </c>
      <c r="B1214" s="31" t="s">
        <v>85</v>
      </c>
      <c r="C1214" s="154">
        <f>SUM(D1214:E1214,F1214,H1214,K1214,L1214,M1214)</f>
        <v>0</v>
      </c>
      <c r="D1214" s="154"/>
      <c r="E1214" s="154"/>
      <c r="F1214" s="154"/>
      <c r="G1214" s="154"/>
      <c r="H1214" s="154">
        <f>SUM(I1214:J1214)</f>
        <v>0</v>
      </c>
      <c r="I1214" s="154"/>
      <c r="J1214" s="154"/>
      <c r="K1214" s="154"/>
      <c r="L1214" s="154"/>
      <c r="M1214" s="154">
        <f>SUM(N1214:O1214)</f>
        <v>0</v>
      </c>
      <c r="N1214" s="154"/>
      <c r="O1214" s="154"/>
      <c r="P1214" s="154"/>
    </row>
    <row r="1215" spans="1:16">
      <c r="A1215" s="156"/>
      <c r="B1215" s="31" t="s">
        <v>165</v>
      </c>
      <c r="C1215" s="154">
        <f>SUM(C1214)</f>
        <v>0</v>
      </c>
      <c r="D1215" s="154">
        <f t="shared" ref="D1215:P1215" si="539">SUM(D1214)</f>
        <v>0</v>
      </c>
      <c r="E1215" s="154">
        <f t="shared" si="539"/>
        <v>0</v>
      </c>
      <c r="F1215" s="154">
        <f t="shared" si="539"/>
        <v>0</v>
      </c>
      <c r="G1215" s="154">
        <f t="shared" si="539"/>
        <v>0</v>
      </c>
      <c r="H1215" s="154">
        <f t="shared" si="539"/>
        <v>0</v>
      </c>
      <c r="I1215" s="154">
        <f t="shared" si="539"/>
        <v>0</v>
      </c>
      <c r="J1215" s="154">
        <f t="shared" si="539"/>
        <v>0</v>
      </c>
      <c r="K1215" s="154">
        <f t="shared" si="539"/>
        <v>0</v>
      </c>
      <c r="L1215" s="154">
        <f t="shared" si="539"/>
        <v>0</v>
      </c>
      <c r="M1215" s="154">
        <f t="shared" si="539"/>
        <v>0</v>
      </c>
      <c r="N1215" s="154">
        <f t="shared" si="539"/>
        <v>0</v>
      </c>
      <c r="O1215" s="154">
        <f t="shared" si="539"/>
        <v>0</v>
      </c>
      <c r="P1215" s="154">
        <f t="shared" si="539"/>
        <v>0</v>
      </c>
    </row>
    <row r="1216" spans="1:16" ht="15.75" customHeight="1">
      <c r="A1216" s="265" t="s">
        <v>86</v>
      </c>
      <c r="B1216" s="265"/>
      <c r="C1216" s="265"/>
      <c r="D1216" s="265"/>
      <c r="E1216" s="265"/>
      <c r="F1216" s="265"/>
      <c r="G1216" s="265"/>
      <c r="H1216" s="265"/>
      <c r="I1216" s="265"/>
      <c r="J1216" s="265"/>
      <c r="K1216" s="265"/>
      <c r="L1216" s="265"/>
      <c r="M1216" s="265"/>
      <c r="N1216" s="265"/>
      <c r="O1216" s="265"/>
      <c r="P1216" s="265"/>
    </row>
    <row r="1217" spans="1:16" ht="31.5">
      <c r="A1217" s="155">
        <v>74</v>
      </c>
      <c r="B1217" s="31" t="s">
        <v>196</v>
      </c>
      <c r="C1217" s="153">
        <f>SUM(D1217:E1217,F1217,H1217,K1217,L1217,M1217)</f>
        <v>0</v>
      </c>
      <c r="D1217" s="153"/>
      <c r="E1217" s="153"/>
      <c r="F1217" s="153"/>
      <c r="G1217" s="153"/>
      <c r="H1217" s="153">
        <f>SUM(I1217:J1217)</f>
        <v>0</v>
      </c>
      <c r="I1217" s="153"/>
      <c r="J1217" s="153"/>
      <c r="K1217" s="153"/>
      <c r="L1217" s="153"/>
      <c r="M1217" s="153">
        <f>SUM(N1217:O1217)</f>
        <v>0</v>
      </c>
      <c r="N1217" s="153"/>
      <c r="O1217" s="153"/>
      <c r="P1217" s="153"/>
    </row>
    <row r="1218" spans="1:16">
      <c r="A1218" s="156"/>
      <c r="B1218" s="31" t="s">
        <v>165</v>
      </c>
      <c r="C1218" s="154">
        <f t="shared" ref="C1218:P1218" si="540">SUM(C1217)</f>
        <v>0</v>
      </c>
      <c r="D1218" s="154">
        <f t="shared" si="540"/>
        <v>0</v>
      </c>
      <c r="E1218" s="154">
        <f t="shared" si="540"/>
        <v>0</v>
      </c>
      <c r="F1218" s="154">
        <f t="shared" si="540"/>
        <v>0</v>
      </c>
      <c r="G1218" s="154">
        <f t="shared" si="540"/>
        <v>0</v>
      </c>
      <c r="H1218" s="154">
        <f t="shared" si="540"/>
        <v>0</v>
      </c>
      <c r="I1218" s="154">
        <f t="shared" si="540"/>
        <v>0</v>
      </c>
      <c r="J1218" s="154">
        <f t="shared" si="540"/>
        <v>0</v>
      </c>
      <c r="K1218" s="154">
        <f t="shared" si="540"/>
        <v>0</v>
      </c>
      <c r="L1218" s="154">
        <f t="shared" si="540"/>
        <v>0</v>
      </c>
      <c r="M1218" s="154">
        <f t="shared" si="540"/>
        <v>0</v>
      </c>
      <c r="N1218" s="154">
        <f t="shared" si="540"/>
        <v>0</v>
      </c>
      <c r="O1218" s="154">
        <f t="shared" si="540"/>
        <v>0</v>
      </c>
      <c r="P1218" s="154">
        <f t="shared" si="540"/>
        <v>0</v>
      </c>
    </row>
    <row r="1219" spans="1:16" ht="15.75" customHeight="1">
      <c r="A1219" s="265" t="s">
        <v>87</v>
      </c>
      <c r="B1219" s="265"/>
      <c r="C1219" s="265"/>
      <c r="D1219" s="265"/>
      <c r="E1219" s="265"/>
      <c r="F1219" s="265"/>
      <c r="G1219" s="265"/>
      <c r="H1219" s="265"/>
      <c r="I1219" s="265"/>
      <c r="J1219" s="265"/>
      <c r="K1219" s="265"/>
      <c r="L1219" s="265"/>
      <c r="M1219" s="265"/>
      <c r="N1219" s="265"/>
      <c r="O1219" s="265"/>
      <c r="P1219" s="265"/>
    </row>
    <row r="1220" spans="1:16" ht="31.5">
      <c r="A1220" s="155">
        <v>75</v>
      </c>
      <c r="B1220" s="31" t="s">
        <v>197</v>
      </c>
      <c r="C1220" s="154">
        <f>SUM(D1220:E1220,F1220,H1220,K1220,L1220,M1220)</f>
        <v>0</v>
      </c>
      <c r="D1220" s="154"/>
      <c r="E1220" s="154"/>
      <c r="F1220" s="154"/>
      <c r="G1220" s="154"/>
      <c r="H1220" s="154">
        <f>SUM(I1220:J1220)</f>
        <v>0</v>
      </c>
      <c r="I1220" s="154"/>
      <c r="J1220" s="154"/>
      <c r="K1220" s="154"/>
      <c r="L1220" s="154"/>
      <c r="M1220" s="154">
        <f>SUM(N1220:O1220)</f>
        <v>0</v>
      </c>
      <c r="N1220" s="154"/>
      <c r="O1220" s="154"/>
      <c r="P1220" s="154"/>
    </row>
    <row r="1221" spans="1:16">
      <c r="A1221" s="155">
        <v>76</v>
      </c>
      <c r="B1221" s="31" t="s">
        <v>88</v>
      </c>
      <c r="C1221" s="154">
        <f t="shared" ref="C1221:C1223" si="541">SUM(D1221:E1221,F1221,H1221,K1221,L1221,M1221)</f>
        <v>0</v>
      </c>
      <c r="D1221" s="154"/>
      <c r="E1221" s="154"/>
      <c r="F1221" s="154"/>
      <c r="G1221" s="154"/>
      <c r="H1221" s="154">
        <f t="shared" ref="H1221:H1223" si="542">SUM(I1221:J1221)</f>
        <v>0</v>
      </c>
      <c r="I1221" s="154"/>
      <c r="J1221" s="154"/>
      <c r="K1221" s="154"/>
      <c r="L1221" s="154"/>
      <c r="M1221" s="154">
        <f t="shared" ref="M1221:M1223" si="543">SUM(N1221:O1221)</f>
        <v>0</v>
      </c>
      <c r="N1221" s="154"/>
      <c r="O1221" s="154"/>
      <c r="P1221" s="154"/>
    </row>
    <row r="1222" spans="1:16" ht="31.5">
      <c r="A1222" s="155">
        <v>77</v>
      </c>
      <c r="B1222" s="31" t="s">
        <v>89</v>
      </c>
      <c r="C1222" s="154">
        <f t="shared" si="541"/>
        <v>0</v>
      </c>
      <c r="D1222" s="154"/>
      <c r="E1222" s="154"/>
      <c r="F1222" s="154"/>
      <c r="G1222" s="154"/>
      <c r="H1222" s="154">
        <f t="shared" si="542"/>
        <v>0</v>
      </c>
      <c r="I1222" s="154"/>
      <c r="J1222" s="154"/>
      <c r="K1222" s="154"/>
      <c r="L1222" s="154"/>
      <c r="M1222" s="154">
        <f t="shared" si="543"/>
        <v>0</v>
      </c>
      <c r="N1222" s="154"/>
      <c r="O1222" s="154"/>
      <c r="P1222" s="154"/>
    </row>
    <row r="1223" spans="1:16">
      <c r="A1223" s="155">
        <v>78</v>
      </c>
      <c r="B1223" s="31" t="s">
        <v>90</v>
      </c>
      <c r="C1223" s="154">
        <f t="shared" si="541"/>
        <v>0</v>
      </c>
      <c r="D1223" s="154"/>
      <c r="E1223" s="154"/>
      <c r="F1223" s="154"/>
      <c r="G1223" s="154"/>
      <c r="H1223" s="154">
        <f t="shared" si="542"/>
        <v>0</v>
      </c>
      <c r="I1223" s="154"/>
      <c r="J1223" s="154"/>
      <c r="K1223" s="154"/>
      <c r="L1223" s="154"/>
      <c r="M1223" s="154">
        <f t="shared" si="543"/>
        <v>0</v>
      </c>
      <c r="N1223" s="154"/>
      <c r="O1223" s="154"/>
      <c r="P1223" s="154"/>
    </row>
    <row r="1224" spans="1:16">
      <c r="A1224" s="156"/>
      <c r="B1224" s="31" t="s">
        <v>165</v>
      </c>
      <c r="C1224" s="154">
        <f t="shared" ref="C1224:P1224" si="544">SUM(C1220:C1223)</f>
        <v>0</v>
      </c>
      <c r="D1224" s="154">
        <f t="shared" si="544"/>
        <v>0</v>
      </c>
      <c r="E1224" s="154">
        <f t="shared" si="544"/>
        <v>0</v>
      </c>
      <c r="F1224" s="154">
        <f t="shared" si="544"/>
        <v>0</v>
      </c>
      <c r="G1224" s="154">
        <f t="shared" si="544"/>
        <v>0</v>
      </c>
      <c r="H1224" s="154">
        <f t="shared" si="544"/>
        <v>0</v>
      </c>
      <c r="I1224" s="154">
        <f t="shared" si="544"/>
        <v>0</v>
      </c>
      <c r="J1224" s="154">
        <f t="shared" si="544"/>
        <v>0</v>
      </c>
      <c r="K1224" s="154">
        <f t="shared" si="544"/>
        <v>0</v>
      </c>
      <c r="L1224" s="154">
        <f t="shared" si="544"/>
        <v>0</v>
      </c>
      <c r="M1224" s="154">
        <f t="shared" si="544"/>
        <v>0</v>
      </c>
      <c r="N1224" s="154">
        <f t="shared" si="544"/>
        <v>0</v>
      </c>
      <c r="O1224" s="154">
        <f t="shared" si="544"/>
        <v>0</v>
      </c>
      <c r="P1224" s="154">
        <f t="shared" si="544"/>
        <v>0</v>
      </c>
    </row>
    <row r="1225" spans="1:16" ht="15.75" customHeight="1">
      <c r="A1225" s="265" t="s">
        <v>91</v>
      </c>
      <c r="B1225" s="265"/>
      <c r="C1225" s="265"/>
      <c r="D1225" s="265"/>
      <c r="E1225" s="265"/>
      <c r="F1225" s="265"/>
      <c r="G1225" s="265"/>
      <c r="H1225" s="265"/>
      <c r="I1225" s="265"/>
      <c r="J1225" s="265"/>
      <c r="K1225" s="265"/>
      <c r="L1225" s="265"/>
      <c r="M1225" s="265"/>
      <c r="N1225" s="265"/>
      <c r="O1225" s="265"/>
      <c r="P1225" s="265"/>
    </row>
    <row r="1226" spans="1:16" ht="15.75" customHeight="1">
      <c r="A1226" s="265" t="s">
        <v>92</v>
      </c>
      <c r="B1226" s="265"/>
      <c r="C1226" s="265"/>
      <c r="D1226" s="265"/>
      <c r="E1226" s="265"/>
      <c r="F1226" s="265"/>
      <c r="G1226" s="265"/>
      <c r="H1226" s="265"/>
      <c r="I1226" s="265"/>
      <c r="J1226" s="265"/>
      <c r="K1226" s="265"/>
      <c r="L1226" s="265"/>
      <c r="M1226" s="265"/>
      <c r="N1226" s="265"/>
      <c r="O1226" s="265"/>
      <c r="P1226" s="265"/>
    </row>
    <row r="1227" spans="1:16">
      <c r="A1227" s="155">
        <v>79</v>
      </c>
      <c r="B1227" s="31" t="s">
        <v>198</v>
      </c>
      <c r="C1227" s="154">
        <f>SUM(D1227:E1227,F1227,H1227,K1227,L1227,M1227)</f>
        <v>0</v>
      </c>
      <c r="D1227" s="154"/>
      <c r="E1227" s="154"/>
      <c r="F1227" s="154"/>
      <c r="G1227" s="154"/>
      <c r="H1227" s="154">
        <f>SUM(I1227:J1227)</f>
        <v>0</v>
      </c>
      <c r="I1227" s="154"/>
      <c r="J1227" s="154"/>
      <c r="K1227" s="154"/>
      <c r="L1227" s="154"/>
      <c r="M1227" s="154">
        <f>SUM(N1227:O1227)</f>
        <v>0</v>
      </c>
      <c r="N1227" s="154"/>
      <c r="O1227" s="154"/>
      <c r="P1227" s="154"/>
    </row>
    <row r="1228" spans="1:16" ht="31.5">
      <c r="A1228" s="155">
        <v>80</v>
      </c>
      <c r="B1228" s="31" t="s">
        <v>93</v>
      </c>
      <c r="C1228" s="154">
        <f>SUM(D1228:E1228,F1228,H1228,K1228,L1228,M1228)</f>
        <v>0</v>
      </c>
      <c r="D1228" s="154"/>
      <c r="E1228" s="154"/>
      <c r="F1228" s="154"/>
      <c r="G1228" s="154"/>
      <c r="H1228" s="154">
        <f>SUM(I1228:J1228)</f>
        <v>0</v>
      </c>
      <c r="I1228" s="154"/>
      <c r="J1228" s="154"/>
      <c r="K1228" s="154"/>
      <c r="L1228" s="154"/>
      <c r="M1228" s="154">
        <f>SUM(N1228:O1228)</f>
        <v>0</v>
      </c>
      <c r="N1228" s="154"/>
      <c r="O1228" s="154"/>
      <c r="P1228" s="154"/>
    </row>
    <row r="1229" spans="1:16">
      <c r="A1229" s="156"/>
      <c r="B1229" s="31" t="s">
        <v>165</v>
      </c>
      <c r="C1229" s="154">
        <f t="shared" ref="C1229:P1229" si="545">SUM(C1227:C1228)</f>
        <v>0</v>
      </c>
      <c r="D1229" s="154">
        <f t="shared" si="545"/>
        <v>0</v>
      </c>
      <c r="E1229" s="154">
        <f t="shared" si="545"/>
        <v>0</v>
      </c>
      <c r="F1229" s="154">
        <f t="shared" si="545"/>
        <v>0</v>
      </c>
      <c r="G1229" s="154">
        <f t="shared" si="545"/>
        <v>0</v>
      </c>
      <c r="H1229" s="154">
        <f t="shared" si="545"/>
        <v>0</v>
      </c>
      <c r="I1229" s="154">
        <f t="shared" si="545"/>
        <v>0</v>
      </c>
      <c r="J1229" s="154">
        <f t="shared" si="545"/>
        <v>0</v>
      </c>
      <c r="K1229" s="154">
        <f t="shared" si="545"/>
        <v>0</v>
      </c>
      <c r="L1229" s="154">
        <f t="shared" si="545"/>
        <v>0</v>
      </c>
      <c r="M1229" s="154">
        <f t="shared" si="545"/>
        <v>0</v>
      </c>
      <c r="N1229" s="154">
        <f t="shared" si="545"/>
        <v>0</v>
      </c>
      <c r="O1229" s="154">
        <f t="shared" si="545"/>
        <v>0</v>
      </c>
      <c r="P1229" s="154">
        <f t="shared" si="545"/>
        <v>0</v>
      </c>
    </row>
    <row r="1230" spans="1:16" ht="15.75" customHeight="1">
      <c r="A1230" s="265" t="s">
        <v>94</v>
      </c>
      <c r="B1230" s="265"/>
      <c r="C1230" s="265"/>
      <c r="D1230" s="265"/>
      <c r="E1230" s="265"/>
      <c r="F1230" s="265"/>
      <c r="G1230" s="265"/>
      <c r="H1230" s="265"/>
      <c r="I1230" s="265"/>
      <c r="J1230" s="265"/>
      <c r="K1230" s="265"/>
      <c r="L1230" s="265"/>
      <c r="M1230" s="265"/>
      <c r="N1230" s="265"/>
      <c r="O1230" s="265"/>
      <c r="P1230" s="265"/>
    </row>
    <row r="1231" spans="1:16">
      <c r="A1231" s="155">
        <v>81</v>
      </c>
      <c r="B1231" s="31" t="s">
        <v>95</v>
      </c>
      <c r="C1231" s="154">
        <f>SUM(D1231:E1231,F1231,H1231,K1231,L1231,M1231)</f>
        <v>1</v>
      </c>
      <c r="D1231" s="154"/>
      <c r="E1231" s="154"/>
      <c r="F1231" s="154">
        <v>1</v>
      </c>
      <c r="G1231" s="154">
        <v>1</v>
      </c>
      <c r="H1231" s="154">
        <f>SUM(I1231:J1231)</f>
        <v>0</v>
      </c>
      <c r="I1231" s="154"/>
      <c r="J1231" s="154"/>
      <c r="K1231" s="154"/>
      <c r="L1231" s="154"/>
      <c r="M1231" s="154">
        <f>SUM(N1231:O1231)</f>
        <v>0</v>
      </c>
      <c r="N1231" s="154"/>
      <c r="O1231" s="154"/>
      <c r="P1231" s="154"/>
    </row>
    <row r="1232" spans="1:16">
      <c r="A1232" s="155">
        <v>82</v>
      </c>
      <c r="B1232" s="31" t="s">
        <v>96</v>
      </c>
      <c r="C1232" s="154">
        <f>SUM(D1232:E1232,F1232,H1232,K1232,L1232,M1232)</f>
        <v>0</v>
      </c>
      <c r="D1232" s="154"/>
      <c r="E1232" s="154"/>
      <c r="F1232" s="154"/>
      <c r="G1232" s="154"/>
      <c r="H1232" s="154">
        <f>SUM(I1232:J1232)</f>
        <v>0</v>
      </c>
      <c r="I1232" s="154"/>
      <c r="J1232" s="154"/>
      <c r="K1232" s="154"/>
      <c r="L1232" s="154"/>
      <c r="M1232" s="154">
        <f>SUM(N1232:O1232)</f>
        <v>0</v>
      </c>
      <c r="N1232" s="154"/>
      <c r="O1232" s="154"/>
      <c r="P1232" s="154"/>
    </row>
    <row r="1233" spans="1:16">
      <c r="A1233" s="156"/>
      <c r="B1233" s="31" t="s">
        <v>165</v>
      </c>
      <c r="C1233" s="154">
        <f t="shared" ref="C1233:P1233" si="546">SUM(C1231:C1232)</f>
        <v>1</v>
      </c>
      <c r="D1233" s="154">
        <f t="shared" si="546"/>
        <v>0</v>
      </c>
      <c r="E1233" s="154">
        <f t="shared" si="546"/>
        <v>0</v>
      </c>
      <c r="F1233" s="154">
        <f t="shared" si="546"/>
        <v>1</v>
      </c>
      <c r="G1233" s="154">
        <f t="shared" si="546"/>
        <v>1</v>
      </c>
      <c r="H1233" s="154">
        <f t="shared" si="546"/>
        <v>0</v>
      </c>
      <c r="I1233" s="154">
        <f t="shared" si="546"/>
        <v>0</v>
      </c>
      <c r="J1233" s="154">
        <f t="shared" si="546"/>
        <v>0</v>
      </c>
      <c r="K1233" s="154">
        <f t="shared" si="546"/>
        <v>0</v>
      </c>
      <c r="L1233" s="154">
        <f t="shared" si="546"/>
        <v>0</v>
      </c>
      <c r="M1233" s="154">
        <f t="shared" si="546"/>
        <v>0</v>
      </c>
      <c r="N1233" s="154">
        <f t="shared" si="546"/>
        <v>0</v>
      </c>
      <c r="O1233" s="154">
        <f t="shared" si="546"/>
        <v>0</v>
      </c>
      <c r="P1233" s="154">
        <f t="shared" si="546"/>
        <v>0</v>
      </c>
    </row>
    <row r="1234" spans="1:16" ht="15.75" customHeight="1">
      <c r="A1234" s="265" t="s">
        <v>97</v>
      </c>
      <c r="B1234" s="265"/>
      <c r="C1234" s="265"/>
      <c r="D1234" s="265"/>
      <c r="E1234" s="265"/>
      <c r="F1234" s="265"/>
      <c r="G1234" s="265"/>
      <c r="H1234" s="265"/>
      <c r="I1234" s="265"/>
      <c r="J1234" s="265"/>
      <c r="K1234" s="265"/>
      <c r="L1234" s="265"/>
      <c r="M1234" s="265"/>
      <c r="N1234" s="265"/>
      <c r="O1234" s="265"/>
      <c r="P1234" s="265"/>
    </row>
    <row r="1235" spans="1:16" ht="31.5">
      <c r="A1235" s="155">
        <v>83</v>
      </c>
      <c r="B1235" s="31" t="s">
        <v>199</v>
      </c>
      <c r="C1235" s="154">
        <f>SUM(D1235:E1235,F1235,H1235,K1235,L1235,M1235)</f>
        <v>0</v>
      </c>
      <c r="D1235" s="154"/>
      <c r="E1235" s="154"/>
      <c r="F1235" s="154"/>
      <c r="G1235" s="154"/>
      <c r="H1235" s="154">
        <f>SUM(I1235:J1235)</f>
        <v>0</v>
      </c>
      <c r="I1235" s="154"/>
      <c r="J1235" s="154"/>
      <c r="K1235" s="154"/>
      <c r="L1235" s="154"/>
      <c r="M1235" s="154">
        <f>SUM(N1235:O1235)</f>
        <v>0</v>
      </c>
      <c r="N1235" s="154"/>
      <c r="O1235" s="154"/>
      <c r="P1235" s="154"/>
    </row>
    <row r="1236" spans="1:16" ht="31.5">
      <c r="A1236" s="155">
        <v>84</v>
      </c>
      <c r="B1236" s="31" t="s">
        <v>98</v>
      </c>
      <c r="C1236" s="154">
        <f t="shared" ref="C1236:C1239" si="547">SUM(D1236:E1236,F1236,H1236,K1236,L1236,M1236)</f>
        <v>0</v>
      </c>
      <c r="D1236" s="154"/>
      <c r="E1236" s="154"/>
      <c r="F1236" s="154"/>
      <c r="G1236" s="154"/>
      <c r="H1236" s="154">
        <f t="shared" ref="H1236:H1239" si="548">SUM(I1236:J1236)</f>
        <v>0</v>
      </c>
      <c r="I1236" s="154"/>
      <c r="J1236" s="154"/>
      <c r="K1236" s="154"/>
      <c r="L1236" s="154"/>
      <c r="M1236" s="154">
        <f t="shared" ref="M1236:M1239" si="549">SUM(N1236:O1236)</f>
        <v>0</v>
      </c>
      <c r="N1236" s="154"/>
      <c r="O1236" s="154"/>
      <c r="P1236" s="154"/>
    </row>
    <row r="1237" spans="1:16" ht="31.5">
      <c r="A1237" s="155">
        <v>85</v>
      </c>
      <c r="B1237" s="31" t="s">
        <v>200</v>
      </c>
      <c r="C1237" s="154">
        <f t="shared" si="547"/>
        <v>0</v>
      </c>
      <c r="D1237" s="154"/>
      <c r="E1237" s="154"/>
      <c r="F1237" s="154"/>
      <c r="G1237" s="154"/>
      <c r="H1237" s="154">
        <f t="shared" si="548"/>
        <v>0</v>
      </c>
      <c r="I1237" s="154"/>
      <c r="J1237" s="154"/>
      <c r="K1237" s="154"/>
      <c r="L1237" s="154"/>
      <c r="M1237" s="154">
        <f t="shared" si="549"/>
        <v>0</v>
      </c>
      <c r="N1237" s="154"/>
      <c r="O1237" s="154"/>
      <c r="P1237" s="154"/>
    </row>
    <row r="1238" spans="1:16">
      <c r="A1238" s="155">
        <v>86</v>
      </c>
      <c r="B1238" s="31" t="s">
        <v>99</v>
      </c>
      <c r="C1238" s="154">
        <f t="shared" si="547"/>
        <v>0</v>
      </c>
      <c r="D1238" s="154"/>
      <c r="E1238" s="154"/>
      <c r="F1238" s="154"/>
      <c r="G1238" s="154"/>
      <c r="H1238" s="154">
        <f t="shared" si="548"/>
        <v>0</v>
      </c>
      <c r="I1238" s="154"/>
      <c r="J1238" s="154"/>
      <c r="K1238" s="154"/>
      <c r="L1238" s="154"/>
      <c r="M1238" s="154">
        <f t="shared" si="549"/>
        <v>0</v>
      </c>
      <c r="N1238" s="154"/>
      <c r="O1238" s="154"/>
      <c r="P1238" s="154"/>
    </row>
    <row r="1239" spans="1:16">
      <c r="A1239" s="155">
        <v>87</v>
      </c>
      <c r="B1239" s="31" t="s">
        <v>100</v>
      </c>
      <c r="C1239" s="154">
        <f t="shared" si="547"/>
        <v>0</v>
      </c>
      <c r="D1239" s="154"/>
      <c r="E1239" s="154"/>
      <c r="F1239" s="154"/>
      <c r="G1239" s="154"/>
      <c r="H1239" s="154">
        <f t="shared" si="548"/>
        <v>0</v>
      </c>
      <c r="I1239" s="154"/>
      <c r="J1239" s="154"/>
      <c r="K1239" s="154"/>
      <c r="L1239" s="154"/>
      <c r="M1239" s="154">
        <f t="shared" si="549"/>
        <v>0</v>
      </c>
      <c r="N1239" s="154"/>
      <c r="O1239" s="154"/>
      <c r="P1239" s="154"/>
    </row>
    <row r="1240" spans="1:16">
      <c r="A1240" s="156"/>
      <c r="B1240" s="31" t="s">
        <v>165</v>
      </c>
      <c r="C1240" s="154">
        <f>SUM(C1235:C1239)</f>
        <v>0</v>
      </c>
      <c r="D1240" s="154">
        <f t="shared" ref="D1240:P1240" si="550">SUM(D1235:D1239)</f>
        <v>0</v>
      </c>
      <c r="E1240" s="154">
        <f t="shared" si="550"/>
        <v>0</v>
      </c>
      <c r="F1240" s="154">
        <f t="shared" si="550"/>
        <v>0</v>
      </c>
      <c r="G1240" s="154">
        <f t="shared" si="550"/>
        <v>0</v>
      </c>
      <c r="H1240" s="154">
        <f t="shared" si="550"/>
        <v>0</v>
      </c>
      <c r="I1240" s="154">
        <f t="shared" si="550"/>
        <v>0</v>
      </c>
      <c r="J1240" s="154">
        <f t="shared" si="550"/>
        <v>0</v>
      </c>
      <c r="K1240" s="154">
        <f t="shared" si="550"/>
        <v>0</v>
      </c>
      <c r="L1240" s="154">
        <f t="shared" si="550"/>
        <v>0</v>
      </c>
      <c r="M1240" s="154">
        <f t="shared" si="550"/>
        <v>0</v>
      </c>
      <c r="N1240" s="154">
        <f t="shared" si="550"/>
        <v>0</v>
      </c>
      <c r="O1240" s="154">
        <f t="shared" si="550"/>
        <v>0</v>
      </c>
      <c r="P1240" s="154">
        <f t="shared" si="550"/>
        <v>0</v>
      </c>
    </row>
    <row r="1241" spans="1:16" ht="15.75" customHeight="1">
      <c r="A1241" s="265" t="s">
        <v>101</v>
      </c>
      <c r="B1241" s="265"/>
      <c r="C1241" s="265"/>
      <c r="D1241" s="265"/>
      <c r="E1241" s="265"/>
      <c r="F1241" s="265"/>
      <c r="G1241" s="265"/>
      <c r="H1241" s="265"/>
      <c r="I1241" s="265"/>
      <c r="J1241" s="265"/>
      <c r="K1241" s="265"/>
      <c r="L1241" s="265"/>
      <c r="M1241" s="265"/>
      <c r="N1241" s="265"/>
      <c r="O1241" s="265"/>
      <c r="P1241" s="265"/>
    </row>
    <row r="1242" spans="1:16">
      <c r="A1242" s="155">
        <v>88</v>
      </c>
      <c r="B1242" s="31" t="s">
        <v>102</v>
      </c>
      <c r="C1242" s="154">
        <f>SUM(D1242:E1242,F1242,H1242,K1242,L1242,M1242)</f>
        <v>0</v>
      </c>
      <c r="D1242" s="154"/>
      <c r="E1242" s="154"/>
      <c r="F1242" s="154"/>
      <c r="G1242" s="154"/>
      <c r="H1242" s="154">
        <f>SUM(I1242:J1242)</f>
        <v>0</v>
      </c>
      <c r="I1242" s="154"/>
      <c r="J1242" s="154"/>
      <c r="K1242" s="154"/>
      <c r="L1242" s="154"/>
      <c r="M1242" s="154">
        <f>SUM(N1242:O1242)</f>
        <v>0</v>
      </c>
      <c r="N1242" s="154"/>
      <c r="O1242" s="154"/>
      <c r="P1242" s="154"/>
    </row>
    <row r="1243" spans="1:16">
      <c r="A1243" s="155">
        <v>89</v>
      </c>
      <c r="B1243" s="31" t="s">
        <v>103</v>
      </c>
      <c r="C1243" s="154">
        <f t="shared" ref="C1243:C1246" si="551">SUM(D1243:E1243,F1243,H1243,K1243,L1243,M1243)</f>
        <v>0</v>
      </c>
      <c r="D1243" s="154"/>
      <c r="E1243" s="154"/>
      <c r="F1243" s="154"/>
      <c r="G1243" s="154"/>
      <c r="H1243" s="154">
        <f t="shared" ref="H1243:H1246" si="552">SUM(I1243:J1243)</f>
        <v>0</v>
      </c>
      <c r="I1243" s="154"/>
      <c r="J1243" s="154"/>
      <c r="K1243" s="154"/>
      <c r="L1243" s="154"/>
      <c r="M1243" s="154">
        <f t="shared" ref="M1243:M1246" si="553">SUM(N1243:O1243)</f>
        <v>0</v>
      </c>
      <c r="N1243" s="154"/>
      <c r="O1243" s="154"/>
      <c r="P1243" s="154"/>
    </row>
    <row r="1244" spans="1:16" ht="31.5">
      <c r="A1244" s="155">
        <v>90</v>
      </c>
      <c r="B1244" s="31" t="s">
        <v>104</v>
      </c>
      <c r="C1244" s="154">
        <f t="shared" si="551"/>
        <v>0</v>
      </c>
      <c r="D1244" s="154"/>
      <c r="E1244" s="154"/>
      <c r="F1244" s="154"/>
      <c r="G1244" s="154"/>
      <c r="H1244" s="154">
        <f t="shared" si="552"/>
        <v>0</v>
      </c>
      <c r="I1244" s="154"/>
      <c r="J1244" s="154"/>
      <c r="K1244" s="154"/>
      <c r="L1244" s="154"/>
      <c r="M1244" s="154">
        <f t="shared" si="553"/>
        <v>0</v>
      </c>
      <c r="N1244" s="154"/>
      <c r="O1244" s="154"/>
      <c r="P1244" s="154"/>
    </row>
    <row r="1245" spans="1:16" ht="31.5">
      <c r="A1245" s="155">
        <v>91</v>
      </c>
      <c r="B1245" s="31" t="s">
        <v>105</v>
      </c>
      <c r="C1245" s="154">
        <f t="shared" si="551"/>
        <v>0</v>
      </c>
      <c r="D1245" s="154"/>
      <c r="E1245" s="154"/>
      <c r="F1245" s="154"/>
      <c r="G1245" s="154"/>
      <c r="H1245" s="154">
        <f t="shared" si="552"/>
        <v>0</v>
      </c>
      <c r="I1245" s="154"/>
      <c r="J1245" s="154"/>
      <c r="K1245" s="154"/>
      <c r="L1245" s="154"/>
      <c r="M1245" s="154">
        <f t="shared" si="553"/>
        <v>0</v>
      </c>
      <c r="N1245" s="154"/>
      <c r="O1245" s="154"/>
      <c r="P1245" s="154"/>
    </row>
    <row r="1246" spans="1:16" ht="31.5">
      <c r="A1246" s="155">
        <v>92</v>
      </c>
      <c r="B1246" s="13" t="s">
        <v>106</v>
      </c>
      <c r="C1246" s="154">
        <f t="shared" si="551"/>
        <v>0</v>
      </c>
      <c r="D1246" s="154"/>
      <c r="E1246" s="154"/>
      <c r="F1246" s="154"/>
      <c r="G1246" s="154"/>
      <c r="H1246" s="154">
        <f t="shared" si="552"/>
        <v>0</v>
      </c>
      <c r="I1246" s="154"/>
      <c r="J1246" s="154"/>
      <c r="K1246" s="154"/>
      <c r="L1246" s="154"/>
      <c r="M1246" s="154">
        <f t="shared" si="553"/>
        <v>0</v>
      </c>
      <c r="N1246" s="154"/>
      <c r="O1246" s="154"/>
      <c r="P1246" s="154"/>
    </row>
    <row r="1247" spans="1:16">
      <c r="A1247" s="156"/>
      <c r="B1247" s="31" t="s">
        <v>165</v>
      </c>
      <c r="C1247" s="154">
        <f t="shared" ref="C1247:P1247" si="554">SUM(C1242:C1246)</f>
        <v>0</v>
      </c>
      <c r="D1247" s="154">
        <f t="shared" si="554"/>
        <v>0</v>
      </c>
      <c r="E1247" s="154">
        <f t="shared" si="554"/>
        <v>0</v>
      </c>
      <c r="F1247" s="154">
        <f t="shared" si="554"/>
        <v>0</v>
      </c>
      <c r="G1247" s="154">
        <f t="shared" si="554"/>
        <v>0</v>
      </c>
      <c r="H1247" s="154">
        <f t="shared" si="554"/>
        <v>0</v>
      </c>
      <c r="I1247" s="154">
        <f t="shared" si="554"/>
        <v>0</v>
      </c>
      <c r="J1247" s="154">
        <f t="shared" si="554"/>
        <v>0</v>
      </c>
      <c r="K1247" s="154">
        <f t="shared" si="554"/>
        <v>0</v>
      </c>
      <c r="L1247" s="154">
        <f t="shared" si="554"/>
        <v>0</v>
      </c>
      <c r="M1247" s="154">
        <f t="shared" si="554"/>
        <v>0</v>
      </c>
      <c r="N1247" s="154">
        <f t="shared" si="554"/>
        <v>0</v>
      </c>
      <c r="O1247" s="154">
        <f t="shared" si="554"/>
        <v>0</v>
      </c>
      <c r="P1247" s="154">
        <f t="shared" si="554"/>
        <v>0</v>
      </c>
    </row>
    <row r="1248" spans="1:16" ht="15.75" customHeight="1">
      <c r="A1248" s="265" t="s">
        <v>107</v>
      </c>
      <c r="B1248" s="265"/>
      <c r="C1248" s="265"/>
      <c r="D1248" s="265"/>
      <c r="E1248" s="265"/>
      <c r="F1248" s="265"/>
      <c r="G1248" s="265"/>
      <c r="H1248" s="265"/>
      <c r="I1248" s="265"/>
      <c r="J1248" s="265"/>
      <c r="K1248" s="265"/>
      <c r="L1248" s="265"/>
      <c r="M1248" s="265"/>
      <c r="N1248" s="265"/>
      <c r="O1248" s="265"/>
      <c r="P1248" s="265"/>
    </row>
    <row r="1249" spans="1:16">
      <c r="A1249" s="157">
        <v>93</v>
      </c>
      <c r="B1249" s="31" t="s">
        <v>201</v>
      </c>
      <c r="C1249" s="153">
        <f>SUM(D1249:E1249,F1249,H1249,K1249,L1249,M1249)</f>
        <v>0</v>
      </c>
      <c r="D1249" s="153"/>
      <c r="E1249" s="153"/>
      <c r="F1249" s="153"/>
      <c r="G1249" s="153"/>
      <c r="H1249" s="153">
        <f>SUM(I1249:J1249)</f>
        <v>0</v>
      </c>
      <c r="I1249" s="153"/>
      <c r="J1249" s="153"/>
      <c r="K1249" s="153"/>
      <c r="L1249" s="153"/>
      <c r="M1249" s="153">
        <f>SUM(N1249:O1249)</f>
        <v>0</v>
      </c>
      <c r="N1249" s="153"/>
      <c r="O1249" s="153"/>
      <c r="P1249" s="153"/>
    </row>
    <row r="1250" spans="1:16">
      <c r="A1250" s="157">
        <v>94</v>
      </c>
      <c r="B1250" s="31" t="s">
        <v>108</v>
      </c>
      <c r="C1250" s="153">
        <f t="shared" ref="C1250:C1254" si="555">SUM(D1250:E1250,F1250,H1250,K1250,L1250,M1250)</f>
        <v>0</v>
      </c>
      <c r="D1250" s="153"/>
      <c r="E1250" s="153"/>
      <c r="F1250" s="153"/>
      <c r="G1250" s="153"/>
      <c r="H1250" s="153">
        <f t="shared" ref="H1250:H1254" si="556">SUM(I1250:J1250)</f>
        <v>0</v>
      </c>
      <c r="I1250" s="153"/>
      <c r="J1250" s="153"/>
      <c r="K1250" s="153"/>
      <c r="L1250" s="153"/>
      <c r="M1250" s="153">
        <f t="shared" ref="M1250:M1254" si="557">SUM(N1250:O1250)</f>
        <v>0</v>
      </c>
      <c r="N1250" s="153"/>
      <c r="O1250" s="153"/>
      <c r="P1250" s="153"/>
    </row>
    <row r="1251" spans="1:16" ht="31.5">
      <c r="A1251" s="157">
        <v>95</v>
      </c>
      <c r="B1251" s="31" t="s">
        <v>109</v>
      </c>
      <c r="C1251" s="153">
        <f t="shared" si="555"/>
        <v>0</v>
      </c>
      <c r="D1251" s="153"/>
      <c r="E1251" s="153"/>
      <c r="F1251" s="153"/>
      <c r="G1251" s="153"/>
      <c r="H1251" s="153">
        <f t="shared" si="556"/>
        <v>0</v>
      </c>
      <c r="I1251" s="153"/>
      <c r="J1251" s="153"/>
      <c r="K1251" s="153"/>
      <c r="L1251" s="153"/>
      <c r="M1251" s="153">
        <f t="shared" si="557"/>
        <v>0</v>
      </c>
      <c r="N1251" s="153"/>
      <c r="O1251" s="153"/>
      <c r="P1251" s="153"/>
    </row>
    <row r="1252" spans="1:16">
      <c r="A1252" s="157">
        <v>96</v>
      </c>
      <c r="B1252" s="31" t="s">
        <v>110</v>
      </c>
      <c r="C1252" s="153">
        <f t="shared" si="555"/>
        <v>0</v>
      </c>
      <c r="D1252" s="153"/>
      <c r="E1252" s="153"/>
      <c r="F1252" s="153"/>
      <c r="G1252" s="153"/>
      <c r="H1252" s="153">
        <f t="shared" si="556"/>
        <v>0</v>
      </c>
      <c r="I1252" s="153"/>
      <c r="J1252" s="153"/>
      <c r="K1252" s="153"/>
      <c r="L1252" s="153"/>
      <c r="M1252" s="153">
        <f t="shared" si="557"/>
        <v>0</v>
      </c>
      <c r="N1252" s="153"/>
      <c r="O1252" s="153"/>
      <c r="P1252" s="153"/>
    </row>
    <row r="1253" spans="1:16">
      <c r="A1253" s="157">
        <v>97</v>
      </c>
      <c r="B1253" s="31" t="s">
        <v>202</v>
      </c>
      <c r="C1253" s="153">
        <f t="shared" si="555"/>
        <v>0</v>
      </c>
      <c r="D1253" s="153"/>
      <c r="E1253" s="153"/>
      <c r="F1253" s="153"/>
      <c r="G1253" s="153"/>
      <c r="H1253" s="153">
        <f t="shared" si="556"/>
        <v>0</v>
      </c>
      <c r="I1253" s="153"/>
      <c r="J1253" s="153"/>
      <c r="K1253" s="153"/>
      <c r="L1253" s="153"/>
      <c r="M1253" s="153">
        <f t="shared" si="557"/>
        <v>0</v>
      </c>
      <c r="N1253" s="153"/>
      <c r="O1253" s="153"/>
      <c r="P1253" s="153"/>
    </row>
    <row r="1254" spans="1:16">
      <c r="A1254" s="157">
        <v>98</v>
      </c>
      <c r="B1254" s="31" t="s">
        <v>111</v>
      </c>
      <c r="C1254" s="153">
        <f t="shared" si="555"/>
        <v>0</v>
      </c>
      <c r="D1254" s="153"/>
      <c r="E1254" s="153"/>
      <c r="F1254" s="153"/>
      <c r="G1254" s="153"/>
      <c r="H1254" s="153">
        <f t="shared" si="556"/>
        <v>0</v>
      </c>
      <c r="I1254" s="153"/>
      <c r="J1254" s="153"/>
      <c r="K1254" s="153"/>
      <c r="L1254" s="153"/>
      <c r="M1254" s="153">
        <f t="shared" si="557"/>
        <v>0</v>
      </c>
      <c r="N1254" s="153"/>
      <c r="O1254" s="153"/>
      <c r="P1254" s="153"/>
    </row>
    <row r="1255" spans="1:16">
      <c r="A1255" s="157"/>
      <c r="B1255" s="31" t="s">
        <v>165</v>
      </c>
      <c r="C1255" s="154">
        <f>SUM(C1249:C1254)</f>
        <v>0</v>
      </c>
      <c r="D1255" s="154">
        <f t="shared" ref="D1255:P1255" si="558">SUM(D1249:D1254)</f>
        <v>0</v>
      </c>
      <c r="E1255" s="154">
        <f t="shared" si="558"/>
        <v>0</v>
      </c>
      <c r="F1255" s="154">
        <f t="shared" si="558"/>
        <v>0</v>
      </c>
      <c r="G1255" s="154">
        <f t="shared" si="558"/>
        <v>0</v>
      </c>
      <c r="H1255" s="154">
        <f t="shared" si="558"/>
        <v>0</v>
      </c>
      <c r="I1255" s="154">
        <f t="shared" si="558"/>
        <v>0</v>
      </c>
      <c r="J1255" s="154">
        <f t="shared" si="558"/>
        <v>0</v>
      </c>
      <c r="K1255" s="154">
        <f t="shared" si="558"/>
        <v>0</v>
      </c>
      <c r="L1255" s="154">
        <f t="shared" si="558"/>
        <v>0</v>
      </c>
      <c r="M1255" s="154">
        <f t="shared" si="558"/>
        <v>0</v>
      </c>
      <c r="N1255" s="154">
        <f t="shared" si="558"/>
        <v>0</v>
      </c>
      <c r="O1255" s="154">
        <f t="shared" si="558"/>
        <v>0</v>
      </c>
      <c r="P1255" s="154">
        <f t="shared" si="558"/>
        <v>0</v>
      </c>
    </row>
    <row r="1256" spans="1:16">
      <c r="A1256" s="157"/>
      <c r="B1256" s="31" t="s">
        <v>112</v>
      </c>
      <c r="C1256" s="154">
        <f>SUM(C1124,C1130,C1137,C1143,C1151,C1156,C1161,C1166,C1174,C1189,C1200,C1207,C1212,C1215,C1218,C1224,C1229,C1233,C1240,C1247,C1255)</f>
        <v>1444</v>
      </c>
      <c r="D1256" s="154">
        <f t="shared" ref="D1256:P1256" si="559">SUM(D1124,D1130,D1137,D1143,D1151,D1156,D1161,D1166,D1174,D1189,D1200,D1207,D1212,D1215,D1218,D1224,D1229,D1233,D1240,D1247,D1255)</f>
        <v>1</v>
      </c>
      <c r="E1256" s="154">
        <f t="shared" si="559"/>
        <v>10</v>
      </c>
      <c r="F1256" s="154">
        <f t="shared" si="559"/>
        <v>1360</v>
      </c>
      <c r="G1256" s="154">
        <f t="shared" si="559"/>
        <v>1198</v>
      </c>
      <c r="H1256" s="154">
        <f t="shared" si="559"/>
        <v>36</v>
      </c>
      <c r="I1256" s="154">
        <f t="shared" si="559"/>
        <v>19</v>
      </c>
      <c r="J1256" s="154">
        <f t="shared" si="559"/>
        <v>17</v>
      </c>
      <c r="K1256" s="154">
        <f t="shared" si="559"/>
        <v>10</v>
      </c>
      <c r="L1256" s="154">
        <f t="shared" si="559"/>
        <v>17</v>
      </c>
      <c r="M1256" s="154">
        <f t="shared" si="559"/>
        <v>10</v>
      </c>
      <c r="N1256" s="154">
        <f t="shared" si="559"/>
        <v>5</v>
      </c>
      <c r="O1256" s="154">
        <f t="shared" si="559"/>
        <v>5</v>
      </c>
      <c r="P1256" s="154">
        <f t="shared" si="559"/>
        <v>0</v>
      </c>
    </row>
    <row r="1259" spans="1:16">
      <c r="A1259" s="302" t="s">
        <v>113</v>
      </c>
      <c r="B1259" s="302"/>
      <c r="C1259" s="302"/>
      <c r="D1259" s="302"/>
      <c r="E1259" s="302"/>
      <c r="F1259" s="302"/>
      <c r="G1259" s="302"/>
      <c r="H1259" s="302"/>
      <c r="I1259" s="302"/>
      <c r="J1259" s="302"/>
      <c r="K1259" s="302"/>
      <c r="L1259" s="302"/>
      <c r="M1259" s="302"/>
      <c r="N1259" s="302"/>
      <c r="O1259" s="302"/>
      <c r="P1259" s="302"/>
    </row>
    <row r="1260" spans="1:16">
      <c r="A1260" s="302" t="s">
        <v>226</v>
      </c>
      <c r="B1260" s="302"/>
      <c r="C1260" s="302"/>
      <c r="D1260" s="302"/>
      <c r="E1260" s="302"/>
      <c r="F1260" s="302"/>
      <c r="G1260" s="302"/>
      <c r="H1260" s="302"/>
      <c r="I1260" s="302"/>
      <c r="J1260" s="302"/>
      <c r="K1260" s="302"/>
      <c r="L1260" s="302"/>
      <c r="M1260" s="302"/>
      <c r="N1260" s="302"/>
      <c r="O1260" s="302"/>
      <c r="P1260" s="302"/>
    </row>
    <row r="1261" spans="1:16">
      <c r="A1261" s="302" t="s">
        <v>215</v>
      </c>
      <c r="B1261" s="302"/>
      <c r="C1261" s="302"/>
      <c r="D1261" s="302"/>
      <c r="E1261" s="302"/>
      <c r="F1261" s="302"/>
      <c r="G1261" s="302"/>
      <c r="H1261" s="302"/>
      <c r="I1261" s="302"/>
      <c r="J1261" s="302"/>
      <c r="K1261" s="302"/>
      <c r="L1261" s="302"/>
      <c r="M1261" s="302"/>
      <c r="N1261" s="302"/>
      <c r="O1261" s="302"/>
      <c r="P1261" s="302"/>
    </row>
    <row r="1262" spans="1:16">
      <c r="A1262" s="141"/>
      <c r="B1262" s="141"/>
      <c r="C1262" s="141"/>
      <c r="D1262" s="141"/>
      <c r="E1262" s="141"/>
      <c r="F1262" s="141"/>
      <c r="G1262" s="141"/>
      <c r="H1262" s="141"/>
      <c r="I1262" s="141"/>
      <c r="J1262" s="141"/>
      <c r="K1262" s="141"/>
      <c r="L1262" s="141"/>
      <c r="M1262" s="141"/>
      <c r="N1262" s="141"/>
      <c r="O1262" s="141"/>
      <c r="P1262" s="16"/>
    </row>
    <row r="1263" spans="1:16">
      <c r="A1263" s="305" t="s">
        <v>0</v>
      </c>
      <c r="B1263" s="308" t="s">
        <v>1</v>
      </c>
      <c r="C1263" s="311" t="s">
        <v>2</v>
      </c>
      <c r="D1263" s="311"/>
      <c r="E1263" s="311"/>
      <c r="F1263" s="311"/>
      <c r="G1263" s="311"/>
      <c r="H1263" s="311"/>
      <c r="I1263" s="311"/>
      <c r="J1263" s="311"/>
      <c r="K1263" s="311"/>
      <c r="L1263" s="311"/>
      <c r="M1263" s="311"/>
      <c r="N1263" s="311"/>
      <c r="O1263" s="311"/>
      <c r="P1263" s="312" t="s">
        <v>210</v>
      </c>
    </row>
    <row r="1264" spans="1:16">
      <c r="A1264" s="306"/>
      <c r="B1264" s="309"/>
      <c r="C1264" s="315" t="s">
        <v>165</v>
      </c>
      <c r="D1264" s="318" t="s">
        <v>3</v>
      </c>
      <c r="E1264" s="318"/>
      <c r="F1264" s="318"/>
      <c r="G1264" s="318"/>
      <c r="H1264" s="318"/>
      <c r="I1264" s="318"/>
      <c r="J1264" s="318"/>
      <c r="K1264" s="318"/>
      <c r="L1264" s="318"/>
      <c r="M1264" s="318"/>
      <c r="N1264" s="318"/>
      <c r="O1264" s="318"/>
      <c r="P1264" s="313"/>
    </row>
    <row r="1265" spans="1:16">
      <c r="A1265" s="306"/>
      <c r="B1265" s="309"/>
      <c r="C1265" s="316"/>
      <c r="D1265" s="312" t="s">
        <v>4</v>
      </c>
      <c r="E1265" s="312" t="s">
        <v>5</v>
      </c>
      <c r="F1265" s="319" t="s">
        <v>6</v>
      </c>
      <c r="G1265" s="320"/>
      <c r="H1265" s="325" t="s">
        <v>7</v>
      </c>
      <c r="I1265" s="326"/>
      <c r="J1265" s="327"/>
      <c r="K1265" s="312" t="s">
        <v>8</v>
      </c>
      <c r="L1265" s="312" t="s">
        <v>9</v>
      </c>
      <c r="M1265" s="303" t="s">
        <v>10</v>
      </c>
      <c r="N1265" s="303"/>
      <c r="O1265" s="303"/>
      <c r="P1265" s="313"/>
    </row>
    <row r="1266" spans="1:16">
      <c r="A1266" s="306"/>
      <c r="B1266" s="309"/>
      <c r="C1266" s="316"/>
      <c r="D1266" s="313"/>
      <c r="E1266" s="313"/>
      <c r="F1266" s="321"/>
      <c r="G1266" s="322"/>
      <c r="H1266" s="328"/>
      <c r="I1266" s="329"/>
      <c r="J1266" s="330"/>
      <c r="K1266" s="313"/>
      <c r="L1266" s="313"/>
      <c r="M1266" s="303"/>
      <c r="N1266" s="303"/>
      <c r="O1266" s="303"/>
      <c r="P1266" s="313"/>
    </row>
    <row r="1267" spans="1:16">
      <c r="A1267" s="306"/>
      <c r="B1267" s="309"/>
      <c r="C1267" s="316"/>
      <c r="D1267" s="313"/>
      <c r="E1267" s="313"/>
      <c r="F1267" s="323"/>
      <c r="G1267" s="324"/>
      <c r="H1267" s="331"/>
      <c r="I1267" s="332"/>
      <c r="J1267" s="333"/>
      <c r="K1267" s="313"/>
      <c r="L1267" s="313"/>
      <c r="M1267" s="303"/>
      <c r="N1267" s="303"/>
      <c r="O1267" s="303"/>
      <c r="P1267" s="313"/>
    </row>
    <row r="1268" spans="1:16" ht="30" customHeight="1">
      <c r="A1268" s="307"/>
      <c r="B1268" s="310"/>
      <c r="C1268" s="317"/>
      <c r="D1268" s="314"/>
      <c r="E1268" s="314"/>
      <c r="F1268" s="140" t="s">
        <v>208</v>
      </c>
      <c r="G1268" s="140" t="s">
        <v>211</v>
      </c>
      <c r="H1268" s="39" t="s">
        <v>208</v>
      </c>
      <c r="I1268" s="39" t="s">
        <v>167</v>
      </c>
      <c r="J1268" s="39" t="s">
        <v>166</v>
      </c>
      <c r="K1268" s="314"/>
      <c r="L1268" s="314"/>
      <c r="M1268" s="142" t="s">
        <v>208</v>
      </c>
      <c r="N1268" s="142" t="s">
        <v>212</v>
      </c>
      <c r="O1268" s="142" t="s">
        <v>213</v>
      </c>
      <c r="P1268" s="314"/>
    </row>
    <row r="1269" spans="1:16">
      <c r="A1269" s="40">
        <v>1</v>
      </c>
      <c r="B1269" s="40">
        <v>2</v>
      </c>
      <c r="C1269" s="40">
        <v>3</v>
      </c>
      <c r="D1269" s="40">
        <v>4</v>
      </c>
      <c r="E1269" s="40">
        <v>5</v>
      </c>
      <c r="F1269" s="40">
        <v>6</v>
      </c>
      <c r="G1269" s="40">
        <v>7</v>
      </c>
      <c r="H1269" s="40">
        <v>8</v>
      </c>
      <c r="I1269" s="40">
        <v>9</v>
      </c>
      <c r="J1269" s="40">
        <v>10</v>
      </c>
      <c r="K1269" s="40">
        <v>11</v>
      </c>
      <c r="L1269" s="40">
        <v>12</v>
      </c>
      <c r="M1269" s="40">
        <v>13</v>
      </c>
      <c r="N1269" s="40">
        <v>14</v>
      </c>
      <c r="O1269" s="40">
        <v>15</v>
      </c>
      <c r="P1269" s="40">
        <v>16</v>
      </c>
    </row>
    <row r="1270" spans="1:16">
      <c r="A1270" s="304" t="s">
        <v>11</v>
      </c>
      <c r="B1270" s="304"/>
      <c r="C1270" s="304"/>
      <c r="D1270" s="304"/>
      <c r="E1270" s="304"/>
      <c r="F1270" s="304"/>
      <c r="G1270" s="304"/>
      <c r="H1270" s="304"/>
      <c r="I1270" s="304"/>
      <c r="J1270" s="304"/>
      <c r="K1270" s="304"/>
      <c r="L1270" s="304"/>
      <c r="M1270" s="304"/>
      <c r="N1270" s="304"/>
      <c r="O1270" s="304"/>
      <c r="P1270" s="304"/>
    </row>
    <row r="1271" spans="1:16">
      <c r="A1271" s="304" t="s">
        <v>12</v>
      </c>
      <c r="B1271" s="304"/>
      <c r="C1271" s="304"/>
      <c r="D1271" s="304"/>
      <c r="E1271" s="304"/>
      <c r="F1271" s="304"/>
      <c r="G1271" s="304"/>
      <c r="H1271" s="304"/>
      <c r="I1271" s="304"/>
      <c r="J1271" s="304"/>
      <c r="K1271" s="304"/>
      <c r="L1271" s="304"/>
      <c r="M1271" s="304"/>
      <c r="N1271" s="304"/>
      <c r="O1271" s="304"/>
      <c r="P1271" s="304"/>
    </row>
    <row r="1272" spans="1:16" ht="31.5">
      <c r="A1272" s="13">
        <v>1</v>
      </c>
      <c r="B1272" s="13" t="s">
        <v>157</v>
      </c>
      <c r="C1272" s="41">
        <f>SUM(D1272,E1272,F1272,H1272,K1272,L1272,M1272)</f>
        <v>637</v>
      </c>
      <c r="D1272" s="41">
        <v>0</v>
      </c>
      <c r="E1272" s="41">
        <v>0</v>
      </c>
      <c r="F1272" s="41">
        <v>633</v>
      </c>
      <c r="G1272" s="41" t="s">
        <v>207</v>
      </c>
      <c r="H1272" s="41">
        <f>SUM(I1272:J1272)</f>
        <v>3</v>
      </c>
      <c r="I1272" s="41">
        <v>0</v>
      </c>
      <c r="J1272" s="41">
        <v>3</v>
      </c>
      <c r="K1272" s="41">
        <v>1</v>
      </c>
      <c r="L1272" s="41">
        <v>0</v>
      </c>
      <c r="M1272" s="41">
        <f>SUM(N1272:O1272)</f>
        <v>0</v>
      </c>
      <c r="N1272" s="41">
        <v>0</v>
      </c>
      <c r="O1272" s="41">
        <v>0</v>
      </c>
      <c r="P1272" s="41"/>
    </row>
    <row r="1273" spans="1:16">
      <c r="A1273" s="13">
        <v>2</v>
      </c>
      <c r="B1273" s="13" t="s">
        <v>348</v>
      </c>
      <c r="C1273" s="41">
        <f t="shared" ref="C1273:C1280" si="560">SUM(D1273,E1273,F1273,H1273,K1273,L1273,M1273)</f>
        <v>626</v>
      </c>
      <c r="D1273" s="41">
        <v>0</v>
      </c>
      <c r="E1273" s="41">
        <v>2</v>
      </c>
      <c r="F1273" s="41">
        <v>608</v>
      </c>
      <c r="G1273" s="41" t="s">
        <v>207</v>
      </c>
      <c r="H1273" s="41">
        <f t="shared" ref="H1273:H1280" si="561">SUM(I1273:J1273)</f>
        <v>15</v>
      </c>
      <c r="I1273" s="41">
        <v>7</v>
      </c>
      <c r="J1273" s="41">
        <v>8</v>
      </c>
      <c r="K1273" s="41">
        <v>1</v>
      </c>
      <c r="L1273" s="41">
        <v>0</v>
      </c>
      <c r="M1273" s="41">
        <f t="shared" ref="M1273:M1280" si="562">SUM(N1273:O1273)</f>
        <v>0</v>
      </c>
      <c r="N1273" s="41">
        <v>0</v>
      </c>
      <c r="O1273" s="41">
        <v>0</v>
      </c>
      <c r="P1273" s="41"/>
    </row>
    <row r="1274" spans="1:16" ht="31.5">
      <c r="A1274" s="13">
        <v>3</v>
      </c>
      <c r="B1274" s="13" t="s">
        <v>168</v>
      </c>
      <c r="C1274" s="41">
        <f t="shared" si="560"/>
        <v>1</v>
      </c>
      <c r="D1274" s="41">
        <v>0</v>
      </c>
      <c r="E1274" s="41">
        <v>0</v>
      </c>
      <c r="F1274" s="41">
        <v>1</v>
      </c>
      <c r="G1274" s="41" t="s">
        <v>207</v>
      </c>
      <c r="H1274" s="41">
        <f t="shared" si="561"/>
        <v>0</v>
      </c>
      <c r="I1274" s="41">
        <v>0</v>
      </c>
      <c r="J1274" s="41">
        <v>0</v>
      </c>
      <c r="K1274" s="41">
        <v>0</v>
      </c>
      <c r="L1274" s="41">
        <v>0</v>
      </c>
      <c r="M1274" s="41">
        <f t="shared" si="562"/>
        <v>0</v>
      </c>
      <c r="N1274" s="41">
        <v>0</v>
      </c>
      <c r="O1274" s="41">
        <v>0</v>
      </c>
      <c r="P1274" s="41"/>
    </row>
    <row r="1275" spans="1:16">
      <c r="A1275" s="13">
        <v>4</v>
      </c>
      <c r="B1275" s="13" t="s">
        <v>169</v>
      </c>
      <c r="C1275" s="41">
        <f t="shared" si="560"/>
        <v>0</v>
      </c>
      <c r="D1275" s="41">
        <v>0</v>
      </c>
      <c r="E1275" s="41">
        <v>0</v>
      </c>
      <c r="F1275" s="41">
        <v>0</v>
      </c>
      <c r="G1275" s="41" t="s">
        <v>207</v>
      </c>
      <c r="H1275" s="41">
        <f t="shared" si="561"/>
        <v>0</v>
      </c>
      <c r="I1275" s="41">
        <v>0</v>
      </c>
      <c r="J1275" s="41">
        <v>0</v>
      </c>
      <c r="K1275" s="41">
        <v>0</v>
      </c>
      <c r="L1275" s="41">
        <v>0</v>
      </c>
      <c r="M1275" s="41">
        <f t="shared" si="562"/>
        <v>0</v>
      </c>
      <c r="N1275" s="41">
        <v>0</v>
      </c>
      <c r="O1275" s="41">
        <v>0</v>
      </c>
      <c r="P1275" s="41">
        <v>0</v>
      </c>
    </row>
    <row r="1276" spans="1:16">
      <c r="A1276" s="13">
        <v>5</v>
      </c>
      <c r="B1276" s="13" t="s">
        <v>250</v>
      </c>
      <c r="C1276" s="41">
        <f t="shared" si="560"/>
        <v>1</v>
      </c>
      <c r="D1276" s="41">
        <v>0</v>
      </c>
      <c r="E1276" s="41">
        <v>0</v>
      </c>
      <c r="F1276" s="41">
        <v>1</v>
      </c>
      <c r="G1276" s="41" t="s">
        <v>207</v>
      </c>
      <c r="H1276" s="41">
        <f t="shared" si="561"/>
        <v>0</v>
      </c>
      <c r="I1276" s="41">
        <v>0</v>
      </c>
      <c r="J1276" s="41">
        <v>0</v>
      </c>
      <c r="K1276" s="41">
        <v>0</v>
      </c>
      <c r="L1276" s="41">
        <v>0</v>
      </c>
      <c r="M1276" s="41">
        <f t="shared" si="562"/>
        <v>0</v>
      </c>
      <c r="N1276" s="41">
        <v>0</v>
      </c>
      <c r="O1276" s="41">
        <v>0</v>
      </c>
      <c r="P1276" s="41"/>
    </row>
    <row r="1277" spans="1:16">
      <c r="A1277" s="13">
        <v>6</v>
      </c>
      <c r="B1277" s="13" t="s">
        <v>251</v>
      </c>
      <c r="C1277" s="41">
        <f t="shared" si="560"/>
        <v>0</v>
      </c>
      <c r="D1277" s="41">
        <v>0</v>
      </c>
      <c r="E1277" s="41">
        <v>0</v>
      </c>
      <c r="F1277" s="41">
        <v>0</v>
      </c>
      <c r="G1277" s="41" t="s">
        <v>207</v>
      </c>
      <c r="H1277" s="41">
        <f t="shared" si="561"/>
        <v>0</v>
      </c>
      <c r="I1277" s="41">
        <v>0</v>
      </c>
      <c r="J1277" s="41">
        <v>0</v>
      </c>
      <c r="K1277" s="41">
        <v>0</v>
      </c>
      <c r="L1277" s="41">
        <v>0</v>
      </c>
      <c r="M1277" s="41">
        <f t="shared" si="562"/>
        <v>0</v>
      </c>
      <c r="N1277" s="41">
        <v>0</v>
      </c>
      <c r="O1277" s="41">
        <v>0</v>
      </c>
      <c r="P1277" s="41">
        <v>0</v>
      </c>
    </row>
    <row r="1278" spans="1:16">
      <c r="A1278" s="13">
        <v>7</v>
      </c>
      <c r="B1278" s="13" t="s">
        <v>161</v>
      </c>
      <c r="C1278" s="41">
        <f t="shared" si="560"/>
        <v>1</v>
      </c>
      <c r="D1278" s="41">
        <v>0</v>
      </c>
      <c r="E1278" s="41">
        <v>0</v>
      </c>
      <c r="F1278" s="41">
        <v>1</v>
      </c>
      <c r="G1278" s="41" t="s">
        <v>207</v>
      </c>
      <c r="H1278" s="41">
        <f t="shared" si="561"/>
        <v>0</v>
      </c>
      <c r="I1278" s="41">
        <v>0</v>
      </c>
      <c r="J1278" s="41">
        <v>0</v>
      </c>
      <c r="K1278" s="41">
        <v>0</v>
      </c>
      <c r="L1278" s="41">
        <v>0</v>
      </c>
      <c r="M1278" s="41">
        <f t="shared" si="562"/>
        <v>0</v>
      </c>
      <c r="N1278" s="41">
        <v>0</v>
      </c>
      <c r="O1278" s="41">
        <v>0</v>
      </c>
      <c r="P1278" s="41"/>
    </row>
    <row r="1279" spans="1:16">
      <c r="A1279" s="13">
        <v>8</v>
      </c>
      <c r="B1279" s="13" t="s">
        <v>22</v>
      </c>
      <c r="C1279" s="41">
        <f t="shared" si="560"/>
        <v>0</v>
      </c>
      <c r="D1279" s="41">
        <v>0</v>
      </c>
      <c r="E1279" s="41">
        <v>0</v>
      </c>
      <c r="F1279" s="41">
        <v>0</v>
      </c>
      <c r="G1279" s="41" t="s">
        <v>207</v>
      </c>
      <c r="H1279" s="41">
        <f t="shared" si="561"/>
        <v>0</v>
      </c>
      <c r="I1279" s="41">
        <v>0</v>
      </c>
      <c r="J1279" s="41">
        <v>0</v>
      </c>
      <c r="K1279" s="41">
        <v>0</v>
      </c>
      <c r="L1279" s="41">
        <v>0</v>
      </c>
      <c r="M1279" s="41">
        <f t="shared" si="562"/>
        <v>0</v>
      </c>
      <c r="N1279" s="41">
        <v>0</v>
      </c>
      <c r="O1279" s="41">
        <v>0</v>
      </c>
      <c r="P1279" s="41">
        <v>0</v>
      </c>
    </row>
    <row r="1280" spans="1:16" ht="31.5">
      <c r="A1280" s="13">
        <v>9</v>
      </c>
      <c r="B1280" s="13" t="s">
        <v>170</v>
      </c>
      <c r="C1280" s="41">
        <f t="shared" si="560"/>
        <v>0</v>
      </c>
      <c r="D1280" s="41">
        <v>0</v>
      </c>
      <c r="E1280" s="41">
        <v>0</v>
      </c>
      <c r="F1280" s="41">
        <v>0</v>
      </c>
      <c r="G1280" s="41" t="s">
        <v>207</v>
      </c>
      <c r="H1280" s="41">
        <f t="shared" si="561"/>
        <v>0</v>
      </c>
      <c r="I1280" s="41">
        <v>0</v>
      </c>
      <c r="J1280" s="41">
        <v>0</v>
      </c>
      <c r="K1280" s="41">
        <v>0</v>
      </c>
      <c r="L1280" s="41">
        <v>0</v>
      </c>
      <c r="M1280" s="41">
        <f t="shared" si="562"/>
        <v>0</v>
      </c>
      <c r="N1280" s="41">
        <v>0</v>
      </c>
      <c r="O1280" s="41">
        <v>0</v>
      </c>
      <c r="P1280" s="41">
        <v>0</v>
      </c>
    </row>
    <row r="1281" spans="1:16">
      <c r="A1281" s="13"/>
      <c r="B1281" s="13" t="s">
        <v>165</v>
      </c>
      <c r="C1281" s="41">
        <f>SUM(C1272:C1280)</f>
        <v>1266</v>
      </c>
      <c r="D1281" s="41">
        <f t="shared" ref="D1281:P1281" si="563">SUM(D1272:D1280)</f>
        <v>0</v>
      </c>
      <c r="E1281" s="41">
        <f t="shared" si="563"/>
        <v>2</v>
      </c>
      <c r="F1281" s="41">
        <f t="shared" si="563"/>
        <v>1244</v>
      </c>
      <c r="G1281" s="41" t="s">
        <v>207</v>
      </c>
      <c r="H1281" s="41">
        <f t="shared" si="563"/>
        <v>18</v>
      </c>
      <c r="I1281" s="41">
        <f t="shared" si="563"/>
        <v>7</v>
      </c>
      <c r="J1281" s="41">
        <f t="shared" si="563"/>
        <v>11</v>
      </c>
      <c r="K1281" s="41">
        <f t="shared" si="563"/>
        <v>2</v>
      </c>
      <c r="L1281" s="41">
        <f t="shared" si="563"/>
        <v>0</v>
      </c>
      <c r="M1281" s="41">
        <f t="shared" si="563"/>
        <v>0</v>
      </c>
      <c r="N1281" s="41">
        <f t="shared" si="563"/>
        <v>0</v>
      </c>
      <c r="O1281" s="41">
        <f t="shared" si="563"/>
        <v>0</v>
      </c>
      <c r="P1281" s="41">
        <f t="shared" si="563"/>
        <v>0</v>
      </c>
    </row>
    <row r="1282" spans="1:16">
      <c r="A1282" s="298" t="s">
        <v>23</v>
      </c>
      <c r="B1282" s="298"/>
      <c r="C1282" s="298"/>
      <c r="D1282" s="298"/>
      <c r="E1282" s="298"/>
      <c r="F1282" s="298"/>
      <c r="G1282" s="298"/>
      <c r="H1282" s="298"/>
      <c r="I1282" s="298"/>
      <c r="J1282" s="298"/>
      <c r="K1282" s="298"/>
      <c r="L1282" s="298"/>
      <c r="M1282" s="298"/>
      <c r="N1282" s="298"/>
      <c r="O1282" s="298"/>
      <c r="P1282" s="298"/>
    </row>
    <row r="1283" spans="1:16">
      <c r="A1283" s="13">
        <v>10</v>
      </c>
      <c r="B1283" s="13" t="s">
        <v>162</v>
      </c>
      <c r="C1283" s="41">
        <f>SUM(D1283:E1283,F1283,H1283,K1283,L1283,M1283)</f>
        <v>30</v>
      </c>
      <c r="D1283" s="41">
        <v>0</v>
      </c>
      <c r="E1283" s="41">
        <v>0</v>
      </c>
      <c r="F1283" s="41">
        <v>29</v>
      </c>
      <c r="G1283" s="41" t="s">
        <v>207</v>
      </c>
      <c r="H1283" s="41">
        <f>SUM(I1283:J1283)</f>
        <v>0</v>
      </c>
      <c r="I1283" s="41">
        <v>0</v>
      </c>
      <c r="J1283" s="41">
        <v>0</v>
      </c>
      <c r="K1283" s="41">
        <v>0</v>
      </c>
      <c r="L1283" s="41">
        <v>0</v>
      </c>
      <c r="M1283" s="41">
        <f>SUM(N1283:O1283)</f>
        <v>1</v>
      </c>
      <c r="N1283" s="41">
        <v>0</v>
      </c>
      <c r="O1283" s="41">
        <v>1</v>
      </c>
      <c r="P1283" s="41"/>
    </row>
    <row r="1284" spans="1:16">
      <c r="A1284" s="13">
        <v>11</v>
      </c>
      <c r="B1284" s="13" t="s">
        <v>171</v>
      </c>
      <c r="C1284" s="41">
        <f t="shared" ref="C1284:C1286" si="564">SUM(D1284:E1284,F1284,H1284,K1284,L1284,M1284)</f>
        <v>0</v>
      </c>
      <c r="D1284" s="41">
        <v>0</v>
      </c>
      <c r="E1284" s="41">
        <v>0</v>
      </c>
      <c r="F1284" s="41">
        <v>0</v>
      </c>
      <c r="G1284" s="41" t="s">
        <v>207</v>
      </c>
      <c r="H1284" s="41">
        <f t="shared" ref="H1284:H1286" si="565">SUM(I1284:J1284)</f>
        <v>0</v>
      </c>
      <c r="I1284" s="41">
        <v>0</v>
      </c>
      <c r="J1284" s="41">
        <v>0</v>
      </c>
      <c r="K1284" s="41">
        <v>0</v>
      </c>
      <c r="L1284" s="41">
        <v>0</v>
      </c>
      <c r="M1284" s="41">
        <f t="shared" ref="M1284:M1286" si="566">SUM(N1284:O1284)</f>
        <v>0</v>
      </c>
      <c r="N1284" s="41">
        <v>0</v>
      </c>
      <c r="O1284" s="41">
        <v>0</v>
      </c>
      <c r="P1284" s="41">
        <v>0</v>
      </c>
    </row>
    <row r="1285" spans="1:16">
      <c r="A1285" s="13">
        <v>12</v>
      </c>
      <c r="B1285" s="13" t="s">
        <v>163</v>
      </c>
      <c r="C1285" s="41">
        <f t="shared" si="564"/>
        <v>29</v>
      </c>
      <c r="D1285" s="41">
        <v>0</v>
      </c>
      <c r="E1285" s="41">
        <v>1</v>
      </c>
      <c r="F1285" s="41">
        <v>22</v>
      </c>
      <c r="G1285" s="41" t="s">
        <v>207</v>
      </c>
      <c r="H1285" s="41">
        <f t="shared" si="565"/>
        <v>4</v>
      </c>
      <c r="I1285" s="41">
        <v>2</v>
      </c>
      <c r="J1285" s="41">
        <v>2</v>
      </c>
      <c r="K1285" s="41">
        <v>0</v>
      </c>
      <c r="L1285" s="41">
        <v>1</v>
      </c>
      <c r="M1285" s="41">
        <f t="shared" si="566"/>
        <v>1</v>
      </c>
      <c r="N1285" s="41">
        <v>0</v>
      </c>
      <c r="O1285" s="41">
        <v>1</v>
      </c>
      <c r="P1285" s="41"/>
    </row>
    <row r="1286" spans="1:16">
      <c r="A1286" s="13">
        <v>13</v>
      </c>
      <c r="B1286" s="13" t="s">
        <v>164</v>
      </c>
      <c r="C1286" s="41">
        <f t="shared" si="564"/>
        <v>0</v>
      </c>
      <c r="D1286" s="41">
        <v>0</v>
      </c>
      <c r="E1286" s="41">
        <v>0</v>
      </c>
      <c r="F1286" s="41">
        <v>0</v>
      </c>
      <c r="G1286" s="41" t="s">
        <v>207</v>
      </c>
      <c r="H1286" s="41">
        <f t="shared" si="565"/>
        <v>0</v>
      </c>
      <c r="I1286" s="41">
        <v>0</v>
      </c>
      <c r="J1286" s="41">
        <v>0</v>
      </c>
      <c r="K1286" s="41">
        <v>0</v>
      </c>
      <c r="L1286" s="41">
        <v>0</v>
      </c>
      <c r="M1286" s="41">
        <f t="shared" si="566"/>
        <v>0</v>
      </c>
      <c r="N1286" s="41">
        <v>0</v>
      </c>
      <c r="O1286" s="41">
        <v>0</v>
      </c>
      <c r="P1286" s="41">
        <v>0</v>
      </c>
    </row>
    <row r="1287" spans="1:16">
      <c r="A1287" s="13"/>
      <c r="B1287" s="13" t="s">
        <v>165</v>
      </c>
      <c r="C1287" s="41">
        <f>SUM(C1283:C1286)</f>
        <v>59</v>
      </c>
      <c r="D1287" s="41">
        <f t="shared" ref="D1287:P1287" si="567">SUM(D1283:D1286)</f>
        <v>0</v>
      </c>
      <c r="E1287" s="41">
        <f t="shared" si="567"/>
        <v>1</v>
      </c>
      <c r="F1287" s="41">
        <f t="shared" si="567"/>
        <v>51</v>
      </c>
      <c r="G1287" s="41" t="s">
        <v>207</v>
      </c>
      <c r="H1287" s="41">
        <f t="shared" si="567"/>
        <v>4</v>
      </c>
      <c r="I1287" s="41">
        <f t="shared" si="567"/>
        <v>2</v>
      </c>
      <c r="J1287" s="41">
        <f t="shared" si="567"/>
        <v>2</v>
      </c>
      <c r="K1287" s="41">
        <f t="shared" si="567"/>
        <v>0</v>
      </c>
      <c r="L1287" s="41">
        <f t="shared" si="567"/>
        <v>1</v>
      </c>
      <c r="M1287" s="41">
        <f t="shared" si="567"/>
        <v>2</v>
      </c>
      <c r="N1287" s="41">
        <f t="shared" si="567"/>
        <v>0</v>
      </c>
      <c r="O1287" s="41">
        <f t="shared" si="567"/>
        <v>2</v>
      </c>
      <c r="P1287" s="41">
        <f t="shared" si="567"/>
        <v>0</v>
      </c>
    </row>
    <row r="1288" spans="1:16">
      <c r="A1288" s="298" t="s">
        <v>28</v>
      </c>
      <c r="B1288" s="298"/>
      <c r="C1288" s="298"/>
      <c r="D1288" s="298"/>
      <c r="E1288" s="298"/>
      <c r="F1288" s="298"/>
      <c r="G1288" s="298"/>
      <c r="H1288" s="298"/>
      <c r="I1288" s="298"/>
      <c r="J1288" s="298"/>
      <c r="K1288" s="298"/>
      <c r="L1288" s="298"/>
      <c r="M1288" s="298"/>
      <c r="N1288" s="298"/>
      <c r="O1288" s="298"/>
      <c r="P1288" s="298"/>
    </row>
    <row r="1289" spans="1:16">
      <c r="A1289" s="298" t="s">
        <v>29</v>
      </c>
      <c r="B1289" s="298"/>
      <c r="C1289" s="298"/>
      <c r="D1289" s="298"/>
      <c r="E1289" s="298"/>
      <c r="F1289" s="298"/>
      <c r="G1289" s="298"/>
      <c r="H1289" s="298"/>
      <c r="I1289" s="298"/>
      <c r="J1289" s="298"/>
      <c r="K1289" s="298"/>
      <c r="L1289" s="298"/>
      <c r="M1289" s="298"/>
      <c r="N1289" s="298"/>
      <c r="O1289" s="298"/>
      <c r="P1289" s="298"/>
    </row>
    <row r="1290" spans="1:16" ht="31.5">
      <c r="A1290" s="13">
        <v>14</v>
      </c>
      <c r="B1290" s="13" t="s">
        <v>172</v>
      </c>
      <c r="C1290" s="41">
        <f>SUM(D1290:E1290,F1290,H1290,K1290,L1290,M1290)</f>
        <v>170</v>
      </c>
      <c r="D1290" s="41">
        <v>0</v>
      </c>
      <c r="E1290" s="41">
        <v>1</v>
      </c>
      <c r="F1290" s="41">
        <v>154</v>
      </c>
      <c r="G1290" s="41" t="s">
        <v>207</v>
      </c>
      <c r="H1290" s="41">
        <f>SUM(I1290:J1290)</f>
        <v>0</v>
      </c>
      <c r="I1290" s="41">
        <v>0</v>
      </c>
      <c r="J1290" s="41">
        <v>0</v>
      </c>
      <c r="K1290" s="41">
        <v>0</v>
      </c>
      <c r="L1290" s="41">
        <v>12</v>
      </c>
      <c r="M1290" s="41">
        <f>SUM(N1290:O1290)</f>
        <v>3</v>
      </c>
      <c r="N1290" s="41">
        <v>1</v>
      </c>
      <c r="O1290" s="41">
        <v>2</v>
      </c>
      <c r="P1290" s="41"/>
    </row>
    <row r="1291" spans="1:16" ht="31.5">
      <c r="A1291" s="13">
        <v>15</v>
      </c>
      <c r="B1291" s="13" t="s">
        <v>32</v>
      </c>
      <c r="C1291" s="41">
        <f>SUM(E1291:E1291,F1291,H1291,K1291,L1291,M1291)</f>
        <v>0</v>
      </c>
      <c r="D1291" s="18">
        <v>0</v>
      </c>
      <c r="E1291" s="41">
        <v>0</v>
      </c>
      <c r="F1291" s="41">
        <v>0</v>
      </c>
      <c r="G1291" s="41" t="s">
        <v>207</v>
      </c>
      <c r="H1291" s="41">
        <f t="shared" ref="H1291:H1293" si="568">SUM(I1291:J1291)</f>
        <v>0</v>
      </c>
      <c r="I1291" s="41">
        <v>0</v>
      </c>
      <c r="J1291" s="41">
        <v>0</v>
      </c>
      <c r="K1291" s="41">
        <v>0</v>
      </c>
      <c r="L1291" s="41">
        <v>0</v>
      </c>
      <c r="M1291" s="41">
        <f t="shared" ref="M1291:M1293" si="569">SUM(N1291:O1291)</f>
        <v>0</v>
      </c>
      <c r="N1291" s="41">
        <v>0</v>
      </c>
      <c r="O1291" s="41">
        <v>0</v>
      </c>
      <c r="P1291" s="41">
        <v>0</v>
      </c>
    </row>
    <row r="1292" spans="1:16" ht="31.5">
      <c r="A1292" s="13">
        <v>16</v>
      </c>
      <c r="B1292" s="13" t="s">
        <v>173</v>
      </c>
      <c r="C1292" s="41">
        <f t="shared" ref="C1292:C1293" si="570">SUM(D1292:E1292,F1292,H1292,K1292,L1292,M1292)</f>
        <v>2</v>
      </c>
      <c r="D1292" s="41">
        <v>0</v>
      </c>
      <c r="E1292" s="41">
        <v>0</v>
      </c>
      <c r="F1292" s="41">
        <v>2</v>
      </c>
      <c r="G1292" s="41" t="s">
        <v>207</v>
      </c>
      <c r="H1292" s="41">
        <f t="shared" si="568"/>
        <v>0</v>
      </c>
      <c r="I1292" s="41">
        <v>0</v>
      </c>
      <c r="J1292" s="41">
        <v>0</v>
      </c>
      <c r="K1292" s="41">
        <v>0</v>
      </c>
      <c r="L1292" s="41">
        <v>0</v>
      </c>
      <c r="M1292" s="41">
        <f t="shared" si="569"/>
        <v>0</v>
      </c>
      <c r="N1292" s="41">
        <v>0</v>
      </c>
      <c r="O1292" s="41">
        <v>0</v>
      </c>
      <c r="P1292" s="41"/>
    </row>
    <row r="1293" spans="1:16">
      <c r="A1293" s="13">
        <v>17</v>
      </c>
      <c r="B1293" s="13" t="s">
        <v>35</v>
      </c>
      <c r="C1293" s="41">
        <f t="shared" si="570"/>
        <v>42</v>
      </c>
      <c r="D1293" s="41">
        <v>0</v>
      </c>
      <c r="E1293" s="41">
        <v>0</v>
      </c>
      <c r="F1293" s="41">
        <v>42</v>
      </c>
      <c r="G1293" s="41" t="s">
        <v>207</v>
      </c>
      <c r="H1293" s="41">
        <f t="shared" si="568"/>
        <v>0</v>
      </c>
      <c r="I1293" s="41">
        <v>0</v>
      </c>
      <c r="J1293" s="41">
        <v>0</v>
      </c>
      <c r="K1293" s="41">
        <v>0</v>
      </c>
      <c r="L1293" s="41">
        <v>0</v>
      </c>
      <c r="M1293" s="41">
        <f t="shared" si="569"/>
        <v>0</v>
      </c>
      <c r="N1293" s="41">
        <v>0</v>
      </c>
      <c r="O1293" s="41">
        <v>0</v>
      </c>
      <c r="P1293" s="41"/>
    </row>
    <row r="1294" spans="1:16">
      <c r="A1294" s="13"/>
      <c r="B1294" s="13" t="s">
        <v>165</v>
      </c>
      <c r="C1294" s="41">
        <f>SUM(C1290:C1293)</f>
        <v>214</v>
      </c>
      <c r="D1294" s="41">
        <f t="shared" ref="D1294:P1294" si="571">SUM(D1290:D1293)</f>
        <v>0</v>
      </c>
      <c r="E1294" s="41">
        <f t="shared" si="571"/>
        <v>1</v>
      </c>
      <c r="F1294" s="41">
        <f t="shared" si="571"/>
        <v>198</v>
      </c>
      <c r="G1294" s="41" t="s">
        <v>207</v>
      </c>
      <c r="H1294" s="41">
        <f t="shared" si="571"/>
        <v>0</v>
      </c>
      <c r="I1294" s="41">
        <f t="shared" si="571"/>
        <v>0</v>
      </c>
      <c r="J1294" s="41">
        <f t="shared" si="571"/>
        <v>0</v>
      </c>
      <c r="K1294" s="41">
        <f t="shared" si="571"/>
        <v>0</v>
      </c>
      <c r="L1294" s="41">
        <f t="shared" si="571"/>
        <v>12</v>
      </c>
      <c r="M1294" s="41">
        <f t="shared" si="571"/>
        <v>3</v>
      </c>
      <c r="N1294" s="41">
        <f t="shared" si="571"/>
        <v>1</v>
      </c>
      <c r="O1294" s="41">
        <f t="shared" si="571"/>
        <v>2</v>
      </c>
      <c r="P1294" s="41">
        <f t="shared" si="571"/>
        <v>0</v>
      </c>
    </row>
    <row r="1295" spans="1:16">
      <c r="A1295" s="298" t="s">
        <v>36</v>
      </c>
      <c r="B1295" s="298"/>
      <c r="C1295" s="298"/>
      <c r="D1295" s="298"/>
      <c r="E1295" s="298"/>
      <c r="F1295" s="298"/>
      <c r="G1295" s="298"/>
      <c r="H1295" s="298"/>
      <c r="I1295" s="298"/>
      <c r="J1295" s="298"/>
      <c r="K1295" s="298"/>
      <c r="L1295" s="298"/>
      <c r="M1295" s="298"/>
      <c r="N1295" s="298"/>
      <c r="O1295" s="298"/>
      <c r="P1295" s="298"/>
    </row>
    <row r="1296" spans="1:16" ht="31.5">
      <c r="A1296" s="13">
        <v>18</v>
      </c>
      <c r="B1296" s="13" t="s">
        <v>174</v>
      </c>
      <c r="C1296" s="41">
        <f>SUM(D1296:E1296,F1296,H1296,K1296,L1296,M1296)</f>
        <v>1</v>
      </c>
      <c r="D1296" s="41">
        <v>0</v>
      </c>
      <c r="E1296" s="41">
        <v>0</v>
      </c>
      <c r="F1296" s="41">
        <v>1</v>
      </c>
      <c r="G1296" s="41" t="s">
        <v>207</v>
      </c>
      <c r="H1296" s="41">
        <f>SUM(I1296:J1296)</f>
        <v>0</v>
      </c>
      <c r="I1296" s="41">
        <v>0</v>
      </c>
      <c r="J1296" s="41">
        <v>0</v>
      </c>
      <c r="K1296" s="41">
        <v>0</v>
      </c>
      <c r="L1296" s="41">
        <v>0</v>
      </c>
      <c r="M1296" s="41">
        <f>SUM(N1296:O1296)</f>
        <v>0</v>
      </c>
      <c r="N1296" s="41">
        <v>0</v>
      </c>
      <c r="O1296" s="41">
        <v>0</v>
      </c>
      <c r="P1296" s="41"/>
    </row>
    <row r="1297" spans="1:16">
      <c r="A1297" s="13">
        <v>19</v>
      </c>
      <c r="B1297" s="13" t="s">
        <v>39</v>
      </c>
      <c r="C1297" s="41">
        <f t="shared" ref="C1297:C1299" si="572">SUM(D1297:E1297,F1297,H1297,K1297,L1297,M1297)</f>
        <v>1</v>
      </c>
      <c r="D1297" s="41">
        <v>0</v>
      </c>
      <c r="E1297" s="41">
        <v>0</v>
      </c>
      <c r="F1297" s="41">
        <v>1</v>
      </c>
      <c r="G1297" s="41" t="s">
        <v>207</v>
      </c>
      <c r="H1297" s="41">
        <f t="shared" ref="H1297:H1299" si="573">SUM(I1297:J1297)</f>
        <v>0</v>
      </c>
      <c r="I1297" s="41">
        <v>0</v>
      </c>
      <c r="J1297" s="41">
        <v>0</v>
      </c>
      <c r="K1297" s="41">
        <v>0</v>
      </c>
      <c r="L1297" s="41">
        <v>0</v>
      </c>
      <c r="M1297" s="41">
        <f t="shared" ref="M1297:M1299" si="574">SUM(N1297:O1297)</f>
        <v>0</v>
      </c>
      <c r="N1297" s="41">
        <v>0</v>
      </c>
      <c r="O1297" s="41">
        <v>0</v>
      </c>
      <c r="P1297" s="41"/>
    </row>
    <row r="1298" spans="1:16">
      <c r="A1298" s="13">
        <v>20</v>
      </c>
      <c r="B1298" s="13" t="s">
        <v>41</v>
      </c>
      <c r="C1298" s="41">
        <f t="shared" si="572"/>
        <v>0</v>
      </c>
      <c r="D1298" s="41">
        <v>0</v>
      </c>
      <c r="E1298" s="41">
        <v>0</v>
      </c>
      <c r="F1298" s="41">
        <v>0</v>
      </c>
      <c r="G1298" s="41" t="s">
        <v>207</v>
      </c>
      <c r="H1298" s="41">
        <f t="shared" si="573"/>
        <v>0</v>
      </c>
      <c r="I1298" s="41">
        <v>0</v>
      </c>
      <c r="J1298" s="41">
        <v>0</v>
      </c>
      <c r="K1298" s="41">
        <v>0</v>
      </c>
      <c r="L1298" s="41">
        <v>0</v>
      </c>
      <c r="M1298" s="41">
        <f t="shared" si="574"/>
        <v>0</v>
      </c>
      <c r="N1298" s="41">
        <v>0</v>
      </c>
      <c r="O1298" s="41">
        <v>0</v>
      </c>
      <c r="P1298" s="41">
        <v>0</v>
      </c>
    </row>
    <row r="1299" spans="1:16">
      <c r="A1299" s="13">
        <v>21</v>
      </c>
      <c r="B1299" s="13" t="s">
        <v>216</v>
      </c>
      <c r="C1299" s="41">
        <f t="shared" si="572"/>
        <v>49</v>
      </c>
      <c r="D1299" s="41">
        <v>0</v>
      </c>
      <c r="E1299" s="41">
        <v>0</v>
      </c>
      <c r="F1299" s="41">
        <v>49</v>
      </c>
      <c r="G1299" s="41" t="s">
        <v>207</v>
      </c>
      <c r="H1299" s="41">
        <f t="shared" si="573"/>
        <v>0</v>
      </c>
      <c r="I1299" s="41">
        <v>0</v>
      </c>
      <c r="J1299" s="41">
        <v>0</v>
      </c>
      <c r="K1299" s="41">
        <v>0</v>
      </c>
      <c r="L1299" s="41">
        <v>0</v>
      </c>
      <c r="M1299" s="41">
        <f t="shared" si="574"/>
        <v>0</v>
      </c>
      <c r="N1299" s="41">
        <v>0</v>
      </c>
      <c r="O1299" s="41">
        <v>0</v>
      </c>
      <c r="P1299" s="41"/>
    </row>
    <row r="1300" spans="1:16">
      <c r="A1300" s="13"/>
      <c r="B1300" s="13" t="s">
        <v>165</v>
      </c>
      <c r="C1300" s="41">
        <f>SUM(C1296:C1299)</f>
        <v>51</v>
      </c>
      <c r="D1300" s="41">
        <f t="shared" ref="D1300:P1300" si="575">SUM(D1296:D1299)</f>
        <v>0</v>
      </c>
      <c r="E1300" s="41">
        <f t="shared" si="575"/>
        <v>0</v>
      </c>
      <c r="F1300" s="41">
        <f t="shared" si="575"/>
        <v>51</v>
      </c>
      <c r="G1300" s="41" t="s">
        <v>207</v>
      </c>
      <c r="H1300" s="41">
        <f t="shared" si="575"/>
        <v>0</v>
      </c>
      <c r="I1300" s="41">
        <f t="shared" si="575"/>
        <v>0</v>
      </c>
      <c r="J1300" s="41">
        <f t="shared" si="575"/>
        <v>0</v>
      </c>
      <c r="K1300" s="41">
        <f t="shared" si="575"/>
        <v>0</v>
      </c>
      <c r="L1300" s="41">
        <f t="shared" si="575"/>
        <v>0</v>
      </c>
      <c r="M1300" s="41">
        <f t="shared" si="575"/>
        <v>0</v>
      </c>
      <c r="N1300" s="41">
        <f t="shared" si="575"/>
        <v>0</v>
      </c>
      <c r="O1300" s="41">
        <f t="shared" si="575"/>
        <v>0</v>
      </c>
      <c r="P1300" s="41">
        <f t="shared" si="575"/>
        <v>0</v>
      </c>
    </row>
    <row r="1301" spans="1:16">
      <c r="A1301" s="298" t="s">
        <v>43</v>
      </c>
      <c r="B1301" s="298"/>
      <c r="C1301" s="298"/>
      <c r="D1301" s="298"/>
      <c r="E1301" s="298"/>
      <c r="F1301" s="298"/>
      <c r="G1301" s="298"/>
      <c r="H1301" s="298"/>
      <c r="I1301" s="298"/>
      <c r="J1301" s="298"/>
      <c r="K1301" s="298"/>
      <c r="L1301" s="298"/>
      <c r="M1301" s="298"/>
      <c r="N1301" s="298"/>
      <c r="O1301" s="298"/>
      <c r="P1301" s="298"/>
    </row>
    <row r="1302" spans="1:16">
      <c r="A1302" s="13">
        <v>22</v>
      </c>
      <c r="B1302" s="13" t="s">
        <v>175</v>
      </c>
      <c r="C1302" s="41">
        <f>SUM(D1302:E1302,F1302,H1302,K1302,L1302,M1302)</f>
        <v>64</v>
      </c>
      <c r="D1302" s="41">
        <v>0</v>
      </c>
      <c r="E1302" s="41">
        <v>1</v>
      </c>
      <c r="F1302" s="41">
        <v>60</v>
      </c>
      <c r="G1302" s="41" t="s">
        <v>207</v>
      </c>
      <c r="H1302" s="41">
        <f>SUM(I1302:J1302)</f>
        <v>0</v>
      </c>
      <c r="I1302" s="41">
        <v>0</v>
      </c>
      <c r="J1302" s="41">
        <v>0</v>
      </c>
      <c r="K1302" s="41">
        <v>0</v>
      </c>
      <c r="L1302" s="41">
        <v>3</v>
      </c>
      <c r="M1302" s="41">
        <f>SUM(N1302:O1302)</f>
        <v>0</v>
      </c>
      <c r="N1302" s="41">
        <v>0</v>
      </c>
      <c r="O1302" s="41">
        <v>0</v>
      </c>
      <c r="P1302" s="41"/>
    </row>
    <row r="1303" spans="1:16">
      <c r="A1303" s="13">
        <v>23</v>
      </c>
      <c r="B1303" s="13" t="s">
        <v>176</v>
      </c>
      <c r="C1303" s="41">
        <f t="shared" ref="C1303:C1307" si="576">SUM(D1303:E1303,F1303,H1303,K1303,L1303,M1303)</f>
        <v>0</v>
      </c>
      <c r="D1303" s="41">
        <v>0</v>
      </c>
      <c r="E1303" s="41">
        <v>0</v>
      </c>
      <c r="F1303" s="41">
        <v>0</v>
      </c>
      <c r="G1303" s="41" t="s">
        <v>207</v>
      </c>
      <c r="H1303" s="41">
        <f t="shared" ref="H1303:H1307" si="577">SUM(I1303:J1303)</f>
        <v>0</v>
      </c>
      <c r="I1303" s="41">
        <v>0</v>
      </c>
      <c r="J1303" s="41">
        <v>0</v>
      </c>
      <c r="K1303" s="41">
        <v>0</v>
      </c>
      <c r="L1303" s="41">
        <v>0</v>
      </c>
      <c r="M1303" s="41">
        <f t="shared" ref="M1303:M1307" si="578">SUM(N1303:O1303)</f>
        <v>0</v>
      </c>
      <c r="N1303" s="41">
        <v>0</v>
      </c>
      <c r="O1303" s="41">
        <v>0</v>
      </c>
      <c r="P1303" s="41">
        <v>0</v>
      </c>
    </row>
    <row r="1304" spans="1:16" ht="31.5">
      <c r="A1304" s="13">
        <v>24</v>
      </c>
      <c r="B1304" s="13" t="s">
        <v>177</v>
      </c>
      <c r="C1304" s="41">
        <f t="shared" si="576"/>
        <v>3</v>
      </c>
      <c r="D1304" s="41">
        <v>0</v>
      </c>
      <c r="E1304" s="41">
        <v>0</v>
      </c>
      <c r="F1304" s="41">
        <v>2</v>
      </c>
      <c r="G1304" s="41" t="s">
        <v>207</v>
      </c>
      <c r="H1304" s="41">
        <f t="shared" si="577"/>
        <v>0</v>
      </c>
      <c r="I1304" s="41">
        <v>0</v>
      </c>
      <c r="J1304" s="41">
        <v>0</v>
      </c>
      <c r="K1304" s="41">
        <v>0</v>
      </c>
      <c r="L1304" s="41">
        <v>1</v>
      </c>
      <c r="M1304" s="41">
        <f t="shared" si="578"/>
        <v>0</v>
      </c>
      <c r="N1304" s="41">
        <v>0</v>
      </c>
      <c r="O1304" s="41">
        <v>0</v>
      </c>
      <c r="P1304" s="41"/>
    </row>
    <row r="1305" spans="1:16" ht="31.5">
      <c r="A1305" s="13">
        <v>25</v>
      </c>
      <c r="B1305" s="13" t="s">
        <v>48</v>
      </c>
      <c r="C1305" s="41">
        <f t="shared" si="576"/>
        <v>0</v>
      </c>
      <c r="D1305" s="41">
        <v>0</v>
      </c>
      <c r="E1305" s="41">
        <v>0</v>
      </c>
      <c r="F1305" s="41">
        <v>0</v>
      </c>
      <c r="G1305" s="41" t="s">
        <v>207</v>
      </c>
      <c r="H1305" s="41">
        <f t="shared" si="577"/>
        <v>0</v>
      </c>
      <c r="I1305" s="41">
        <v>0</v>
      </c>
      <c r="J1305" s="41">
        <v>0</v>
      </c>
      <c r="K1305" s="41">
        <v>0</v>
      </c>
      <c r="L1305" s="41">
        <v>0</v>
      </c>
      <c r="M1305" s="41">
        <f t="shared" si="578"/>
        <v>0</v>
      </c>
      <c r="N1305" s="41">
        <v>0</v>
      </c>
      <c r="O1305" s="41">
        <v>0</v>
      </c>
      <c r="P1305" s="41">
        <v>0</v>
      </c>
    </row>
    <row r="1306" spans="1:16">
      <c r="A1306" s="13">
        <v>26</v>
      </c>
      <c r="B1306" s="13" t="s">
        <v>204</v>
      </c>
      <c r="C1306" s="41">
        <f t="shared" si="576"/>
        <v>11</v>
      </c>
      <c r="D1306" s="41">
        <v>0</v>
      </c>
      <c r="E1306" s="41">
        <v>0</v>
      </c>
      <c r="F1306" s="41">
        <v>9</v>
      </c>
      <c r="G1306" s="41" t="s">
        <v>207</v>
      </c>
      <c r="H1306" s="41">
        <f t="shared" si="577"/>
        <v>0</v>
      </c>
      <c r="I1306" s="41">
        <v>0</v>
      </c>
      <c r="J1306" s="41">
        <v>0</v>
      </c>
      <c r="K1306" s="41">
        <v>0</v>
      </c>
      <c r="L1306" s="41">
        <v>1</v>
      </c>
      <c r="M1306" s="41">
        <f t="shared" si="578"/>
        <v>1</v>
      </c>
      <c r="N1306" s="41">
        <v>1</v>
      </c>
      <c r="O1306" s="41">
        <v>0</v>
      </c>
      <c r="P1306" s="41"/>
    </row>
    <row r="1307" spans="1:16">
      <c r="A1307" s="13">
        <v>27</v>
      </c>
      <c r="B1307" s="13" t="s">
        <v>49</v>
      </c>
      <c r="C1307" s="41">
        <f t="shared" si="576"/>
        <v>79</v>
      </c>
      <c r="D1307" s="41">
        <v>2</v>
      </c>
      <c r="E1307" s="41">
        <v>1</v>
      </c>
      <c r="F1307" s="41">
        <v>76</v>
      </c>
      <c r="G1307" s="41" t="s">
        <v>207</v>
      </c>
      <c r="H1307" s="41">
        <f t="shared" si="577"/>
        <v>0</v>
      </c>
      <c r="I1307" s="41">
        <v>0</v>
      </c>
      <c r="J1307" s="41">
        <v>0</v>
      </c>
      <c r="K1307" s="41">
        <v>0</v>
      </c>
      <c r="L1307" s="41">
        <v>0</v>
      </c>
      <c r="M1307" s="41">
        <f t="shared" si="578"/>
        <v>0</v>
      </c>
      <c r="N1307" s="41">
        <v>0</v>
      </c>
      <c r="O1307" s="41">
        <v>0</v>
      </c>
      <c r="P1307" s="41"/>
    </row>
    <row r="1308" spans="1:16">
      <c r="A1308" s="13"/>
      <c r="B1308" s="13" t="s">
        <v>165</v>
      </c>
      <c r="C1308" s="41">
        <f>SUM(C1302:C1307)</f>
        <v>157</v>
      </c>
      <c r="D1308" s="41">
        <f t="shared" ref="D1308:O1308" si="579">SUM(D1302:D1307)</f>
        <v>2</v>
      </c>
      <c r="E1308" s="41">
        <f t="shared" si="579"/>
        <v>2</v>
      </c>
      <c r="F1308" s="41">
        <f t="shared" si="579"/>
        <v>147</v>
      </c>
      <c r="G1308" s="41" t="s">
        <v>207</v>
      </c>
      <c r="H1308" s="41">
        <f t="shared" si="579"/>
        <v>0</v>
      </c>
      <c r="I1308" s="41">
        <f t="shared" si="579"/>
        <v>0</v>
      </c>
      <c r="J1308" s="41">
        <f t="shared" si="579"/>
        <v>0</v>
      </c>
      <c r="K1308" s="41">
        <f t="shared" si="579"/>
        <v>0</v>
      </c>
      <c r="L1308" s="41">
        <f t="shared" si="579"/>
        <v>5</v>
      </c>
      <c r="M1308" s="41">
        <f t="shared" si="579"/>
        <v>1</v>
      </c>
      <c r="N1308" s="41">
        <f t="shared" si="579"/>
        <v>1</v>
      </c>
      <c r="O1308" s="41">
        <f t="shared" si="579"/>
        <v>0</v>
      </c>
      <c r="P1308" s="41">
        <f>SUM(P1302:P1307)</f>
        <v>0</v>
      </c>
    </row>
    <row r="1309" spans="1:16">
      <c r="A1309" s="298" t="s">
        <v>50</v>
      </c>
      <c r="B1309" s="298"/>
      <c r="C1309" s="298"/>
      <c r="D1309" s="298"/>
      <c r="E1309" s="298"/>
      <c r="F1309" s="298"/>
      <c r="G1309" s="298"/>
      <c r="H1309" s="298"/>
      <c r="I1309" s="298"/>
      <c r="J1309" s="298"/>
      <c r="K1309" s="298"/>
      <c r="L1309" s="298"/>
      <c r="M1309" s="298"/>
      <c r="N1309" s="298"/>
      <c r="O1309" s="298"/>
      <c r="P1309" s="298"/>
    </row>
    <row r="1310" spans="1:16" ht="31.5">
      <c r="A1310" s="13">
        <v>28</v>
      </c>
      <c r="B1310" s="13" t="s">
        <v>178</v>
      </c>
      <c r="C1310" s="41">
        <f>SUM(D1310:E1310,F1310,H1310,K1310,L1310,M1310)</f>
        <v>53</v>
      </c>
      <c r="D1310" s="41">
        <v>0</v>
      </c>
      <c r="E1310" s="41">
        <v>0</v>
      </c>
      <c r="F1310" s="41">
        <v>52</v>
      </c>
      <c r="G1310" s="41" t="s">
        <v>207</v>
      </c>
      <c r="H1310" s="41">
        <f>SUM(I1310:J1310)</f>
        <v>0</v>
      </c>
      <c r="I1310" s="41">
        <v>0</v>
      </c>
      <c r="J1310" s="41">
        <v>0</v>
      </c>
      <c r="K1310" s="41">
        <v>0</v>
      </c>
      <c r="L1310" s="41">
        <v>0</v>
      </c>
      <c r="M1310" s="41">
        <f>SUM(N1310:O1310)</f>
        <v>1</v>
      </c>
      <c r="N1310" s="41">
        <v>0</v>
      </c>
      <c r="O1310" s="41">
        <v>1</v>
      </c>
      <c r="P1310" s="41"/>
    </row>
    <row r="1311" spans="1:16" ht="31.5">
      <c r="A1311" s="13">
        <v>29</v>
      </c>
      <c r="B1311" s="13" t="s">
        <v>179</v>
      </c>
      <c r="C1311" s="41">
        <f t="shared" ref="C1311:C1312" si="580">SUM(D1311:E1311,F1311,H1311,K1311,L1311,M1311)</f>
        <v>2</v>
      </c>
      <c r="D1311" s="41">
        <v>0</v>
      </c>
      <c r="E1311" s="41">
        <v>0</v>
      </c>
      <c r="F1311" s="41">
        <v>2</v>
      </c>
      <c r="G1311" s="41" t="s">
        <v>207</v>
      </c>
      <c r="H1311" s="41">
        <f t="shared" ref="H1311:H1312" si="581">SUM(I1311:J1311)</f>
        <v>0</v>
      </c>
      <c r="I1311" s="41">
        <v>0</v>
      </c>
      <c r="J1311" s="41">
        <v>0</v>
      </c>
      <c r="K1311" s="41">
        <v>0</v>
      </c>
      <c r="L1311" s="41">
        <v>0</v>
      </c>
      <c r="M1311" s="41">
        <f t="shared" ref="M1311:M1312" si="582">SUM(N1311:O1311)</f>
        <v>0</v>
      </c>
      <c r="N1311" s="41">
        <v>0</v>
      </c>
      <c r="O1311" s="41">
        <v>0</v>
      </c>
      <c r="P1311" s="41"/>
    </row>
    <row r="1312" spans="1:16">
      <c r="A1312" s="13">
        <v>30</v>
      </c>
      <c r="B1312" s="13" t="s">
        <v>51</v>
      </c>
      <c r="C1312" s="41">
        <f t="shared" si="580"/>
        <v>0</v>
      </c>
      <c r="D1312" s="41">
        <v>0</v>
      </c>
      <c r="E1312" s="41">
        <v>0</v>
      </c>
      <c r="F1312" s="41">
        <v>0</v>
      </c>
      <c r="G1312" s="41" t="s">
        <v>207</v>
      </c>
      <c r="H1312" s="41">
        <f t="shared" si="581"/>
        <v>0</v>
      </c>
      <c r="I1312" s="41">
        <v>0</v>
      </c>
      <c r="J1312" s="41">
        <v>0</v>
      </c>
      <c r="K1312" s="41">
        <v>0</v>
      </c>
      <c r="L1312" s="41">
        <v>0</v>
      </c>
      <c r="M1312" s="41">
        <f t="shared" si="582"/>
        <v>0</v>
      </c>
      <c r="N1312" s="41">
        <v>0</v>
      </c>
      <c r="O1312" s="41">
        <v>0</v>
      </c>
      <c r="P1312" s="41">
        <v>0</v>
      </c>
    </row>
    <row r="1313" spans="1:16">
      <c r="A1313" s="13"/>
      <c r="B1313" s="13" t="s">
        <v>165</v>
      </c>
      <c r="C1313" s="41">
        <f>SUM(C1310:C1312)</f>
        <v>55</v>
      </c>
      <c r="D1313" s="41">
        <f t="shared" ref="D1313:P1313" si="583">SUM(D1310:D1312)</f>
        <v>0</v>
      </c>
      <c r="E1313" s="41">
        <f t="shared" si="583"/>
        <v>0</v>
      </c>
      <c r="F1313" s="41">
        <f t="shared" si="583"/>
        <v>54</v>
      </c>
      <c r="G1313" s="41" t="s">
        <v>207</v>
      </c>
      <c r="H1313" s="41">
        <f t="shared" si="583"/>
        <v>0</v>
      </c>
      <c r="I1313" s="41">
        <f t="shared" si="583"/>
        <v>0</v>
      </c>
      <c r="J1313" s="41">
        <f t="shared" si="583"/>
        <v>0</v>
      </c>
      <c r="K1313" s="41">
        <f t="shared" si="583"/>
        <v>0</v>
      </c>
      <c r="L1313" s="41">
        <f t="shared" si="583"/>
        <v>0</v>
      </c>
      <c r="M1313" s="41">
        <f t="shared" si="583"/>
        <v>1</v>
      </c>
      <c r="N1313" s="41">
        <f t="shared" si="583"/>
        <v>0</v>
      </c>
      <c r="O1313" s="41">
        <f t="shared" si="583"/>
        <v>1</v>
      </c>
      <c r="P1313" s="41">
        <f t="shared" si="583"/>
        <v>0</v>
      </c>
    </row>
    <row r="1314" spans="1:16">
      <c r="A1314" s="298" t="s">
        <v>52</v>
      </c>
      <c r="B1314" s="298"/>
      <c r="C1314" s="298"/>
      <c r="D1314" s="298"/>
      <c r="E1314" s="298"/>
      <c r="F1314" s="298"/>
      <c r="G1314" s="298"/>
      <c r="H1314" s="298"/>
      <c r="I1314" s="298"/>
      <c r="J1314" s="298"/>
      <c r="K1314" s="298"/>
      <c r="L1314" s="298"/>
      <c r="M1314" s="298"/>
      <c r="N1314" s="298"/>
      <c r="O1314" s="298"/>
      <c r="P1314" s="298"/>
    </row>
    <row r="1315" spans="1:16" ht="31.5">
      <c r="A1315" s="13">
        <v>31</v>
      </c>
      <c r="B1315" s="13" t="s">
        <v>180</v>
      </c>
      <c r="C1315" s="41">
        <f>SUM(D1315:E1315,H1315,F1315,K1315,L1315,M1315)</f>
        <v>1</v>
      </c>
      <c r="D1315" s="41">
        <v>0</v>
      </c>
      <c r="E1315" s="41">
        <v>0</v>
      </c>
      <c r="F1315" s="41">
        <v>1</v>
      </c>
      <c r="G1315" s="41" t="s">
        <v>207</v>
      </c>
      <c r="H1315" s="41">
        <f>SUM(I1315:J1315)</f>
        <v>0</v>
      </c>
      <c r="I1315" s="41">
        <v>0</v>
      </c>
      <c r="J1315" s="41">
        <v>0</v>
      </c>
      <c r="K1315" s="41">
        <v>0</v>
      </c>
      <c r="L1315" s="41">
        <v>0</v>
      </c>
      <c r="M1315" s="41">
        <f>SUM(N1315:O1315)</f>
        <v>0</v>
      </c>
      <c r="N1315" s="41">
        <v>0</v>
      </c>
      <c r="O1315" s="41">
        <v>0</v>
      </c>
      <c r="P1315" s="41"/>
    </row>
    <row r="1316" spans="1:16">
      <c r="A1316" s="13">
        <v>32</v>
      </c>
      <c r="B1316" s="13" t="s">
        <v>181</v>
      </c>
      <c r="C1316" s="41">
        <f t="shared" ref="C1316:C1317" si="584">SUM(D1316:E1316,H1316,F1316,K1316,L1316,M1316)</f>
        <v>0</v>
      </c>
      <c r="D1316" s="41">
        <v>0</v>
      </c>
      <c r="E1316" s="41">
        <v>0</v>
      </c>
      <c r="F1316" s="41">
        <v>0</v>
      </c>
      <c r="G1316" s="41" t="s">
        <v>207</v>
      </c>
      <c r="H1316" s="41">
        <f t="shared" ref="H1316:H1317" si="585">SUM(I1316:J1316)</f>
        <v>0</v>
      </c>
      <c r="I1316" s="41">
        <v>0</v>
      </c>
      <c r="J1316" s="41">
        <v>0</v>
      </c>
      <c r="K1316" s="41">
        <v>0</v>
      </c>
      <c r="L1316" s="41">
        <v>0</v>
      </c>
      <c r="M1316" s="41">
        <f t="shared" ref="M1316:M1317" si="586">SUM(N1316:O1316)</f>
        <v>0</v>
      </c>
      <c r="N1316" s="41">
        <v>0</v>
      </c>
      <c r="O1316" s="41">
        <v>0</v>
      </c>
      <c r="P1316" s="41">
        <v>0</v>
      </c>
    </row>
    <row r="1317" spans="1:16">
      <c r="A1317" s="13">
        <v>33</v>
      </c>
      <c r="B1317" s="13" t="s">
        <v>53</v>
      </c>
      <c r="C1317" s="41">
        <f t="shared" si="584"/>
        <v>0</v>
      </c>
      <c r="D1317" s="41">
        <v>0</v>
      </c>
      <c r="E1317" s="41">
        <v>0</v>
      </c>
      <c r="F1317" s="41">
        <v>0</v>
      </c>
      <c r="G1317" s="41" t="s">
        <v>207</v>
      </c>
      <c r="H1317" s="41">
        <f t="shared" si="585"/>
        <v>0</v>
      </c>
      <c r="I1317" s="41">
        <v>0</v>
      </c>
      <c r="J1317" s="41">
        <v>0</v>
      </c>
      <c r="K1317" s="41">
        <v>0</v>
      </c>
      <c r="L1317" s="41">
        <v>0</v>
      </c>
      <c r="M1317" s="41">
        <f t="shared" si="586"/>
        <v>0</v>
      </c>
      <c r="N1317" s="41">
        <v>0</v>
      </c>
      <c r="O1317" s="41">
        <v>0</v>
      </c>
      <c r="P1317" s="41">
        <v>0</v>
      </c>
    </row>
    <row r="1318" spans="1:16">
      <c r="A1318" s="13"/>
      <c r="B1318" s="13" t="s">
        <v>165</v>
      </c>
      <c r="C1318" s="41">
        <f>SUM(C1315:C1317)</f>
        <v>1</v>
      </c>
      <c r="D1318" s="41">
        <f t="shared" ref="D1318:P1318" si="587">SUM(D1315:D1317)</f>
        <v>0</v>
      </c>
      <c r="E1318" s="41">
        <f t="shared" si="587"/>
        <v>0</v>
      </c>
      <c r="F1318" s="41">
        <f t="shared" si="587"/>
        <v>1</v>
      </c>
      <c r="G1318" s="41" t="s">
        <v>207</v>
      </c>
      <c r="H1318" s="41">
        <f t="shared" si="587"/>
        <v>0</v>
      </c>
      <c r="I1318" s="41">
        <f t="shared" si="587"/>
        <v>0</v>
      </c>
      <c r="J1318" s="41">
        <f t="shared" si="587"/>
        <v>0</v>
      </c>
      <c r="K1318" s="41">
        <f t="shared" si="587"/>
        <v>0</v>
      </c>
      <c r="L1318" s="41">
        <f t="shared" si="587"/>
        <v>0</v>
      </c>
      <c r="M1318" s="41">
        <f t="shared" si="587"/>
        <v>0</v>
      </c>
      <c r="N1318" s="41">
        <f t="shared" si="587"/>
        <v>0</v>
      </c>
      <c r="O1318" s="41">
        <f t="shared" si="587"/>
        <v>0</v>
      </c>
      <c r="P1318" s="41">
        <f t="shared" si="587"/>
        <v>0</v>
      </c>
    </row>
    <row r="1319" spans="1:16">
      <c r="A1319" s="298" t="s">
        <v>54</v>
      </c>
      <c r="B1319" s="298"/>
      <c r="C1319" s="298"/>
      <c r="D1319" s="298"/>
      <c r="E1319" s="298"/>
      <c r="F1319" s="298"/>
      <c r="G1319" s="298"/>
      <c r="H1319" s="298"/>
      <c r="I1319" s="298"/>
      <c r="J1319" s="298"/>
      <c r="K1319" s="298"/>
      <c r="L1319" s="298"/>
      <c r="M1319" s="298"/>
      <c r="N1319" s="298"/>
      <c r="O1319" s="298"/>
      <c r="P1319" s="298"/>
    </row>
    <row r="1320" spans="1:16">
      <c r="A1320" s="13">
        <v>34</v>
      </c>
      <c r="B1320" s="13" t="s">
        <v>182</v>
      </c>
      <c r="C1320" s="41">
        <f>SUM(D1320:E1320,F1320,H1320,K1320,L1320,M1320)</f>
        <v>0</v>
      </c>
      <c r="D1320" s="41">
        <v>0</v>
      </c>
      <c r="E1320" s="41">
        <v>0</v>
      </c>
      <c r="F1320" s="41">
        <v>0</v>
      </c>
      <c r="G1320" s="41" t="s">
        <v>207</v>
      </c>
      <c r="H1320" s="41">
        <f>SUM(I1320:J1320)</f>
        <v>0</v>
      </c>
      <c r="I1320" s="41">
        <v>0</v>
      </c>
      <c r="J1320" s="41">
        <v>0</v>
      </c>
      <c r="K1320" s="41">
        <v>0</v>
      </c>
      <c r="L1320" s="41">
        <v>0</v>
      </c>
      <c r="M1320" s="41">
        <f>SUM(N1320:O1320)</f>
        <v>0</v>
      </c>
      <c r="N1320" s="41">
        <v>0</v>
      </c>
      <c r="O1320" s="41">
        <v>0</v>
      </c>
      <c r="P1320" s="41">
        <v>0</v>
      </c>
    </row>
    <row r="1321" spans="1:16">
      <c r="A1321" s="13">
        <v>35</v>
      </c>
      <c r="B1321" s="13" t="s">
        <v>55</v>
      </c>
      <c r="C1321" s="41">
        <f t="shared" ref="C1321:C1322" si="588">SUM(D1321:E1321,F1321,H1321,K1321,L1321,M1321)</f>
        <v>0</v>
      </c>
      <c r="D1321" s="41">
        <v>0</v>
      </c>
      <c r="E1321" s="41">
        <v>0</v>
      </c>
      <c r="F1321" s="41">
        <v>0</v>
      </c>
      <c r="G1321" s="41" t="s">
        <v>207</v>
      </c>
      <c r="H1321" s="41">
        <f t="shared" ref="H1321:H1322" si="589">SUM(I1321:J1321)</f>
        <v>0</v>
      </c>
      <c r="I1321" s="41">
        <v>0</v>
      </c>
      <c r="J1321" s="41">
        <v>0</v>
      </c>
      <c r="K1321" s="41">
        <v>0</v>
      </c>
      <c r="L1321" s="41">
        <v>0</v>
      </c>
      <c r="M1321" s="41">
        <f t="shared" ref="M1321:M1322" si="590">SUM(N1321:O1321)</f>
        <v>0</v>
      </c>
      <c r="N1321" s="41">
        <v>0</v>
      </c>
      <c r="O1321" s="41">
        <v>0</v>
      </c>
      <c r="P1321" s="41">
        <v>0</v>
      </c>
    </row>
    <row r="1322" spans="1:16">
      <c r="A1322" s="13">
        <v>36</v>
      </c>
      <c r="B1322" s="13" t="s">
        <v>56</v>
      </c>
      <c r="C1322" s="41">
        <f t="shared" si="588"/>
        <v>0</v>
      </c>
      <c r="D1322" s="41">
        <v>0</v>
      </c>
      <c r="E1322" s="41">
        <v>0</v>
      </c>
      <c r="F1322" s="41">
        <v>0</v>
      </c>
      <c r="G1322" s="41" t="s">
        <v>207</v>
      </c>
      <c r="H1322" s="41">
        <f t="shared" si="589"/>
        <v>0</v>
      </c>
      <c r="I1322" s="41">
        <v>0</v>
      </c>
      <c r="J1322" s="41">
        <v>0</v>
      </c>
      <c r="K1322" s="41">
        <v>0</v>
      </c>
      <c r="L1322" s="41">
        <v>0</v>
      </c>
      <c r="M1322" s="41">
        <f t="shared" si="590"/>
        <v>0</v>
      </c>
      <c r="N1322" s="41">
        <v>0</v>
      </c>
      <c r="O1322" s="41">
        <v>0</v>
      </c>
      <c r="P1322" s="41">
        <v>0</v>
      </c>
    </row>
    <row r="1323" spans="1:16">
      <c r="A1323" s="13"/>
      <c r="B1323" s="13" t="s">
        <v>165</v>
      </c>
      <c r="C1323" s="41">
        <f>SUM(C1320:C1322)</f>
        <v>0</v>
      </c>
      <c r="D1323" s="41">
        <f t="shared" ref="D1323:P1323" si="591">SUM(D1320:D1322)</f>
        <v>0</v>
      </c>
      <c r="E1323" s="41">
        <f t="shared" si="591"/>
        <v>0</v>
      </c>
      <c r="F1323" s="41">
        <f t="shared" si="591"/>
        <v>0</v>
      </c>
      <c r="G1323" s="41" t="s">
        <v>207</v>
      </c>
      <c r="H1323" s="41">
        <f t="shared" si="591"/>
        <v>0</v>
      </c>
      <c r="I1323" s="41">
        <f t="shared" si="591"/>
        <v>0</v>
      </c>
      <c r="J1323" s="41">
        <f t="shared" si="591"/>
        <v>0</v>
      </c>
      <c r="K1323" s="41">
        <f t="shared" si="591"/>
        <v>0</v>
      </c>
      <c r="L1323" s="41">
        <f t="shared" si="591"/>
        <v>0</v>
      </c>
      <c r="M1323" s="41">
        <f t="shared" si="591"/>
        <v>0</v>
      </c>
      <c r="N1323" s="41">
        <f t="shared" si="591"/>
        <v>0</v>
      </c>
      <c r="O1323" s="41">
        <f t="shared" si="591"/>
        <v>0</v>
      </c>
      <c r="P1323" s="41">
        <f t="shared" si="591"/>
        <v>0</v>
      </c>
    </row>
    <row r="1324" spans="1:16">
      <c r="A1324" s="298" t="s">
        <v>57</v>
      </c>
      <c r="B1324" s="298"/>
      <c r="C1324" s="298"/>
      <c r="D1324" s="298"/>
      <c r="E1324" s="298"/>
      <c r="F1324" s="298"/>
      <c r="G1324" s="298"/>
      <c r="H1324" s="298"/>
      <c r="I1324" s="298"/>
      <c r="J1324" s="298"/>
      <c r="K1324" s="298"/>
      <c r="L1324" s="298"/>
      <c r="M1324" s="298"/>
      <c r="N1324" s="298"/>
      <c r="O1324" s="298"/>
      <c r="P1324" s="298"/>
    </row>
    <row r="1325" spans="1:16" ht="31.5">
      <c r="A1325" s="13">
        <v>37</v>
      </c>
      <c r="B1325" s="13" t="s">
        <v>183</v>
      </c>
      <c r="C1325" s="41">
        <f>SUM(D1325:E1325,F1325,H1325,K1325,L1325,M1325)</f>
        <v>15</v>
      </c>
      <c r="D1325" s="41">
        <v>0</v>
      </c>
      <c r="E1325" s="41">
        <v>0</v>
      </c>
      <c r="F1325" s="41">
        <v>14</v>
      </c>
      <c r="G1325" s="41" t="s">
        <v>207</v>
      </c>
      <c r="H1325" s="41">
        <f>SUM(I1325:J1325)</f>
        <v>0</v>
      </c>
      <c r="I1325" s="41">
        <v>0</v>
      </c>
      <c r="J1325" s="41">
        <v>0</v>
      </c>
      <c r="K1325" s="41">
        <v>0</v>
      </c>
      <c r="L1325" s="41">
        <v>0</v>
      </c>
      <c r="M1325" s="41">
        <f>SUM(N1325:O1325)</f>
        <v>1</v>
      </c>
      <c r="N1325" s="41">
        <v>1</v>
      </c>
      <c r="O1325" s="41">
        <v>0</v>
      </c>
      <c r="P1325" s="41"/>
    </row>
    <row r="1326" spans="1:16">
      <c r="A1326" s="13">
        <v>38</v>
      </c>
      <c r="B1326" s="13" t="s">
        <v>184</v>
      </c>
      <c r="C1326" s="41">
        <f t="shared" ref="C1326:C1330" si="592">SUM(D1326:E1326,F1326,H1326,K1326,L1326,M1326)</f>
        <v>2</v>
      </c>
      <c r="D1326" s="41">
        <v>0</v>
      </c>
      <c r="E1326" s="41">
        <v>1</v>
      </c>
      <c r="F1326" s="41">
        <v>1</v>
      </c>
      <c r="G1326" s="41" t="s">
        <v>207</v>
      </c>
      <c r="H1326" s="41">
        <f t="shared" ref="H1326:H1330" si="593">SUM(I1326:J1326)</f>
        <v>0</v>
      </c>
      <c r="I1326" s="41">
        <v>0</v>
      </c>
      <c r="J1326" s="41">
        <v>0</v>
      </c>
      <c r="K1326" s="41">
        <v>0</v>
      </c>
      <c r="L1326" s="41">
        <v>0</v>
      </c>
      <c r="M1326" s="41">
        <f t="shared" ref="M1326:M1330" si="594">SUM(N1326:O1326)</f>
        <v>0</v>
      </c>
      <c r="N1326" s="41">
        <v>0</v>
      </c>
      <c r="O1326" s="41">
        <v>0</v>
      </c>
      <c r="P1326" s="41"/>
    </row>
    <row r="1327" spans="1:16">
      <c r="A1327" s="13">
        <v>39</v>
      </c>
      <c r="B1327" s="13" t="s">
        <v>58</v>
      </c>
      <c r="C1327" s="41">
        <f t="shared" si="592"/>
        <v>0</v>
      </c>
      <c r="D1327" s="41">
        <v>0</v>
      </c>
      <c r="E1327" s="41">
        <v>0</v>
      </c>
      <c r="F1327" s="41">
        <v>0</v>
      </c>
      <c r="G1327" s="41" t="s">
        <v>207</v>
      </c>
      <c r="H1327" s="41">
        <f t="shared" si="593"/>
        <v>0</v>
      </c>
      <c r="I1327" s="41">
        <v>0</v>
      </c>
      <c r="J1327" s="41">
        <v>0</v>
      </c>
      <c r="K1327" s="41">
        <v>0</v>
      </c>
      <c r="L1327" s="41">
        <v>0</v>
      </c>
      <c r="M1327" s="41">
        <f t="shared" si="594"/>
        <v>0</v>
      </c>
      <c r="N1327" s="41">
        <v>0</v>
      </c>
      <c r="O1327" s="41">
        <v>0</v>
      </c>
      <c r="P1327" s="41">
        <v>0</v>
      </c>
    </row>
    <row r="1328" spans="1:16" ht="31.5">
      <c r="A1328" s="13">
        <v>40</v>
      </c>
      <c r="B1328" s="13" t="s">
        <v>59</v>
      </c>
      <c r="C1328" s="41">
        <f t="shared" si="592"/>
        <v>3</v>
      </c>
      <c r="D1328" s="41">
        <v>0</v>
      </c>
      <c r="E1328" s="41">
        <v>0</v>
      </c>
      <c r="F1328" s="41">
        <v>3</v>
      </c>
      <c r="G1328" s="41" t="s">
        <v>207</v>
      </c>
      <c r="H1328" s="41">
        <f t="shared" si="593"/>
        <v>0</v>
      </c>
      <c r="I1328" s="41">
        <v>0</v>
      </c>
      <c r="J1328" s="41">
        <v>0</v>
      </c>
      <c r="K1328" s="41">
        <v>0</v>
      </c>
      <c r="L1328" s="41">
        <v>0</v>
      </c>
      <c r="M1328" s="41">
        <f t="shared" si="594"/>
        <v>0</v>
      </c>
      <c r="N1328" s="41">
        <v>0</v>
      </c>
      <c r="O1328" s="41">
        <v>0</v>
      </c>
      <c r="P1328" s="41"/>
    </row>
    <row r="1329" spans="1:16">
      <c r="A1329" s="13">
        <v>41</v>
      </c>
      <c r="B1329" s="13" t="s">
        <v>60</v>
      </c>
      <c r="C1329" s="41">
        <f t="shared" si="592"/>
        <v>0</v>
      </c>
      <c r="D1329" s="41">
        <v>0</v>
      </c>
      <c r="E1329" s="41">
        <v>0</v>
      </c>
      <c r="F1329" s="41">
        <v>0</v>
      </c>
      <c r="G1329" s="41" t="s">
        <v>207</v>
      </c>
      <c r="H1329" s="41">
        <f t="shared" si="593"/>
        <v>0</v>
      </c>
      <c r="I1329" s="41">
        <v>0</v>
      </c>
      <c r="J1329" s="41">
        <v>0</v>
      </c>
      <c r="K1329" s="41">
        <v>0</v>
      </c>
      <c r="L1329" s="41">
        <v>0</v>
      </c>
      <c r="M1329" s="41">
        <f t="shared" si="594"/>
        <v>0</v>
      </c>
      <c r="N1329" s="41">
        <v>0</v>
      </c>
      <c r="O1329" s="41">
        <v>0</v>
      </c>
      <c r="P1329" s="41">
        <v>0</v>
      </c>
    </row>
    <row r="1330" spans="1:16">
      <c r="A1330" s="13">
        <v>42</v>
      </c>
      <c r="B1330" s="13" t="s">
        <v>185</v>
      </c>
      <c r="C1330" s="41">
        <f t="shared" si="592"/>
        <v>67</v>
      </c>
      <c r="D1330" s="41">
        <v>0</v>
      </c>
      <c r="E1330" s="41">
        <v>0</v>
      </c>
      <c r="F1330" s="41">
        <v>65</v>
      </c>
      <c r="G1330" s="41" t="s">
        <v>207</v>
      </c>
      <c r="H1330" s="41">
        <f t="shared" si="593"/>
        <v>0</v>
      </c>
      <c r="I1330" s="41">
        <v>0</v>
      </c>
      <c r="J1330" s="41">
        <v>0</v>
      </c>
      <c r="K1330" s="41">
        <v>0</v>
      </c>
      <c r="L1330" s="41">
        <v>2</v>
      </c>
      <c r="M1330" s="41">
        <f t="shared" si="594"/>
        <v>0</v>
      </c>
      <c r="N1330" s="41">
        <v>0</v>
      </c>
      <c r="O1330" s="41">
        <v>0</v>
      </c>
      <c r="P1330" s="41"/>
    </row>
    <row r="1331" spans="1:16">
      <c r="A1331" s="13"/>
      <c r="B1331" s="13" t="s">
        <v>165</v>
      </c>
      <c r="C1331" s="41">
        <f>SUM(C1325:C1330)</f>
        <v>87</v>
      </c>
      <c r="D1331" s="41">
        <f t="shared" ref="D1331:P1331" si="595">SUM(D1325:D1330)</f>
        <v>0</v>
      </c>
      <c r="E1331" s="41">
        <f t="shared" si="595"/>
        <v>1</v>
      </c>
      <c r="F1331" s="41">
        <f t="shared" si="595"/>
        <v>83</v>
      </c>
      <c r="G1331" s="41" t="s">
        <v>207</v>
      </c>
      <c r="H1331" s="41">
        <f t="shared" si="595"/>
        <v>0</v>
      </c>
      <c r="I1331" s="41">
        <f t="shared" si="595"/>
        <v>0</v>
      </c>
      <c r="J1331" s="41">
        <f t="shared" si="595"/>
        <v>0</v>
      </c>
      <c r="K1331" s="41">
        <f t="shared" si="595"/>
        <v>0</v>
      </c>
      <c r="L1331" s="41">
        <f t="shared" si="595"/>
        <v>2</v>
      </c>
      <c r="M1331" s="41">
        <f t="shared" si="595"/>
        <v>1</v>
      </c>
      <c r="N1331" s="41">
        <f t="shared" si="595"/>
        <v>1</v>
      </c>
      <c r="O1331" s="41">
        <f t="shared" si="595"/>
        <v>0</v>
      </c>
      <c r="P1331" s="41">
        <f t="shared" si="595"/>
        <v>0</v>
      </c>
    </row>
    <row r="1332" spans="1:16">
      <c r="A1332" s="298" t="s">
        <v>61</v>
      </c>
      <c r="B1332" s="298"/>
      <c r="C1332" s="298"/>
      <c r="D1332" s="298"/>
      <c r="E1332" s="298"/>
      <c r="F1332" s="298"/>
      <c r="G1332" s="298"/>
      <c r="H1332" s="298"/>
      <c r="I1332" s="298"/>
      <c r="J1332" s="298"/>
      <c r="K1332" s="298"/>
      <c r="L1332" s="298"/>
      <c r="M1332" s="298"/>
      <c r="N1332" s="298"/>
      <c r="O1332" s="298"/>
      <c r="P1332" s="298"/>
    </row>
    <row r="1333" spans="1:16">
      <c r="A1333" s="13">
        <v>43</v>
      </c>
      <c r="B1333" s="13" t="s">
        <v>186</v>
      </c>
      <c r="C1333" s="41">
        <f>SUM(D1333:E1333,F1333,H1333,K1333,L1333,M1333)</f>
        <v>3</v>
      </c>
      <c r="D1333" s="41">
        <v>0</v>
      </c>
      <c r="E1333" s="41">
        <v>0</v>
      </c>
      <c r="F1333" s="41">
        <v>3</v>
      </c>
      <c r="G1333" s="41" t="s">
        <v>207</v>
      </c>
      <c r="H1333" s="41">
        <f>SUM(I1333:J1333)</f>
        <v>0</v>
      </c>
      <c r="I1333" s="41">
        <v>0</v>
      </c>
      <c r="J1333" s="41">
        <v>0</v>
      </c>
      <c r="K1333" s="41">
        <v>0</v>
      </c>
      <c r="L1333" s="41">
        <v>0</v>
      </c>
      <c r="M1333" s="41">
        <f>SUM(N1333:O1333)</f>
        <v>0</v>
      </c>
      <c r="N1333" s="41">
        <v>0</v>
      </c>
      <c r="O1333" s="41">
        <v>0</v>
      </c>
      <c r="P1333" s="41"/>
    </row>
    <row r="1334" spans="1:16">
      <c r="A1334" s="13">
        <v>44</v>
      </c>
      <c r="B1334" s="13" t="s">
        <v>187</v>
      </c>
      <c r="C1334" s="41">
        <f t="shared" ref="C1334:C1345" si="596">SUM(D1334:E1334,F1334,H1334,K1334,L1334,M1334)</f>
        <v>4</v>
      </c>
      <c r="D1334" s="41">
        <v>0</v>
      </c>
      <c r="E1334" s="41">
        <v>0</v>
      </c>
      <c r="F1334" s="41">
        <v>4</v>
      </c>
      <c r="G1334" s="41" t="s">
        <v>207</v>
      </c>
      <c r="H1334" s="41">
        <f t="shared" ref="H1334:H1345" si="597">SUM(I1334:J1334)</f>
        <v>0</v>
      </c>
      <c r="I1334" s="41">
        <v>0</v>
      </c>
      <c r="J1334" s="41">
        <v>0</v>
      </c>
      <c r="K1334" s="41">
        <v>0</v>
      </c>
      <c r="L1334" s="41">
        <v>0</v>
      </c>
      <c r="M1334" s="41">
        <f t="shared" ref="M1334:M1345" si="598">SUM(N1334:O1334)</f>
        <v>0</v>
      </c>
      <c r="N1334" s="41">
        <v>0</v>
      </c>
      <c r="O1334" s="41">
        <v>0</v>
      </c>
      <c r="P1334" s="41"/>
    </row>
    <row r="1335" spans="1:16">
      <c r="A1335" s="13">
        <v>45</v>
      </c>
      <c r="B1335" s="13" t="s">
        <v>188</v>
      </c>
      <c r="C1335" s="41">
        <f t="shared" si="596"/>
        <v>1</v>
      </c>
      <c r="D1335" s="41">
        <v>0</v>
      </c>
      <c r="E1335" s="41">
        <v>0</v>
      </c>
      <c r="F1335" s="41">
        <v>1</v>
      </c>
      <c r="G1335" s="41" t="s">
        <v>207</v>
      </c>
      <c r="H1335" s="41">
        <f t="shared" si="597"/>
        <v>0</v>
      </c>
      <c r="I1335" s="41">
        <v>0</v>
      </c>
      <c r="J1335" s="41">
        <v>0</v>
      </c>
      <c r="K1335" s="41">
        <v>0</v>
      </c>
      <c r="L1335" s="41">
        <v>0</v>
      </c>
      <c r="M1335" s="41">
        <f t="shared" si="598"/>
        <v>0</v>
      </c>
      <c r="N1335" s="41">
        <v>0</v>
      </c>
      <c r="O1335" s="41">
        <v>0</v>
      </c>
      <c r="P1335" s="41"/>
    </row>
    <row r="1336" spans="1:16">
      <c r="A1336" s="13">
        <v>46</v>
      </c>
      <c r="B1336" s="13" t="s">
        <v>189</v>
      </c>
      <c r="C1336" s="41">
        <f t="shared" si="596"/>
        <v>0</v>
      </c>
      <c r="D1336" s="41">
        <v>0</v>
      </c>
      <c r="E1336" s="41">
        <v>0</v>
      </c>
      <c r="F1336" s="41">
        <v>0</v>
      </c>
      <c r="G1336" s="41" t="s">
        <v>207</v>
      </c>
      <c r="H1336" s="41">
        <f t="shared" si="597"/>
        <v>0</v>
      </c>
      <c r="I1336" s="41">
        <v>0</v>
      </c>
      <c r="J1336" s="41">
        <v>0</v>
      </c>
      <c r="K1336" s="41">
        <v>0</v>
      </c>
      <c r="L1336" s="41">
        <v>0</v>
      </c>
      <c r="M1336" s="41">
        <f t="shared" si="598"/>
        <v>0</v>
      </c>
      <c r="N1336" s="41">
        <v>0</v>
      </c>
      <c r="O1336" s="41">
        <v>0</v>
      </c>
      <c r="P1336" s="41">
        <v>0</v>
      </c>
    </row>
    <row r="1337" spans="1:16">
      <c r="A1337" s="13">
        <v>47</v>
      </c>
      <c r="B1337" s="13" t="s">
        <v>62</v>
      </c>
      <c r="C1337" s="41">
        <f t="shared" si="596"/>
        <v>11</v>
      </c>
      <c r="D1337" s="41">
        <v>0</v>
      </c>
      <c r="E1337" s="41">
        <v>0</v>
      </c>
      <c r="F1337" s="41">
        <v>10</v>
      </c>
      <c r="G1337" s="41" t="s">
        <v>207</v>
      </c>
      <c r="H1337" s="41">
        <f t="shared" si="597"/>
        <v>0</v>
      </c>
      <c r="I1337" s="41">
        <v>0</v>
      </c>
      <c r="J1337" s="41">
        <v>0</v>
      </c>
      <c r="K1337" s="41">
        <v>0</v>
      </c>
      <c r="L1337" s="41">
        <v>0</v>
      </c>
      <c r="M1337" s="41">
        <f t="shared" si="598"/>
        <v>1</v>
      </c>
      <c r="N1337" s="41">
        <v>0</v>
      </c>
      <c r="O1337" s="41">
        <v>1</v>
      </c>
      <c r="P1337" s="41"/>
    </row>
    <row r="1338" spans="1:16">
      <c r="A1338" s="13">
        <v>48</v>
      </c>
      <c r="B1338" s="13" t="s">
        <v>63</v>
      </c>
      <c r="C1338" s="41">
        <f t="shared" si="596"/>
        <v>0</v>
      </c>
      <c r="D1338" s="41">
        <v>0</v>
      </c>
      <c r="E1338" s="41">
        <v>0</v>
      </c>
      <c r="F1338" s="41">
        <v>0</v>
      </c>
      <c r="G1338" s="41" t="s">
        <v>207</v>
      </c>
      <c r="H1338" s="41">
        <f t="shared" si="597"/>
        <v>0</v>
      </c>
      <c r="I1338" s="41">
        <v>0</v>
      </c>
      <c r="J1338" s="41">
        <v>0</v>
      </c>
      <c r="K1338" s="41">
        <v>0</v>
      </c>
      <c r="L1338" s="41">
        <v>0</v>
      </c>
      <c r="M1338" s="41">
        <f t="shared" si="598"/>
        <v>0</v>
      </c>
      <c r="N1338" s="41">
        <v>0</v>
      </c>
      <c r="O1338" s="41">
        <v>0</v>
      </c>
      <c r="P1338" s="41">
        <v>0</v>
      </c>
    </row>
    <row r="1339" spans="1:16">
      <c r="A1339" s="13">
        <v>49</v>
      </c>
      <c r="B1339" s="13" t="s">
        <v>64</v>
      </c>
      <c r="C1339" s="41">
        <f t="shared" si="596"/>
        <v>1</v>
      </c>
      <c r="D1339" s="41">
        <v>0</v>
      </c>
      <c r="E1339" s="41">
        <v>0</v>
      </c>
      <c r="F1339" s="41">
        <v>1</v>
      </c>
      <c r="G1339" s="41" t="s">
        <v>207</v>
      </c>
      <c r="H1339" s="41">
        <f t="shared" si="597"/>
        <v>0</v>
      </c>
      <c r="I1339" s="41">
        <v>0</v>
      </c>
      <c r="J1339" s="41">
        <v>0</v>
      </c>
      <c r="K1339" s="41">
        <v>0</v>
      </c>
      <c r="L1339" s="41">
        <v>0</v>
      </c>
      <c r="M1339" s="41">
        <f t="shared" si="598"/>
        <v>0</v>
      </c>
      <c r="N1339" s="41">
        <v>0</v>
      </c>
      <c r="O1339" s="41">
        <v>0</v>
      </c>
      <c r="P1339" s="41"/>
    </row>
    <row r="1340" spans="1:16">
      <c r="A1340" s="13">
        <v>50</v>
      </c>
      <c r="B1340" s="13" t="s">
        <v>65</v>
      </c>
      <c r="C1340" s="41">
        <f t="shared" si="596"/>
        <v>0</v>
      </c>
      <c r="D1340" s="41">
        <v>0</v>
      </c>
      <c r="E1340" s="41">
        <v>0</v>
      </c>
      <c r="F1340" s="41">
        <v>0</v>
      </c>
      <c r="G1340" s="41" t="s">
        <v>207</v>
      </c>
      <c r="H1340" s="41">
        <f t="shared" si="597"/>
        <v>0</v>
      </c>
      <c r="I1340" s="41">
        <v>0</v>
      </c>
      <c r="J1340" s="41">
        <v>0</v>
      </c>
      <c r="K1340" s="41">
        <v>0</v>
      </c>
      <c r="L1340" s="41">
        <v>0</v>
      </c>
      <c r="M1340" s="41">
        <f t="shared" si="598"/>
        <v>0</v>
      </c>
      <c r="N1340" s="41">
        <v>0</v>
      </c>
      <c r="O1340" s="41">
        <v>0</v>
      </c>
      <c r="P1340" s="41">
        <v>0</v>
      </c>
    </row>
    <row r="1341" spans="1:16" ht="31.5">
      <c r="A1341" s="13">
        <v>51</v>
      </c>
      <c r="B1341" s="13" t="s">
        <v>190</v>
      </c>
      <c r="C1341" s="41">
        <f t="shared" si="596"/>
        <v>1</v>
      </c>
      <c r="D1341" s="41">
        <v>0</v>
      </c>
      <c r="E1341" s="41">
        <v>0</v>
      </c>
      <c r="F1341" s="41">
        <v>1</v>
      </c>
      <c r="G1341" s="41" t="s">
        <v>207</v>
      </c>
      <c r="H1341" s="41">
        <f t="shared" si="597"/>
        <v>0</v>
      </c>
      <c r="I1341" s="41">
        <v>0</v>
      </c>
      <c r="J1341" s="41">
        <v>0</v>
      </c>
      <c r="K1341" s="41">
        <v>0</v>
      </c>
      <c r="L1341" s="41">
        <v>0</v>
      </c>
      <c r="M1341" s="41">
        <f t="shared" si="598"/>
        <v>0</v>
      </c>
      <c r="N1341" s="41">
        <v>0</v>
      </c>
      <c r="O1341" s="41">
        <v>0</v>
      </c>
      <c r="P1341" s="41"/>
    </row>
    <row r="1342" spans="1:16">
      <c r="A1342" s="13">
        <v>52</v>
      </c>
      <c r="B1342" s="13" t="s">
        <v>191</v>
      </c>
      <c r="C1342" s="41">
        <f t="shared" si="596"/>
        <v>0</v>
      </c>
      <c r="D1342" s="41">
        <v>0</v>
      </c>
      <c r="E1342" s="41">
        <v>0</v>
      </c>
      <c r="F1342" s="41">
        <v>0</v>
      </c>
      <c r="G1342" s="41" t="s">
        <v>207</v>
      </c>
      <c r="H1342" s="41">
        <f t="shared" si="597"/>
        <v>0</v>
      </c>
      <c r="I1342" s="41">
        <v>0</v>
      </c>
      <c r="J1342" s="41">
        <v>0</v>
      </c>
      <c r="K1342" s="41">
        <v>0</v>
      </c>
      <c r="L1342" s="41">
        <v>0</v>
      </c>
      <c r="M1342" s="41">
        <f t="shared" si="598"/>
        <v>0</v>
      </c>
      <c r="N1342" s="41">
        <v>0</v>
      </c>
      <c r="O1342" s="41">
        <v>0</v>
      </c>
      <c r="P1342" s="41">
        <v>0</v>
      </c>
    </row>
    <row r="1343" spans="1:16">
      <c r="A1343" s="13">
        <v>53</v>
      </c>
      <c r="B1343" s="13" t="s">
        <v>66</v>
      </c>
      <c r="C1343" s="41">
        <f t="shared" si="596"/>
        <v>2</v>
      </c>
      <c r="D1343" s="41">
        <v>0</v>
      </c>
      <c r="E1343" s="41">
        <v>0</v>
      </c>
      <c r="F1343" s="41">
        <v>2</v>
      </c>
      <c r="G1343" s="41" t="s">
        <v>207</v>
      </c>
      <c r="H1343" s="41">
        <f t="shared" si="597"/>
        <v>0</v>
      </c>
      <c r="I1343" s="41">
        <v>0</v>
      </c>
      <c r="J1343" s="41">
        <v>0</v>
      </c>
      <c r="K1343" s="41">
        <v>0</v>
      </c>
      <c r="L1343" s="41">
        <v>0</v>
      </c>
      <c r="M1343" s="41">
        <f t="shared" si="598"/>
        <v>0</v>
      </c>
      <c r="N1343" s="41">
        <v>0</v>
      </c>
      <c r="O1343" s="41">
        <v>0</v>
      </c>
      <c r="P1343" s="41"/>
    </row>
    <row r="1344" spans="1:16" ht="31.5">
      <c r="A1344" s="13">
        <v>54</v>
      </c>
      <c r="B1344" s="13" t="s">
        <v>192</v>
      </c>
      <c r="C1344" s="41">
        <f t="shared" si="596"/>
        <v>2</v>
      </c>
      <c r="D1344" s="41">
        <v>0</v>
      </c>
      <c r="E1344" s="41">
        <v>0</v>
      </c>
      <c r="F1344" s="41">
        <v>2</v>
      </c>
      <c r="G1344" s="41" t="s">
        <v>207</v>
      </c>
      <c r="H1344" s="41">
        <f t="shared" si="597"/>
        <v>0</v>
      </c>
      <c r="I1344" s="41">
        <v>0</v>
      </c>
      <c r="J1344" s="41">
        <v>0</v>
      </c>
      <c r="K1344" s="41">
        <v>0</v>
      </c>
      <c r="L1344" s="41">
        <v>0</v>
      </c>
      <c r="M1344" s="41">
        <f t="shared" si="598"/>
        <v>0</v>
      </c>
      <c r="N1344" s="41">
        <v>0</v>
      </c>
      <c r="O1344" s="41">
        <v>0</v>
      </c>
      <c r="P1344" s="41"/>
    </row>
    <row r="1345" spans="1:16">
      <c r="A1345" s="13">
        <v>55</v>
      </c>
      <c r="B1345" s="13" t="s">
        <v>67</v>
      </c>
      <c r="C1345" s="41">
        <f t="shared" si="596"/>
        <v>0</v>
      </c>
      <c r="D1345" s="41">
        <v>0</v>
      </c>
      <c r="E1345" s="41">
        <v>0</v>
      </c>
      <c r="F1345" s="41">
        <v>0</v>
      </c>
      <c r="G1345" s="41" t="s">
        <v>207</v>
      </c>
      <c r="H1345" s="41">
        <f t="shared" si="597"/>
        <v>0</v>
      </c>
      <c r="I1345" s="41">
        <v>0</v>
      </c>
      <c r="J1345" s="41">
        <v>0</v>
      </c>
      <c r="K1345" s="41">
        <v>0</v>
      </c>
      <c r="L1345" s="41">
        <v>0</v>
      </c>
      <c r="M1345" s="41">
        <f t="shared" si="598"/>
        <v>0</v>
      </c>
      <c r="N1345" s="41">
        <v>0</v>
      </c>
      <c r="O1345" s="41">
        <v>0</v>
      </c>
      <c r="P1345" s="41">
        <v>0</v>
      </c>
    </row>
    <row r="1346" spans="1:16">
      <c r="A1346" s="13"/>
      <c r="B1346" s="13" t="s">
        <v>165</v>
      </c>
      <c r="C1346" s="41">
        <f>SUM(C1333:C1345)</f>
        <v>25</v>
      </c>
      <c r="D1346" s="41">
        <f t="shared" ref="D1346:P1346" si="599">SUM(D1333:D1345)</f>
        <v>0</v>
      </c>
      <c r="E1346" s="41">
        <f t="shared" si="599"/>
        <v>0</v>
      </c>
      <c r="F1346" s="41">
        <f t="shared" si="599"/>
        <v>24</v>
      </c>
      <c r="G1346" s="41" t="s">
        <v>207</v>
      </c>
      <c r="H1346" s="41">
        <f t="shared" si="599"/>
        <v>0</v>
      </c>
      <c r="I1346" s="41">
        <f t="shared" si="599"/>
        <v>0</v>
      </c>
      <c r="J1346" s="41">
        <f t="shared" si="599"/>
        <v>0</v>
      </c>
      <c r="K1346" s="41">
        <f t="shared" si="599"/>
        <v>0</v>
      </c>
      <c r="L1346" s="41">
        <f t="shared" si="599"/>
        <v>0</v>
      </c>
      <c r="M1346" s="41">
        <f t="shared" si="599"/>
        <v>1</v>
      </c>
      <c r="N1346" s="41">
        <f t="shared" si="599"/>
        <v>0</v>
      </c>
      <c r="O1346" s="41">
        <f t="shared" si="599"/>
        <v>1</v>
      </c>
      <c r="P1346" s="41">
        <f t="shared" si="599"/>
        <v>0</v>
      </c>
    </row>
    <row r="1347" spans="1:16">
      <c r="A1347" s="298" t="s">
        <v>68</v>
      </c>
      <c r="B1347" s="298"/>
      <c r="C1347" s="298"/>
      <c r="D1347" s="298"/>
      <c r="E1347" s="298"/>
      <c r="F1347" s="298"/>
      <c r="G1347" s="298"/>
      <c r="H1347" s="298"/>
      <c r="I1347" s="298"/>
      <c r="J1347" s="298"/>
      <c r="K1347" s="298"/>
      <c r="L1347" s="298"/>
      <c r="M1347" s="298"/>
      <c r="N1347" s="298"/>
      <c r="O1347" s="298"/>
      <c r="P1347" s="298"/>
    </row>
    <row r="1348" spans="1:16">
      <c r="A1348" s="13">
        <v>56</v>
      </c>
      <c r="B1348" s="13" t="s">
        <v>69</v>
      </c>
      <c r="C1348" s="41">
        <f>SUM(D1348:E1348,F1348,H1348,K1348,L1348,M1348)</f>
        <v>3</v>
      </c>
      <c r="D1348" s="41">
        <v>0</v>
      </c>
      <c r="E1348" s="41">
        <v>0</v>
      </c>
      <c r="F1348" s="41">
        <v>3</v>
      </c>
      <c r="G1348" s="41" t="s">
        <v>207</v>
      </c>
      <c r="H1348" s="41">
        <f>SUM(I1348:J1348)</f>
        <v>0</v>
      </c>
      <c r="I1348" s="41">
        <v>0</v>
      </c>
      <c r="J1348" s="41">
        <v>0</v>
      </c>
      <c r="K1348" s="41">
        <v>0</v>
      </c>
      <c r="L1348" s="41">
        <v>0</v>
      </c>
      <c r="M1348" s="41">
        <f>SUM(N1348:O1348)</f>
        <v>0</v>
      </c>
      <c r="N1348" s="41">
        <v>0</v>
      </c>
      <c r="O1348" s="41">
        <v>0</v>
      </c>
      <c r="P1348" s="41"/>
    </row>
    <row r="1349" spans="1:16">
      <c r="A1349" s="13">
        <v>57</v>
      </c>
      <c r="B1349" s="13" t="s">
        <v>70</v>
      </c>
      <c r="C1349" s="41">
        <f t="shared" ref="C1349:C1356" si="600">SUM(D1349:E1349,F1349,H1349,K1349,L1349,M1349)</f>
        <v>1</v>
      </c>
      <c r="D1349" s="41">
        <v>0</v>
      </c>
      <c r="E1349" s="41">
        <v>0</v>
      </c>
      <c r="F1349" s="41">
        <v>1</v>
      </c>
      <c r="G1349" s="41" t="s">
        <v>207</v>
      </c>
      <c r="H1349" s="41">
        <f t="shared" ref="H1349:H1356" si="601">SUM(I1349:J1349)</f>
        <v>0</v>
      </c>
      <c r="I1349" s="41">
        <v>0</v>
      </c>
      <c r="J1349" s="41">
        <v>0</v>
      </c>
      <c r="K1349" s="41">
        <v>0</v>
      </c>
      <c r="L1349" s="41">
        <v>0</v>
      </c>
      <c r="M1349" s="41">
        <f t="shared" ref="M1349:M1356" si="602">SUM(N1349:O1349)</f>
        <v>0</v>
      </c>
      <c r="N1349" s="41">
        <v>0</v>
      </c>
      <c r="O1349" s="41">
        <v>0</v>
      </c>
      <c r="P1349" s="41"/>
    </row>
    <row r="1350" spans="1:16">
      <c r="A1350" s="13">
        <v>58</v>
      </c>
      <c r="B1350" s="13" t="s">
        <v>193</v>
      </c>
      <c r="C1350" s="41">
        <f t="shared" si="600"/>
        <v>0</v>
      </c>
      <c r="D1350" s="41">
        <v>0</v>
      </c>
      <c r="E1350" s="41">
        <v>0</v>
      </c>
      <c r="F1350" s="41">
        <v>0</v>
      </c>
      <c r="G1350" s="41" t="s">
        <v>207</v>
      </c>
      <c r="H1350" s="41">
        <f t="shared" si="601"/>
        <v>0</v>
      </c>
      <c r="I1350" s="41">
        <v>0</v>
      </c>
      <c r="J1350" s="41">
        <v>0</v>
      </c>
      <c r="K1350" s="41">
        <v>0</v>
      </c>
      <c r="L1350" s="41">
        <v>0</v>
      </c>
      <c r="M1350" s="41">
        <f t="shared" si="602"/>
        <v>0</v>
      </c>
      <c r="N1350" s="41">
        <v>0</v>
      </c>
      <c r="O1350" s="41">
        <v>0</v>
      </c>
      <c r="P1350" s="41">
        <v>0</v>
      </c>
    </row>
    <row r="1351" spans="1:16" ht="31.5">
      <c r="A1351" s="13">
        <v>59</v>
      </c>
      <c r="B1351" s="13" t="s">
        <v>153</v>
      </c>
      <c r="C1351" s="41">
        <f t="shared" si="600"/>
        <v>0</v>
      </c>
      <c r="D1351" s="41">
        <v>0</v>
      </c>
      <c r="E1351" s="41">
        <v>0</v>
      </c>
      <c r="F1351" s="41">
        <v>0</v>
      </c>
      <c r="G1351" s="41" t="s">
        <v>207</v>
      </c>
      <c r="H1351" s="41">
        <f t="shared" si="601"/>
        <v>0</v>
      </c>
      <c r="I1351" s="41">
        <v>0</v>
      </c>
      <c r="J1351" s="41">
        <v>0</v>
      </c>
      <c r="K1351" s="41">
        <v>0</v>
      </c>
      <c r="L1351" s="41">
        <v>0</v>
      </c>
      <c r="M1351" s="41">
        <f t="shared" si="602"/>
        <v>0</v>
      </c>
      <c r="N1351" s="41">
        <v>0</v>
      </c>
      <c r="O1351" s="41">
        <v>0</v>
      </c>
      <c r="P1351" s="41">
        <v>0</v>
      </c>
    </row>
    <row r="1352" spans="1:16">
      <c r="A1352" s="13">
        <v>60</v>
      </c>
      <c r="B1352" s="13" t="s">
        <v>71</v>
      </c>
      <c r="C1352" s="41">
        <f t="shared" si="600"/>
        <v>0</v>
      </c>
      <c r="D1352" s="41">
        <v>0</v>
      </c>
      <c r="E1352" s="41">
        <v>0</v>
      </c>
      <c r="F1352" s="41">
        <v>0</v>
      </c>
      <c r="G1352" s="41" t="s">
        <v>207</v>
      </c>
      <c r="H1352" s="41">
        <f t="shared" si="601"/>
        <v>0</v>
      </c>
      <c r="I1352" s="41">
        <v>0</v>
      </c>
      <c r="J1352" s="41">
        <v>0</v>
      </c>
      <c r="K1352" s="41">
        <v>0</v>
      </c>
      <c r="L1352" s="41">
        <v>0</v>
      </c>
      <c r="M1352" s="41">
        <f t="shared" si="602"/>
        <v>0</v>
      </c>
      <c r="N1352" s="41">
        <v>0</v>
      </c>
      <c r="O1352" s="41">
        <v>0</v>
      </c>
      <c r="P1352" s="41">
        <v>0</v>
      </c>
    </row>
    <row r="1353" spans="1:16">
      <c r="A1353" s="13">
        <v>61</v>
      </c>
      <c r="B1353" s="13" t="s">
        <v>72</v>
      </c>
      <c r="C1353" s="41">
        <f t="shared" si="600"/>
        <v>0</v>
      </c>
      <c r="D1353" s="41">
        <v>0</v>
      </c>
      <c r="E1353" s="41">
        <v>0</v>
      </c>
      <c r="F1353" s="41">
        <v>0</v>
      </c>
      <c r="G1353" s="41" t="s">
        <v>207</v>
      </c>
      <c r="H1353" s="41">
        <f t="shared" si="601"/>
        <v>0</v>
      </c>
      <c r="I1353" s="41">
        <v>0</v>
      </c>
      <c r="J1353" s="41">
        <v>0</v>
      </c>
      <c r="K1353" s="41">
        <v>0</v>
      </c>
      <c r="L1353" s="41">
        <v>0</v>
      </c>
      <c r="M1353" s="41">
        <f t="shared" si="602"/>
        <v>0</v>
      </c>
      <c r="N1353" s="41">
        <v>0</v>
      </c>
      <c r="O1353" s="41">
        <v>0</v>
      </c>
      <c r="P1353" s="41">
        <v>0</v>
      </c>
    </row>
    <row r="1354" spans="1:16" ht="31.5">
      <c r="A1354" s="13">
        <v>62</v>
      </c>
      <c r="B1354" s="13" t="s">
        <v>73</v>
      </c>
      <c r="C1354" s="41">
        <f t="shared" si="600"/>
        <v>0</v>
      </c>
      <c r="D1354" s="41">
        <v>0</v>
      </c>
      <c r="E1354" s="41">
        <v>0</v>
      </c>
      <c r="F1354" s="41">
        <v>0</v>
      </c>
      <c r="G1354" s="41" t="s">
        <v>207</v>
      </c>
      <c r="H1354" s="41">
        <f t="shared" si="601"/>
        <v>0</v>
      </c>
      <c r="I1354" s="41">
        <v>0</v>
      </c>
      <c r="J1354" s="41">
        <v>0</v>
      </c>
      <c r="K1354" s="41">
        <v>0</v>
      </c>
      <c r="L1354" s="41">
        <v>0</v>
      </c>
      <c r="M1354" s="41">
        <f t="shared" si="602"/>
        <v>0</v>
      </c>
      <c r="N1354" s="41">
        <v>0</v>
      </c>
      <c r="O1354" s="41">
        <v>0</v>
      </c>
      <c r="P1354" s="41">
        <v>0</v>
      </c>
    </row>
    <row r="1355" spans="1:16">
      <c r="A1355" s="13">
        <v>63</v>
      </c>
      <c r="B1355" s="13" t="s">
        <v>74</v>
      </c>
      <c r="C1355" s="41">
        <f t="shared" si="600"/>
        <v>4</v>
      </c>
      <c r="D1355" s="41">
        <v>0</v>
      </c>
      <c r="E1355" s="41">
        <v>0</v>
      </c>
      <c r="F1355" s="41">
        <v>4</v>
      </c>
      <c r="G1355" s="41" t="s">
        <v>207</v>
      </c>
      <c r="H1355" s="41">
        <f t="shared" si="601"/>
        <v>0</v>
      </c>
      <c r="I1355" s="41">
        <v>0</v>
      </c>
      <c r="J1355" s="41">
        <v>0</v>
      </c>
      <c r="K1355" s="41">
        <v>0</v>
      </c>
      <c r="L1355" s="41">
        <v>0</v>
      </c>
      <c r="M1355" s="41">
        <f t="shared" si="602"/>
        <v>0</v>
      </c>
      <c r="N1355" s="41">
        <v>0</v>
      </c>
      <c r="O1355" s="41">
        <v>0</v>
      </c>
      <c r="P1355" s="41"/>
    </row>
    <row r="1356" spans="1:16">
      <c r="A1356" s="13">
        <v>64</v>
      </c>
      <c r="B1356" s="13" t="s">
        <v>75</v>
      </c>
      <c r="C1356" s="41">
        <f t="shared" si="600"/>
        <v>0</v>
      </c>
      <c r="D1356" s="41">
        <v>0</v>
      </c>
      <c r="E1356" s="41">
        <v>0</v>
      </c>
      <c r="F1356" s="41">
        <v>0</v>
      </c>
      <c r="G1356" s="41" t="s">
        <v>207</v>
      </c>
      <c r="H1356" s="41">
        <f t="shared" si="601"/>
        <v>0</v>
      </c>
      <c r="I1356" s="41">
        <v>0</v>
      </c>
      <c r="J1356" s="41">
        <v>0</v>
      </c>
      <c r="K1356" s="41">
        <v>0</v>
      </c>
      <c r="L1356" s="41">
        <v>0</v>
      </c>
      <c r="M1356" s="41">
        <f t="shared" si="602"/>
        <v>0</v>
      </c>
      <c r="N1356" s="41">
        <v>0</v>
      </c>
      <c r="O1356" s="41">
        <v>0</v>
      </c>
      <c r="P1356" s="41">
        <v>0</v>
      </c>
    </row>
    <row r="1357" spans="1:16">
      <c r="A1357" s="13"/>
      <c r="B1357" s="13" t="s">
        <v>165</v>
      </c>
      <c r="C1357" s="41">
        <f>SUM(C1348:C1356)</f>
        <v>8</v>
      </c>
      <c r="D1357" s="41">
        <f t="shared" ref="D1357:P1357" si="603">SUM(D1348:D1356)</f>
        <v>0</v>
      </c>
      <c r="E1357" s="41">
        <f t="shared" si="603"/>
        <v>0</v>
      </c>
      <c r="F1357" s="41">
        <f t="shared" si="603"/>
        <v>8</v>
      </c>
      <c r="G1357" s="41" t="s">
        <v>207</v>
      </c>
      <c r="H1357" s="41">
        <f t="shared" si="603"/>
        <v>0</v>
      </c>
      <c r="I1357" s="41">
        <f t="shared" si="603"/>
        <v>0</v>
      </c>
      <c r="J1357" s="41">
        <f t="shared" si="603"/>
        <v>0</v>
      </c>
      <c r="K1357" s="41">
        <f t="shared" si="603"/>
        <v>0</v>
      </c>
      <c r="L1357" s="41">
        <f t="shared" si="603"/>
        <v>0</v>
      </c>
      <c r="M1357" s="41">
        <f t="shared" si="603"/>
        <v>0</v>
      </c>
      <c r="N1357" s="41">
        <f t="shared" si="603"/>
        <v>0</v>
      </c>
      <c r="O1357" s="41">
        <f t="shared" si="603"/>
        <v>0</v>
      </c>
      <c r="P1357" s="41">
        <f t="shared" si="603"/>
        <v>0</v>
      </c>
    </row>
    <row r="1358" spans="1:16">
      <c r="A1358" s="298" t="s">
        <v>76</v>
      </c>
      <c r="B1358" s="298"/>
      <c r="C1358" s="298"/>
      <c r="D1358" s="298"/>
      <c r="E1358" s="298"/>
      <c r="F1358" s="298"/>
      <c r="G1358" s="298"/>
      <c r="H1358" s="298"/>
      <c r="I1358" s="298"/>
      <c r="J1358" s="298"/>
      <c r="K1358" s="298"/>
      <c r="L1358" s="298"/>
      <c r="M1358" s="298"/>
      <c r="N1358" s="298"/>
      <c r="O1358" s="298"/>
      <c r="P1358" s="298"/>
    </row>
    <row r="1359" spans="1:16" ht="31.5">
      <c r="A1359" s="13">
        <v>65</v>
      </c>
      <c r="B1359" s="13" t="s">
        <v>77</v>
      </c>
      <c r="C1359" s="41">
        <f>SUM(D1359:E1359,F1359,H1359,K1359,L1359,M1359)</f>
        <v>0</v>
      </c>
      <c r="D1359" s="41">
        <v>0</v>
      </c>
      <c r="E1359" s="41">
        <v>0</v>
      </c>
      <c r="F1359" s="41">
        <v>0</v>
      </c>
      <c r="G1359" s="41" t="s">
        <v>207</v>
      </c>
      <c r="H1359" s="41">
        <f>SUM(I1359:J1359)</f>
        <v>0</v>
      </c>
      <c r="I1359" s="41">
        <v>0</v>
      </c>
      <c r="J1359" s="41">
        <v>0</v>
      </c>
      <c r="K1359" s="41">
        <v>0</v>
      </c>
      <c r="L1359" s="41">
        <v>0</v>
      </c>
      <c r="M1359" s="41">
        <f>SUM(N1359:O1359)</f>
        <v>0</v>
      </c>
      <c r="N1359" s="41">
        <v>0</v>
      </c>
      <c r="O1359" s="41">
        <v>0</v>
      </c>
      <c r="P1359" s="41">
        <v>0</v>
      </c>
    </row>
    <row r="1360" spans="1:16" ht="31.5">
      <c r="A1360" s="13">
        <v>66</v>
      </c>
      <c r="B1360" s="13" t="s">
        <v>78</v>
      </c>
      <c r="C1360" s="41">
        <f t="shared" ref="C1360:C1363" si="604">SUM(D1360:E1360,F1360,H1360,K1360,L1360,M1360)</f>
        <v>0</v>
      </c>
      <c r="D1360" s="41">
        <v>0</v>
      </c>
      <c r="E1360" s="41">
        <v>0</v>
      </c>
      <c r="F1360" s="41">
        <v>0</v>
      </c>
      <c r="G1360" s="41" t="s">
        <v>207</v>
      </c>
      <c r="H1360" s="41">
        <f t="shared" ref="H1360:H1363" si="605">SUM(I1360:J1360)</f>
        <v>0</v>
      </c>
      <c r="I1360" s="41">
        <v>0</v>
      </c>
      <c r="J1360" s="41">
        <v>0</v>
      </c>
      <c r="K1360" s="41">
        <v>0</v>
      </c>
      <c r="L1360" s="41">
        <v>0</v>
      </c>
      <c r="M1360" s="41">
        <f t="shared" ref="M1360:M1363" si="606">SUM(N1360:O1360)</f>
        <v>0</v>
      </c>
      <c r="N1360" s="41">
        <v>0</v>
      </c>
      <c r="O1360" s="41">
        <v>0</v>
      </c>
      <c r="P1360" s="41">
        <v>0</v>
      </c>
    </row>
    <row r="1361" spans="1:16">
      <c r="A1361" s="13">
        <v>67</v>
      </c>
      <c r="B1361" s="13" t="s">
        <v>79</v>
      </c>
      <c r="C1361" s="41">
        <f t="shared" si="604"/>
        <v>0</v>
      </c>
      <c r="D1361" s="41">
        <v>0</v>
      </c>
      <c r="E1361" s="41">
        <v>0</v>
      </c>
      <c r="F1361" s="41">
        <v>0</v>
      </c>
      <c r="G1361" s="41" t="s">
        <v>207</v>
      </c>
      <c r="H1361" s="41">
        <f t="shared" si="605"/>
        <v>0</v>
      </c>
      <c r="I1361" s="41">
        <v>0</v>
      </c>
      <c r="J1361" s="41">
        <v>0</v>
      </c>
      <c r="K1361" s="41">
        <v>0</v>
      </c>
      <c r="L1361" s="41">
        <v>0</v>
      </c>
      <c r="M1361" s="41">
        <f t="shared" si="606"/>
        <v>0</v>
      </c>
      <c r="N1361" s="41">
        <v>0</v>
      </c>
      <c r="O1361" s="41">
        <v>0</v>
      </c>
      <c r="P1361" s="41">
        <v>0</v>
      </c>
    </row>
    <row r="1362" spans="1:16" ht="31.5">
      <c r="A1362" s="13">
        <v>68</v>
      </c>
      <c r="B1362" s="13" t="s">
        <v>80</v>
      </c>
      <c r="C1362" s="41">
        <f t="shared" si="604"/>
        <v>12</v>
      </c>
      <c r="D1362" s="41">
        <v>0</v>
      </c>
      <c r="E1362" s="41">
        <v>0</v>
      </c>
      <c r="F1362" s="41">
        <v>12</v>
      </c>
      <c r="G1362" s="41" t="s">
        <v>207</v>
      </c>
      <c r="H1362" s="41">
        <f t="shared" si="605"/>
        <v>0</v>
      </c>
      <c r="I1362" s="41">
        <v>0</v>
      </c>
      <c r="J1362" s="41">
        <v>0</v>
      </c>
      <c r="K1362" s="41">
        <v>0</v>
      </c>
      <c r="L1362" s="41">
        <v>0</v>
      </c>
      <c r="M1362" s="41">
        <f t="shared" si="606"/>
        <v>0</v>
      </c>
      <c r="N1362" s="41">
        <v>0</v>
      </c>
      <c r="O1362" s="41">
        <v>0</v>
      </c>
      <c r="P1362" s="41"/>
    </row>
    <row r="1363" spans="1:16">
      <c r="A1363" s="13">
        <v>69</v>
      </c>
      <c r="B1363" s="13" t="s">
        <v>81</v>
      </c>
      <c r="C1363" s="41">
        <f t="shared" si="604"/>
        <v>2</v>
      </c>
      <c r="D1363" s="41">
        <v>0</v>
      </c>
      <c r="E1363" s="41">
        <v>0</v>
      </c>
      <c r="F1363" s="41">
        <v>2</v>
      </c>
      <c r="G1363" s="41" t="s">
        <v>207</v>
      </c>
      <c r="H1363" s="41">
        <f t="shared" si="605"/>
        <v>0</v>
      </c>
      <c r="I1363" s="41">
        <v>0</v>
      </c>
      <c r="J1363" s="41">
        <v>0</v>
      </c>
      <c r="K1363" s="41">
        <v>0</v>
      </c>
      <c r="L1363" s="41">
        <v>0</v>
      </c>
      <c r="M1363" s="41">
        <f t="shared" si="606"/>
        <v>0</v>
      </c>
      <c r="N1363" s="41">
        <v>0</v>
      </c>
      <c r="O1363" s="41">
        <v>0</v>
      </c>
      <c r="P1363" s="41"/>
    </row>
    <row r="1364" spans="1:16">
      <c r="A1364" s="13"/>
      <c r="B1364" s="13" t="s">
        <v>165</v>
      </c>
      <c r="C1364" s="41">
        <f>SUM(C1359:C1363)</f>
        <v>14</v>
      </c>
      <c r="D1364" s="41">
        <f t="shared" ref="D1364:P1364" si="607">SUM(D1359:D1363)</f>
        <v>0</v>
      </c>
      <c r="E1364" s="41">
        <f t="shared" si="607"/>
        <v>0</v>
      </c>
      <c r="F1364" s="41">
        <f t="shared" si="607"/>
        <v>14</v>
      </c>
      <c r="G1364" s="41" t="s">
        <v>207</v>
      </c>
      <c r="H1364" s="41">
        <f t="shared" si="607"/>
        <v>0</v>
      </c>
      <c r="I1364" s="41">
        <f t="shared" si="607"/>
        <v>0</v>
      </c>
      <c r="J1364" s="41">
        <f t="shared" si="607"/>
        <v>0</v>
      </c>
      <c r="K1364" s="41">
        <f t="shared" si="607"/>
        <v>0</v>
      </c>
      <c r="L1364" s="41">
        <f t="shared" si="607"/>
        <v>0</v>
      </c>
      <c r="M1364" s="41">
        <f t="shared" si="607"/>
        <v>0</v>
      </c>
      <c r="N1364" s="41">
        <f t="shared" si="607"/>
        <v>0</v>
      </c>
      <c r="O1364" s="41">
        <f t="shared" si="607"/>
        <v>0</v>
      </c>
      <c r="P1364" s="41">
        <f t="shared" si="607"/>
        <v>0</v>
      </c>
    </row>
    <row r="1365" spans="1:16">
      <c r="A1365" s="298" t="s">
        <v>82</v>
      </c>
      <c r="B1365" s="298"/>
      <c r="C1365" s="298"/>
      <c r="D1365" s="298"/>
      <c r="E1365" s="298"/>
      <c r="F1365" s="298"/>
      <c r="G1365" s="298"/>
      <c r="H1365" s="298"/>
      <c r="I1365" s="298"/>
      <c r="J1365" s="298"/>
      <c r="K1365" s="298"/>
      <c r="L1365" s="298"/>
      <c r="M1365" s="298"/>
      <c r="N1365" s="298"/>
      <c r="O1365" s="298"/>
      <c r="P1365" s="298"/>
    </row>
    <row r="1366" spans="1:16">
      <c r="A1366" s="13">
        <v>70</v>
      </c>
      <c r="B1366" s="13" t="s">
        <v>83</v>
      </c>
      <c r="C1366" s="41">
        <f>SUM(D1366:E1366,F1366,H1366,K1366,L1366,M1366)</f>
        <v>0</v>
      </c>
      <c r="D1366" s="41">
        <v>0</v>
      </c>
      <c r="E1366" s="41">
        <v>0</v>
      </c>
      <c r="F1366" s="41">
        <v>0</v>
      </c>
      <c r="G1366" s="41" t="s">
        <v>207</v>
      </c>
      <c r="H1366" s="41">
        <f>SUM(I1366:J1366)</f>
        <v>0</v>
      </c>
      <c r="I1366" s="41">
        <v>0</v>
      </c>
      <c r="J1366" s="41">
        <v>0</v>
      </c>
      <c r="K1366" s="41">
        <v>0</v>
      </c>
      <c r="L1366" s="41">
        <v>0</v>
      </c>
      <c r="M1366" s="41">
        <f>SUM(N1366:O1366)</f>
        <v>0</v>
      </c>
      <c r="N1366" s="41">
        <v>0</v>
      </c>
      <c r="O1366" s="41">
        <v>0</v>
      </c>
      <c r="P1366" s="41">
        <v>0</v>
      </c>
    </row>
    <row r="1367" spans="1:16" ht="31.5">
      <c r="A1367" s="13">
        <v>71</v>
      </c>
      <c r="B1367" s="13" t="s">
        <v>194</v>
      </c>
      <c r="C1367" s="41">
        <f t="shared" ref="C1367:C1368" si="608">SUM(D1367:E1367,F1367,H1367,K1367,L1367,M1367)</f>
        <v>0</v>
      </c>
      <c r="D1367" s="41">
        <v>0</v>
      </c>
      <c r="E1367" s="41">
        <v>0</v>
      </c>
      <c r="F1367" s="41">
        <v>0</v>
      </c>
      <c r="G1367" s="41" t="s">
        <v>207</v>
      </c>
      <c r="H1367" s="41">
        <f t="shared" ref="H1367:H1368" si="609">SUM(I1367:J1367)</f>
        <v>0</v>
      </c>
      <c r="I1367" s="41">
        <v>0</v>
      </c>
      <c r="J1367" s="41">
        <v>0</v>
      </c>
      <c r="K1367" s="41">
        <v>0</v>
      </c>
      <c r="L1367" s="41">
        <v>0</v>
      </c>
      <c r="M1367" s="41">
        <f t="shared" ref="M1367:M1368" si="610">SUM(N1367:O1367)</f>
        <v>0</v>
      </c>
      <c r="N1367" s="41">
        <v>0</v>
      </c>
      <c r="O1367" s="41">
        <v>0</v>
      </c>
      <c r="P1367" s="41">
        <v>0</v>
      </c>
    </row>
    <row r="1368" spans="1:16">
      <c r="A1368" s="13">
        <v>72</v>
      </c>
      <c r="B1368" s="13" t="s">
        <v>195</v>
      </c>
      <c r="C1368" s="41">
        <f t="shared" si="608"/>
        <v>1</v>
      </c>
      <c r="D1368" s="41">
        <v>1</v>
      </c>
      <c r="E1368" s="41">
        <v>0</v>
      </c>
      <c r="F1368" s="41">
        <v>0</v>
      </c>
      <c r="G1368" s="41" t="s">
        <v>207</v>
      </c>
      <c r="H1368" s="41">
        <f t="shared" si="609"/>
        <v>0</v>
      </c>
      <c r="I1368" s="41">
        <v>0</v>
      </c>
      <c r="J1368" s="41">
        <v>0</v>
      </c>
      <c r="K1368" s="41">
        <v>0</v>
      </c>
      <c r="L1368" s="41">
        <v>0</v>
      </c>
      <c r="M1368" s="41">
        <f t="shared" si="610"/>
        <v>0</v>
      </c>
      <c r="N1368" s="41">
        <v>0</v>
      </c>
      <c r="O1368" s="41">
        <v>0</v>
      </c>
      <c r="P1368" s="41">
        <v>0</v>
      </c>
    </row>
    <row r="1369" spans="1:16">
      <c r="A1369" s="13"/>
      <c r="B1369" s="13" t="s">
        <v>165</v>
      </c>
      <c r="C1369" s="41">
        <f>SUM(C1366:C1368)</f>
        <v>1</v>
      </c>
      <c r="D1369" s="41">
        <f t="shared" ref="D1369:P1369" si="611">SUM(D1366:D1368)</f>
        <v>1</v>
      </c>
      <c r="E1369" s="41">
        <f t="shared" si="611"/>
        <v>0</v>
      </c>
      <c r="F1369" s="41">
        <f t="shared" si="611"/>
        <v>0</v>
      </c>
      <c r="G1369" s="41" t="s">
        <v>207</v>
      </c>
      <c r="H1369" s="41">
        <f t="shared" si="611"/>
        <v>0</v>
      </c>
      <c r="I1369" s="41">
        <f t="shared" si="611"/>
        <v>0</v>
      </c>
      <c r="J1369" s="41">
        <f t="shared" si="611"/>
        <v>0</v>
      </c>
      <c r="K1369" s="41">
        <f t="shared" si="611"/>
        <v>0</v>
      </c>
      <c r="L1369" s="41">
        <f t="shared" si="611"/>
        <v>0</v>
      </c>
      <c r="M1369" s="41">
        <f t="shared" si="611"/>
        <v>0</v>
      </c>
      <c r="N1369" s="41">
        <f t="shared" si="611"/>
        <v>0</v>
      </c>
      <c r="O1369" s="41">
        <f t="shared" si="611"/>
        <v>0</v>
      </c>
      <c r="P1369" s="41">
        <f t="shared" si="611"/>
        <v>0</v>
      </c>
    </row>
    <row r="1370" spans="1:16">
      <c r="A1370" s="298" t="s">
        <v>84</v>
      </c>
      <c r="B1370" s="298"/>
      <c r="C1370" s="298"/>
      <c r="D1370" s="298"/>
      <c r="E1370" s="298"/>
      <c r="F1370" s="298"/>
      <c r="G1370" s="298"/>
      <c r="H1370" s="298"/>
      <c r="I1370" s="298"/>
      <c r="J1370" s="298"/>
      <c r="K1370" s="298"/>
      <c r="L1370" s="298"/>
      <c r="M1370" s="298"/>
      <c r="N1370" s="298"/>
      <c r="O1370" s="298"/>
      <c r="P1370" s="298"/>
    </row>
    <row r="1371" spans="1:16">
      <c r="A1371" s="13">
        <v>73</v>
      </c>
      <c r="B1371" s="13" t="s">
        <v>85</v>
      </c>
      <c r="C1371" s="41">
        <f>SUM(D1371:E1371,F1371,H1371,K1371,L1371,M1371)</f>
        <v>0</v>
      </c>
      <c r="D1371" s="41">
        <v>0</v>
      </c>
      <c r="E1371" s="41">
        <v>0</v>
      </c>
      <c r="F1371" s="41">
        <v>0</v>
      </c>
      <c r="G1371" s="41" t="s">
        <v>207</v>
      </c>
      <c r="H1371" s="41">
        <f>SUM(I1371:J1371)</f>
        <v>0</v>
      </c>
      <c r="I1371" s="41">
        <v>0</v>
      </c>
      <c r="J1371" s="41">
        <v>0</v>
      </c>
      <c r="K1371" s="41">
        <v>0</v>
      </c>
      <c r="L1371" s="41">
        <v>0</v>
      </c>
      <c r="M1371" s="41">
        <f>SUM(N1371:O1371)</f>
        <v>0</v>
      </c>
      <c r="N1371" s="41">
        <v>0</v>
      </c>
      <c r="O1371" s="41">
        <v>0</v>
      </c>
      <c r="P1371" s="41">
        <v>0</v>
      </c>
    </row>
    <row r="1372" spans="1:16">
      <c r="A1372" s="13"/>
      <c r="B1372" s="13" t="s">
        <v>165</v>
      </c>
      <c r="C1372" s="41">
        <f>SUM(C1371)</f>
        <v>0</v>
      </c>
      <c r="D1372" s="41">
        <f t="shared" ref="D1372:P1372" si="612">SUM(D1371)</f>
        <v>0</v>
      </c>
      <c r="E1372" s="41">
        <f t="shared" si="612"/>
        <v>0</v>
      </c>
      <c r="F1372" s="41">
        <f t="shared" si="612"/>
        <v>0</v>
      </c>
      <c r="G1372" s="41" t="s">
        <v>207</v>
      </c>
      <c r="H1372" s="41">
        <f t="shared" si="612"/>
        <v>0</v>
      </c>
      <c r="I1372" s="41">
        <f t="shared" si="612"/>
        <v>0</v>
      </c>
      <c r="J1372" s="41">
        <f t="shared" si="612"/>
        <v>0</v>
      </c>
      <c r="K1372" s="41">
        <f t="shared" si="612"/>
        <v>0</v>
      </c>
      <c r="L1372" s="41">
        <f t="shared" si="612"/>
        <v>0</v>
      </c>
      <c r="M1372" s="41">
        <f t="shared" si="612"/>
        <v>0</v>
      </c>
      <c r="N1372" s="41">
        <f t="shared" si="612"/>
        <v>0</v>
      </c>
      <c r="O1372" s="41">
        <f t="shared" si="612"/>
        <v>0</v>
      </c>
      <c r="P1372" s="41">
        <f t="shared" si="612"/>
        <v>0</v>
      </c>
    </row>
    <row r="1373" spans="1:16">
      <c r="A1373" s="298" t="s">
        <v>86</v>
      </c>
      <c r="B1373" s="298"/>
      <c r="C1373" s="298"/>
      <c r="D1373" s="298"/>
      <c r="E1373" s="298"/>
      <c r="F1373" s="298"/>
      <c r="G1373" s="298"/>
      <c r="H1373" s="298"/>
      <c r="I1373" s="298"/>
      <c r="J1373" s="298"/>
      <c r="K1373" s="298"/>
      <c r="L1373" s="298"/>
      <c r="M1373" s="298"/>
      <c r="N1373" s="298"/>
      <c r="O1373" s="298"/>
      <c r="P1373" s="298"/>
    </row>
    <row r="1374" spans="1:16" ht="31.5">
      <c r="A1374" s="13">
        <v>74</v>
      </c>
      <c r="B1374" s="13" t="s">
        <v>196</v>
      </c>
      <c r="C1374" s="41">
        <f>SUM(D1374:E1374,F1374,H1374,K1374,L1374,M1374)</f>
        <v>0</v>
      </c>
      <c r="D1374" s="41">
        <v>0</v>
      </c>
      <c r="E1374" s="41">
        <v>0</v>
      </c>
      <c r="F1374" s="41">
        <v>0</v>
      </c>
      <c r="G1374" s="41" t="s">
        <v>207</v>
      </c>
      <c r="H1374" s="41">
        <f>SUM(I1374:J1374)</f>
        <v>0</v>
      </c>
      <c r="I1374" s="41">
        <v>0</v>
      </c>
      <c r="J1374" s="41">
        <v>0</v>
      </c>
      <c r="K1374" s="41">
        <v>0</v>
      </c>
      <c r="L1374" s="41">
        <v>0</v>
      </c>
      <c r="M1374" s="41">
        <f>SUM(N1374:O1374)</f>
        <v>0</v>
      </c>
      <c r="N1374" s="41">
        <v>0</v>
      </c>
      <c r="O1374" s="41">
        <v>0</v>
      </c>
      <c r="P1374" s="41">
        <v>0</v>
      </c>
    </row>
    <row r="1375" spans="1:16">
      <c r="A1375" s="13"/>
      <c r="B1375" s="13" t="s">
        <v>165</v>
      </c>
      <c r="C1375" s="41">
        <f>SUM(C1374)</f>
        <v>0</v>
      </c>
      <c r="D1375" s="41">
        <f t="shared" ref="D1375:P1375" si="613">SUM(D1374)</f>
        <v>0</v>
      </c>
      <c r="E1375" s="41">
        <f t="shared" si="613"/>
        <v>0</v>
      </c>
      <c r="F1375" s="41">
        <f t="shared" si="613"/>
        <v>0</v>
      </c>
      <c r="G1375" s="41" t="s">
        <v>207</v>
      </c>
      <c r="H1375" s="41">
        <f t="shared" si="613"/>
        <v>0</v>
      </c>
      <c r="I1375" s="41">
        <f t="shared" si="613"/>
        <v>0</v>
      </c>
      <c r="J1375" s="41">
        <f t="shared" si="613"/>
        <v>0</v>
      </c>
      <c r="K1375" s="41">
        <f t="shared" si="613"/>
        <v>0</v>
      </c>
      <c r="L1375" s="41">
        <f t="shared" si="613"/>
        <v>0</v>
      </c>
      <c r="M1375" s="41">
        <f t="shared" si="613"/>
        <v>0</v>
      </c>
      <c r="N1375" s="41">
        <f t="shared" si="613"/>
        <v>0</v>
      </c>
      <c r="O1375" s="41">
        <f t="shared" si="613"/>
        <v>0</v>
      </c>
      <c r="P1375" s="41">
        <f t="shared" si="613"/>
        <v>0</v>
      </c>
    </row>
    <row r="1376" spans="1:16">
      <c r="A1376" s="298" t="s">
        <v>87</v>
      </c>
      <c r="B1376" s="298"/>
      <c r="C1376" s="298"/>
      <c r="D1376" s="298"/>
      <c r="E1376" s="298"/>
      <c r="F1376" s="298"/>
      <c r="G1376" s="298"/>
      <c r="H1376" s="298"/>
      <c r="I1376" s="298"/>
      <c r="J1376" s="298"/>
      <c r="K1376" s="298"/>
      <c r="L1376" s="298"/>
      <c r="M1376" s="298"/>
      <c r="N1376" s="298"/>
      <c r="O1376" s="298"/>
      <c r="P1376" s="298"/>
    </row>
    <row r="1377" spans="1:16" ht="31.5">
      <c r="A1377" s="13">
        <v>75</v>
      </c>
      <c r="B1377" s="13" t="s">
        <v>197</v>
      </c>
      <c r="C1377" s="41">
        <f>SUM(D1377:E1377,F1377,H1377,K1377,L1377,M1377)</f>
        <v>0</v>
      </c>
      <c r="D1377" s="41">
        <v>0</v>
      </c>
      <c r="E1377" s="41">
        <v>0</v>
      </c>
      <c r="F1377" s="41">
        <v>0</v>
      </c>
      <c r="G1377" s="41" t="s">
        <v>207</v>
      </c>
      <c r="H1377" s="41">
        <f>SUM(I1377:J1377)</f>
        <v>0</v>
      </c>
      <c r="I1377" s="41">
        <v>0</v>
      </c>
      <c r="J1377" s="41">
        <v>0</v>
      </c>
      <c r="K1377" s="41">
        <v>0</v>
      </c>
      <c r="L1377" s="41">
        <v>0</v>
      </c>
      <c r="M1377" s="41">
        <f>SUM(N1377:O1377)</f>
        <v>0</v>
      </c>
      <c r="N1377" s="41">
        <v>0</v>
      </c>
      <c r="O1377" s="41">
        <v>0</v>
      </c>
      <c r="P1377" s="41">
        <v>0</v>
      </c>
    </row>
    <row r="1378" spans="1:16">
      <c r="A1378" s="13">
        <v>76</v>
      </c>
      <c r="B1378" s="13" t="s">
        <v>88</v>
      </c>
      <c r="C1378" s="41">
        <f t="shared" ref="C1378:C1380" si="614">SUM(D1378:E1378,F1378,H1378,K1378,L1378,M1378)</f>
        <v>0</v>
      </c>
      <c r="D1378" s="41">
        <v>0</v>
      </c>
      <c r="E1378" s="41">
        <v>0</v>
      </c>
      <c r="F1378" s="41">
        <v>0</v>
      </c>
      <c r="G1378" s="41" t="s">
        <v>207</v>
      </c>
      <c r="H1378" s="41">
        <f t="shared" ref="H1378:H1380" si="615">SUM(I1378:J1378)</f>
        <v>0</v>
      </c>
      <c r="I1378" s="41">
        <v>0</v>
      </c>
      <c r="J1378" s="41">
        <v>0</v>
      </c>
      <c r="K1378" s="41">
        <v>0</v>
      </c>
      <c r="L1378" s="41">
        <v>0</v>
      </c>
      <c r="M1378" s="41">
        <f t="shared" ref="M1378:M1380" si="616">SUM(N1378:O1378)</f>
        <v>0</v>
      </c>
      <c r="N1378" s="41">
        <v>0</v>
      </c>
      <c r="O1378" s="41">
        <v>0</v>
      </c>
      <c r="P1378" s="41">
        <v>0</v>
      </c>
    </row>
    <row r="1379" spans="1:16" ht="31.5">
      <c r="A1379" s="13">
        <v>77</v>
      </c>
      <c r="B1379" s="13" t="s">
        <v>89</v>
      </c>
      <c r="C1379" s="41">
        <f t="shared" si="614"/>
        <v>0</v>
      </c>
      <c r="D1379" s="41">
        <v>0</v>
      </c>
      <c r="E1379" s="41">
        <v>0</v>
      </c>
      <c r="F1379" s="41">
        <v>0</v>
      </c>
      <c r="G1379" s="41" t="s">
        <v>207</v>
      </c>
      <c r="H1379" s="41">
        <f t="shared" si="615"/>
        <v>0</v>
      </c>
      <c r="I1379" s="41">
        <v>0</v>
      </c>
      <c r="J1379" s="41">
        <v>0</v>
      </c>
      <c r="K1379" s="41">
        <v>0</v>
      </c>
      <c r="L1379" s="41">
        <v>0</v>
      </c>
      <c r="M1379" s="41">
        <f t="shared" si="616"/>
        <v>0</v>
      </c>
      <c r="N1379" s="41">
        <v>0</v>
      </c>
      <c r="O1379" s="41">
        <v>0</v>
      </c>
      <c r="P1379" s="41">
        <v>0</v>
      </c>
    </row>
    <row r="1380" spans="1:16">
      <c r="A1380" s="13">
        <v>78</v>
      </c>
      <c r="B1380" s="13" t="s">
        <v>90</v>
      </c>
      <c r="C1380" s="41">
        <f t="shared" si="614"/>
        <v>0</v>
      </c>
      <c r="D1380" s="41">
        <v>0</v>
      </c>
      <c r="E1380" s="41">
        <v>0</v>
      </c>
      <c r="F1380" s="41">
        <v>0</v>
      </c>
      <c r="G1380" s="41" t="s">
        <v>207</v>
      </c>
      <c r="H1380" s="41">
        <f t="shared" si="615"/>
        <v>0</v>
      </c>
      <c r="I1380" s="41">
        <v>0</v>
      </c>
      <c r="J1380" s="41">
        <v>0</v>
      </c>
      <c r="K1380" s="41">
        <v>0</v>
      </c>
      <c r="L1380" s="41">
        <v>0</v>
      </c>
      <c r="M1380" s="41">
        <f t="shared" si="616"/>
        <v>0</v>
      </c>
      <c r="N1380" s="41">
        <v>0</v>
      </c>
      <c r="O1380" s="41">
        <v>0</v>
      </c>
      <c r="P1380" s="41">
        <v>0</v>
      </c>
    </row>
    <row r="1381" spans="1:16">
      <c r="A1381" s="13"/>
      <c r="B1381" s="13" t="s">
        <v>165</v>
      </c>
      <c r="C1381" s="41">
        <f>SUM(C1377:C1380)</f>
        <v>0</v>
      </c>
      <c r="D1381" s="41">
        <f t="shared" ref="D1381:P1381" si="617">SUM(D1377:D1380)</f>
        <v>0</v>
      </c>
      <c r="E1381" s="41">
        <f t="shared" si="617"/>
        <v>0</v>
      </c>
      <c r="F1381" s="41">
        <f t="shared" si="617"/>
        <v>0</v>
      </c>
      <c r="G1381" s="41" t="s">
        <v>207</v>
      </c>
      <c r="H1381" s="41">
        <f t="shared" si="617"/>
        <v>0</v>
      </c>
      <c r="I1381" s="41">
        <f t="shared" si="617"/>
        <v>0</v>
      </c>
      <c r="J1381" s="41">
        <f t="shared" si="617"/>
        <v>0</v>
      </c>
      <c r="K1381" s="41">
        <f t="shared" si="617"/>
        <v>0</v>
      </c>
      <c r="L1381" s="41">
        <f t="shared" si="617"/>
        <v>0</v>
      </c>
      <c r="M1381" s="41">
        <f t="shared" si="617"/>
        <v>0</v>
      </c>
      <c r="N1381" s="41">
        <f t="shared" si="617"/>
        <v>0</v>
      </c>
      <c r="O1381" s="41">
        <f t="shared" si="617"/>
        <v>0</v>
      </c>
      <c r="P1381" s="41">
        <f t="shared" si="617"/>
        <v>0</v>
      </c>
    </row>
    <row r="1382" spans="1:16">
      <c r="A1382" s="298" t="s">
        <v>91</v>
      </c>
      <c r="B1382" s="298"/>
      <c r="C1382" s="298"/>
      <c r="D1382" s="298"/>
      <c r="E1382" s="298"/>
      <c r="F1382" s="298"/>
      <c r="G1382" s="298"/>
      <c r="H1382" s="298"/>
      <c r="I1382" s="298"/>
      <c r="J1382" s="298"/>
      <c r="K1382" s="298"/>
      <c r="L1382" s="298"/>
      <c r="M1382" s="298"/>
      <c r="N1382" s="298"/>
      <c r="O1382" s="298"/>
      <c r="P1382" s="298"/>
    </row>
    <row r="1383" spans="1:16">
      <c r="A1383" s="298" t="s">
        <v>92</v>
      </c>
      <c r="B1383" s="298"/>
      <c r="C1383" s="298"/>
      <c r="D1383" s="298"/>
      <c r="E1383" s="298"/>
      <c r="F1383" s="298"/>
      <c r="G1383" s="298"/>
      <c r="H1383" s="298"/>
      <c r="I1383" s="298"/>
      <c r="J1383" s="298"/>
      <c r="K1383" s="298"/>
      <c r="L1383" s="298"/>
      <c r="M1383" s="298"/>
      <c r="N1383" s="298"/>
      <c r="O1383" s="298"/>
      <c r="P1383" s="298"/>
    </row>
    <row r="1384" spans="1:16">
      <c r="A1384" s="13">
        <v>79</v>
      </c>
      <c r="B1384" s="13" t="s">
        <v>198</v>
      </c>
      <c r="C1384" s="41">
        <f>SUM(D1384:E1384,F1384,H1384,K1384,L1384,M1384)</f>
        <v>0</v>
      </c>
      <c r="D1384" s="41">
        <v>0</v>
      </c>
      <c r="E1384" s="41">
        <v>0</v>
      </c>
      <c r="F1384" s="41">
        <v>0</v>
      </c>
      <c r="G1384" s="41" t="s">
        <v>207</v>
      </c>
      <c r="H1384" s="41">
        <f>SUM(I1384:J1384)</f>
        <v>0</v>
      </c>
      <c r="I1384" s="41">
        <v>0</v>
      </c>
      <c r="J1384" s="41">
        <v>0</v>
      </c>
      <c r="K1384" s="41">
        <v>0</v>
      </c>
      <c r="L1384" s="41">
        <v>0</v>
      </c>
      <c r="M1384" s="41">
        <f>SUM(N1384:O1384)</f>
        <v>0</v>
      </c>
      <c r="N1384" s="41">
        <v>0</v>
      </c>
      <c r="O1384" s="41">
        <v>0</v>
      </c>
      <c r="P1384" s="41">
        <v>0</v>
      </c>
    </row>
    <row r="1385" spans="1:16" ht="31.5">
      <c r="A1385" s="13">
        <v>80</v>
      </c>
      <c r="B1385" s="13" t="s">
        <v>93</v>
      </c>
      <c r="C1385" s="41">
        <f>SUM(D1385:E1385,F1385,H1385,K1385,L1385,M1385)</f>
        <v>0</v>
      </c>
      <c r="D1385" s="41">
        <v>0</v>
      </c>
      <c r="E1385" s="41">
        <v>0</v>
      </c>
      <c r="F1385" s="41">
        <v>0</v>
      </c>
      <c r="G1385" s="41" t="s">
        <v>207</v>
      </c>
      <c r="H1385" s="41">
        <f>SUM(I1385:J1385)</f>
        <v>0</v>
      </c>
      <c r="I1385" s="41">
        <v>0</v>
      </c>
      <c r="J1385" s="41">
        <v>0</v>
      </c>
      <c r="K1385" s="41">
        <v>0</v>
      </c>
      <c r="L1385" s="41">
        <v>0</v>
      </c>
      <c r="M1385" s="41">
        <f>SUM(N1385:O1385)</f>
        <v>0</v>
      </c>
      <c r="N1385" s="41">
        <v>0</v>
      </c>
      <c r="O1385" s="41">
        <v>0</v>
      </c>
      <c r="P1385" s="41">
        <v>0</v>
      </c>
    </row>
    <row r="1386" spans="1:16">
      <c r="A1386" s="13"/>
      <c r="B1386" s="13" t="s">
        <v>165</v>
      </c>
      <c r="C1386" s="41">
        <f>SUM(C1384:C1385)</f>
        <v>0</v>
      </c>
      <c r="D1386" s="41">
        <f t="shared" ref="D1386:P1386" si="618">SUM(D1384:D1385)</f>
        <v>0</v>
      </c>
      <c r="E1386" s="41">
        <f t="shared" si="618"/>
        <v>0</v>
      </c>
      <c r="F1386" s="41">
        <f t="shared" si="618"/>
        <v>0</v>
      </c>
      <c r="G1386" s="41" t="s">
        <v>207</v>
      </c>
      <c r="H1386" s="41">
        <f t="shared" si="618"/>
        <v>0</v>
      </c>
      <c r="I1386" s="41">
        <f t="shared" si="618"/>
        <v>0</v>
      </c>
      <c r="J1386" s="41">
        <f t="shared" si="618"/>
        <v>0</v>
      </c>
      <c r="K1386" s="41">
        <f t="shared" si="618"/>
        <v>0</v>
      </c>
      <c r="L1386" s="41">
        <f t="shared" si="618"/>
        <v>0</v>
      </c>
      <c r="M1386" s="41">
        <f t="shared" si="618"/>
        <v>0</v>
      </c>
      <c r="N1386" s="41">
        <f t="shared" si="618"/>
        <v>0</v>
      </c>
      <c r="O1386" s="41">
        <f t="shared" si="618"/>
        <v>0</v>
      </c>
      <c r="P1386" s="41">
        <f t="shared" si="618"/>
        <v>0</v>
      </c>
    </row>
    <row r="1387" spans="1:16">
      <c r="A1387" s="298" t="s">
        <v>94</v>
      </c>
      <c r="B1387" s="298"/>
      <c r="C1387" s="298"/>
      <c r="D1387" s="298"/>
      <c r="E1387" s="298"/>
      <c r="F1387" s="298"/>
      <c r="G1387" s="298"/>
      <c r="H1387" s="298"/>
      <c r="I1387" s="298"/>
      <c r="J1387" s="298"/>
      <c r="K1387" s="298"/>
      <c r="L1387" s="298"/>
      <c r="M1387" s="298"/>
      <c r="N1387" s="298"/>
      <c r="O1387" s="298"/>
      <c r="P1387" s="298"/>
    </row>
    <row r="1388" spans="1:16">
      <c r="A1388" s="13">
        <v>81</v>
      </c>
      <c r="B1388" s="13" t="s">
        <v>95</v>
      </c>
      <c r="C1388" s="41">
        <f>SUM(D1388:E1388,F1388,H1388,K1388,L1388,M1388)</f>
        <v>5</v>
      </c>
      <c r="D1388" s="41">
        <v>1</v>
      </c>
      <c r="E1388" s="41">
        <v>0</v>
      </c>
      <c r="F1388" s="41">
        <v>4</v>
      </c>
      <c r="G1388" s="41" t="s">
        <v>207</v>
      </c>
      <c r="H1388" s="41">
        <f>SUM(I1388:J1388)</f>
        <v>0</v>
      </c>
      <c r="I1388" s="41">
        <v>0</v>
      </c>
      <c r="J1388" s="41">
        <v>0</v>
      </c>
      <c r="K1388" s="41">
        <v>0</v>
      </c>
      <c r="L1388" s="41">
        <v>0</v>
      </c>
      <c r="M1388" s="41">
        <f>SUM(N1388:O1388)</f>
        <v>0</v>
      </c>
      <c r="N1388" s="41">
        <v>0</v>
      </c>
      <c r="O1388" s="41">
        <v>0</v>
      </c>
      <c r="P1388" s="41"/>
    </row>
    <row r="1389" spans="1:16">
      <c r="A1389" s="13">
        <v>82</v>
      </c>
      <c r="B1389" s="13" t="s">
        <v>96</v>
      </c>
      <c r="C1389" s="41">
        <f>SUM(D1389:E1389,F1389,H1389,K1389,L1389,M1389)</f>
        <v>0</v>
      </c>
      <c r="D1389" s="41">
        <v>0</v>
      </c>
      <c r="E1389" s="41">
        <v>0</v>
      </c>
      <c r="F1389" s="41">
        <v>0</v>
      </c>
      <c r="G1389" s="41" t="s">
        <v>207</v>
      </c>
      <c r="H1389" s="41">
        <f>SUM(I1389:J1389)</f>
        <v>0</v>
      </c>
      <c r="I1389" s="41">
        <v>0</v>
      </c>
      <c r="J1389" s="41">
        <v>0</v>
      </c>
      <c r="K1389" s="41">
        <v>0</v>
      </c>
      <c r="L1389" s="41">
        <v>0</v>
      </c>
      <c r="M1389" s="41">
        <f>SUM(N1389:O1389)</f>
        <v>0</v>
      </c>
      <c r="N1389" s="41">
        <v>0</v>
      </c>
      <c r="O1389" s="41">
        <v>0</v>
      </c>
      <c r="P1389" s="41">
        <v>0</v>
      </c>
    </row>
    <row r="1390" spans="1:16">
      <c r="A1390" s="13"/>
      <c r="B1390" s="13" t="s">
        <v>165</v>
      </c>
      <c r="C1390" s="41">
        <f>SUM(C1388:C1389)</f>
        <v>5</v>
      </c>
      <c r="D1390" s="41">
        <f t="shared" ref="D1390:P1390" si="619">SUM(D1388:D1389)</f>
        <v>1</v>
      </c>
      <c r="E1390" s="41">
        <f t="shared" si="619"/>
        <v>0</v>
      </c>
      <c r="F1390" s="41">
        <f t="shared" si="619"/>
        <v>4</v>
      </c>
      <c r="G1390" s="41" t="s">
        <v>207</v>
      </c>
      <c r="H1390" s="41">
        <f t="shared" si="619"/>
        <v>0</v>
      </c>
      <c r="I1390" s="41">
        <f t="shared" si="619"/>
        <v>0</v>
      </c>
      <c r="J1390" s="41">
        <f t="shared" si="619"/>
        <v>0</v>
      </c>
      <c r="K1390" s="41">
        <f t="shared" si="619"/>
        <v>0</v>
      </c>
      <c r="L1390" s="41">
        <f t="shared" si="619"/>
        <v>0</v>
      </c>
      <c r="M1390" s="41">
        <f t="shared" si="619"/>
        <v>0</v>
      </c>
      <c r="N1390" s="41">
        <f t="shared" si="619"/>
        <v>0</v>
      </c>
      <c r="O1390" s="41">
        <f t="shared" si="619"/>
        <v>0</v>
      </c>
      <c r="P1390" s="41">
        <f t="shared" si="619"/>
        <v>0</v>
      </c>
    </row>
    <row r="1391" spans="1:16">
      <c r="A1391" s="298" t="s">
        <v>97</v>
      </c>
      <c r="B1391" s="298"/>
      <c r="C1391" s="298"/>
      <c r="D1391" s="298"/>
      <c r="E1391" s="298"/>
      <c r="F1391" s="298"/>
      <c r="G1391" s="298"/>
      <c r="H1391" s="298"/>
      <c r="I1391" s="298"/>
      <c r="J1391" s="298"/>
      <c r="K1391" s="298"/>
      <c r="L1391" s="298"/>
      <c r="M1391" s="298"/>
      <c r="N1391" s="298"/>
      <c r="O1391" s="298"/>
      <c r="P1391" s="298"/>
    </row>
    <row r="1392" spans="1:16" ht="31.5">
      <c r="A1392" s="13">
        <v>83</v>
      </c>
      <c r="B1392" s="13" t="s">
        <v>199</v>
      </c>
      <c r="C1392" s="41">
        <f>SUM(D1392:E1392,F1392,H1392,K1392,L1392,M1392)</f>
        <v>6</v>
      </c>
      <c r="D1392" s="41">
        <v>0</v>
      </c>
      <c r="E1392" s="41">
        <v>0</v>
      </c>
      <c r="F1392" s="41">
        <v>6</v>
      </c>
      <c r="G1392" s="41" t="s">
        <v>207</v>
      </c>
      <c r="H1392" s="41">
        <f>SUM(I1392:J1392)</f>
        <v>0</v>
      </c>
      <c r="I1392" s="41">
        <v>0</v>
      </c>
      <c r="J1392" s="41">
        <v>0</v>
      </c>
      <c r="K1392" s="41">
        <v>0</v>
      </c>
      <c r="L1392" s="41">
        <v>0</v>
      </c>
      <c r="M1392" s="41">
        <f>SUM(N1392:O1392)</f>
        <v>0</v>
      </c>
      <c r="N1392" s="41">
        <v>0</v>
      </c>
      <c r="O1392" s="41">
        <v>0</v>
      </c>
      <c r="P1392" s="41"/>
    </row>
    <row r="1393" spans="1:16" ht="31.5">
      <c r="A1393" s="13">
        <v>84</v>
      </c>
      <c r="B1393" s="13" t="s">
        <v>98</v>
      </c>
      <c r="C1393" s="41">
        <f t="shared" ref="C1393:C1396" si="620">SUM(D1393:E1393,F1393,H1393,K1393,L1393,M1393)</f>
        <v>3</v>
      </c>
      <c r="D1393" s="41">
        <v>0</v>
      </c>
      <c r="E1393" s="41">
        <v>0</v>
      </c>
      <c r="F1393" s="41">
        <v>3</v>
      </c>
      <c r="G1393" s="41" t="s">
        <v>207</v>
      </c>
      <c r="H1393" s="41">
        <f t="shared" ref="H1393:H1396" si="621">SUM(I1393:J1393)</f>
        <v>0</v>
      </c>
      <c r="I1393" s="41">
        <v>0</v>
      </c>
      <c r="J1393" s="41">
        <v>0</v>
      </c>
      <c r="K1393" s="41">
        <v>0</v>
      </c>
      <c r="L1393" s="41">
        <v>0</v>
      </c>
      <c r="M1393" s="41">
        <f t="shared" ref="M1393:M1396" si="622">SUM(N1393:O1393)</f>
        <v>0</v>
      </c>
      <c r="N1393" s="41">
        <v>0</v>
      </c>
      <c r="O1393" s="41">
        <v>0</v>
      </c>
      <c r="P1393" s="41"/>
    </row>
    <row r="1394" spans="1:16" ht="31.5">
      <c r="A1394" s="13">
        <v>85</v>
      </c>
      <c r="B1394" s="13" t="s">
        <v>200</v>
      </c>
      <c r="C1394" s="41">
        <f t="shared" si="620"/>
        <v>1</v>
      </c>
      <c r="D1394" s="41">
        <v>0</v>
      </c>
      <c r="E1394" s="41"/>
      <c r="F1394" s="41">
        <v>1</v>
      </c>
      <c r="G1394" s="41" t="s">
        <v>207</v>
      </c>
      <c r="H1394" s="41">
        <f t="shared" si="621"/>
        <v>0</v>
      </c>
      <c r="I1394" s="41">
        <v>0</v>
      </c>
      <c r="J1394" s="41">
        <v>0</v>
      </c>
      <c r="K1394" s="41">
        <v>0</v>
      </c>
      <c r="L1394" s="41">
        <v>0</v>
      </c>
      <c r="M1394" s="41">
        <f t="shared" si="622"/>
        <v>0</v>
      </c>
      <c r="N1394" s="41">
        <v>0</v>
      </c>
      <c r="O1394" s="41">
        <v>0</v>
      </c>
      <c r="P1394" s="41"/>
    </row>
    <row r="1395" spans="1:16">
      <c r="A1395" s="13">
        <v>86</v>
      </c>
      <c r="B1395" s="13" t="s">
        <v>99</v>
      </c>
      <c r="C1395" s="41">
        <f t="shared" si="620"/>
        <v>0</v>
      </c>
      <c r="D1395" s="41">
        <v>0</v>
      </c>
      <c r="E1395" s="41">
        <v>0</v>
      </c>
      <c r="F1395" s="41">
        <v>0</v>
      </c>
      <c r="G1395" s="41" t="s">
        <v>207</v>
      </c>
      <c r="H1395" s="41">
        <f t="shared" si="621"/>
        <v>0</v>
      </c>
      <c r="I1395" s="41">
        <v>0</v>
      </c>
      <c r="J1395" s="41">
        <v>0</v>
      </c>
      <c r="K1395" s="41">
        <v>0</v>
      </c>
      <c r="L1395" s="41">
        <v>0</v>
      </c>
      <c r="M1395" s="41">
        <f t="shared" si="622"/>
        <v>0</v>
      </c>
      <c r="N1395" s="41">
        <v>0</v>
      </c>
      <c r="O1395" s="41">
        <v>0</v>
      </c>
      <c r="P1395" s="41">
        <v>0</v>
      </c>
    </row>
    <row r="1396" spans="1:16">
      <c r="A1396" s="13">
        <v>87</v>
      </c>
      <c r="B1396" s="13" t="s">
        <v>100</v>
      </c>
      <c r="C1396" s="41">
        <f t="shared" si="620"/>
        <v>0</v>
      </c>
      <c r="D1396" s="41">
        <v>0</v>
      </c>
      <c r="E1396" s="41">
        <v>0</v>
      </c>
      <c r="F1396" s="41">
        <v>0</v>
      </c>
      <c r="G1396" s="41" t="s">
        <v>207</v>
      </c>
      <c r="H1396" s="41">
        <f t="shared" si="621"/>
        <v>0</v>
      </c>
      <c r="I1396" s="41">
        <v>0</v>
      </c>
      <c r="J1396" s="41">
        <v>0</v>
      </c>
      <c r="K1396" s="41">
        <v>0</v>
      </c>
      <c r="L1396" s="41">
        <v>0</v>
      </c>
      <c r="M1396" s="41">
        <f t="shared" si="622"/>
        <v>0</v>
      </c>
      <c r="N1396" s="41">
        <v>0</v>
      </c>
      <c r="O1396" s="41">
        <v>0</v>
      </c>
      <c r="P1396" s="41">
        <v>0</v>
      </c>
    </row>
    <row r="1397" spans="1:16">
      <c r="A1397" s="13"/>
      <c r="B1397" s="13" t="s">
        <v>165</v>
      </c>
      <c r="C1397" s="41">
        <f>SUM(C1392:C1396)</f>
        <v>10</v>
      </c>
      <c r="D1397" s="41">
        <f t="shared" ref="D1397:P1397" si="623">SUM(D1392:D1396)</f>
        <v>0</v>
      </c>
      <c r="E1397" s="41">
        <f t="shared" si="623"/>
        <v>0</v>
      </c>
      <c r="F1397" s="41">
        <f t="shared" si="623"/>
        <v>10</v>
      </c>
      <c r="G1397" s="41" t="s">
        <v>207</v>
      </c>
      <c r="H1397" s="41">
        <f t="shared" si="623"/>
        <v>0</v>
      </c>
      <c r="I1397" s="41">
        <f t="shared" si="623"/>
        <v>0</v>
      </c>
      <c r="J1397" s="41">
        <f t="shared" si="623"/>
        <v>0</v>
      </c>
      <c r="K1397" s="41">
        <f t="shared" si="623"/>
        <v>0</v>
      </c>
      <c r="L1397" s="41">
        <f t="shared" si="623"/>
        <v>0</v>
      </c>
      <c r="M1397" s="41">
        <f t="shared" si="623"/>
        <v>0</v>
      </c>
      <c r="N1397" s="41">
        <f t="shared" si="623"/>
        <v>0</v>
      </c>
      <c r="O1397" s="41">
        <f t="shared" si="623"/>
        <v>0</v>
      </c>
      <c r="P1397" s="41">
        <f t="shared" si="623"/>
        <v>0</v>
      </c>
    </row>
    <row r="1398" spans="1:16">
      <c r="A1398" s="298" t="s">
        <v>101</v>
      </c>
      <c r="B1398" s="298"/>
      <c r="C1398" s="298"/>
      <c r="D1398" s="298"/>
      <c r="E1398" s="298"/>
      <c r="F1398" s="298"/>
      <c r="G1398" s="298"/>
      <c r="H1398" s="298"/>
      <c r="I1398" s="298"/>
      <c r="J1398" s="298"/>
      <c r="K1398" s="298"/>
      <c r="L1398" s="298"/>
      <c r="M1398" s="298"/>
      <c r="N1398" s="298"/>
      <c r="O1398" s="298"/>
      <c r="P1398" s="298"/>
    </row>
    <row r="1399" spans="1:16">
      <c r="A1399" s="13">
        <v>88</v>
      </c>
      <c r="B1399" s="13" t="s">
        <v>102</v>
      </c>
      <c r="C1399" s="41">
        <f>SUM(D1399:E1399,F1399,H1399,K1399,L1399,M1399)</f>
        <v>0</v>
      </c>
      <c r="D1399" s="41">
        <v>0</v>
      </c>
      <c r="E1399" s="41">
        <v>0</v>
      </c>
      <c r="F1399" s="41">
        <v>0</v>
      </c>
      <c r="G1399" s="41" t="s">
        <v>207</v>
      </c>
      <c r="H1399" s="41">
        <f>SUM(I1399:J1399)</f>
        <v>0</v>
      </c>
      <c r="I1399" s="41">
        <v>0</v>
      </c>
      <c r="J1399" s="41">
        <v>0</v>
      </c>
      <c r="K1399" s="41">
        <v>0</v>
      </c>
      <c r="L1399" s="41">
        <v>0</v>
      </c>
      <c r="M1399" s="41">
        <f>SUM(N1399:O1399)</f>
        <v>0</v>
      </c>
      <c r="N1399" s="41">
        <v>0</v>
      </c>
      <c r="O1399" s="41">
        <v>0</v>
      </c>
      <c r="P1399" s="41">
        <v>0</v>
      </c>
    </row>
    <row r="1400" spans="1:16">
      <c r="A1400" s="13">
        <v>89</v>
      </c>
      <c r="B1400" s="13" t="s">
        <v>103</v>
      </c>
      <c r="C1400" s="41">
        <f t="shared" ref="C1400:C1403" si="624">SUM(D1400:E1400,F1400,H1400,K1400,L1400,M1400)</f>
        <v>0</v>
      </c>
      <c r="D1400" s="41">
        <v>0</v>
      </c>
      <c r="E1400" s="41">
        <v>0</v>
      </c>
      <c r="F1400" s="41">
        <v>0</v>
      </c>
      <c r="G1400" s="41" t="s">
        <v>207</v>
      </c>
      <c r="H1400" s="41">
        <f t="shared" ref="H1400:H1403" si="625">SUM(I1400:J1400)</f>
        <v>0</v>
      </c>
      <c r="I1400" s="41">
        <v>0</v>
      </c>
      <c r="J1400" s="41">
        <v>0</v>
      </c>
      <c r="K1400" s="41">
        <v>0</v>
      </c>
      <c r="L1400" s="41">
        <v>0</v>
      </c>
      <c r="M1400" s="41">
        <f t="shared" ref="M1400:M1403" si="626">SUM(N1400:O1400)</f>
        <v>0</v>
      </c>
      <c r="N1400" s="41">
        <v>0</v>
      </c>
      <c r="O1400" s="41">
        <v>0</v>
      </c>
      <c r="P1400" s="41">
        <v>0</v>
      </c>
    </row>
    <row r="1401" spans="1:16" ht="31.5">
      <c r="A1401" s="13">
        <v>90</v>
      </c>
      <c r="B1401" s="13" t="s">
        <v>104</v>
      </c>
      <c r="C1401" s="41">
        <f t="shared" si="624"/>
        <v>0</v>
      </c>
      <c r="D1401" s="41">
        <v>0</v>
      </c>
      <c r="E1401" s="41">
        <v>0</v>
      </c>
      <c r="F1401" s="41">
        <v>0</v>
      </c>
      <c r="G1401" s="41" t="s">
        <v>207</v>
      </c>
      <c r="H1401" s="41">
        <f t="shared" si="625"/>
        <v>0</v>
      </c>
      <c r="I1401" s="41">
        <v>0</v>
      </c>
      <c r="J1401" s="41">
        <v>0</v>
      </c>
      <c r="K1401" s="41">
        <v>0</v>
      </c>
      <c r="L1401" s="41">
        <v>0</v>
      </c>
      <c r="M1401" s="41">
        <f t="shared" si="626"/>
        <v>0</v>
      </c>
      <c r="N1401" s="41">
        <v>0</v>
      </c>
      <c r="O1401" s="41">
        <v>0</v>
      </c>
      <c r="P1401" s="41">
        <v>0</v>
      </c>
    </row>
    <row r="1402" spans="1:16" ht="31.5">
      <c r="A1402" s="13">
        <v>91</v>
      </c>
      <c r="B1402" s="13" t="s">
        <v>105</v>
      </c>
      <c r="C1402" s="41">
        <f t="shared" si="624"/>
        <v>0</v>
      </c>
      <c r="D1402" s="41">
        <v>0</v>
      </c>
      <c r="E1402" s="41">
        <v>0</v>
      </c>
      <c r="F1402" s="41">
        <v>0</v>
      </c>
      <c r="G1402" s="41" t="s">
        <v>207</v>
      </c>
      <c r="H1402" s="41">
        <f t="shared" si="625"/>
        <v>0</v>
      </c>
      <c r="I1402" s="41">
        <v>0</v>
      </c>
      <c r="J1402" s="41">
        <v>0</v>
      </c>
      <c r="K1402" s="41">
        <v>0</v>
      </c>
      <c r="L1402" s="41">
        <v>0</v>
      </c>
      <c r="M1402" s="41">
        <f t="shared" si="626"/>
        <v>0</v>
      </c>
      <c r="N1402" s="41">
        <v>0</v>
      </c>
      <c r="O1402" s="41">
        <v>0</v>
      </c>
      <c r="P1402" s="41">
        <v>0</v>
      </c>
    </row>
    <row r="1403" spans="1:16" ht="31.5">
      <c r="A1403" s="13">
        <v>92</v>
      </c>
      <c r="B1403" s="13" t="s">
        <v>106</v>
      </c>
      <c r="C1403" s="41">
        <f t="shared" si="624"/>
        <v>0</v>
      </c>
      <c r="D1403" s="41">
        <v>0</v>
      </c>
      <c r="E1403" s="41">
        <v>0</v>
      </c>
      <c r="F1403" s="41">
        <v>0</v>
      </c>
      <c r="G1403" s="41" t="s">
        <v>207</v>
      </c>
      <c r="H1403" s="41">
        <f t="shared" si="625"/>
        <v>0</v>
      </c>
      <c r="I1403" s="41">
        <v>0</v>
      </c>
      <c r="J1403" s="41">
        <v>0</v>
      </c>
      <c r="K1403" s="41">
        <v>0</v>
      </c>
      <c r="L1403" s="41">
        <v>0</v>
      </c>
      <c r="M1403" s="41">
        <f t="shared" si="626"/>
        <v>0</v>
      </c>
      <c r="N1403" s="41">
        <v>0</v>
      </c>
      <c r="O1403" s="41">
        <v>0</v>
      </c>
      <c r="P1403" s="41">
        <v>0</v>
      </c>
    </row>
    <row r="1404" spans="1:16">
      <c r="A1404" s="13"/>
      <c r="B1404" s="13" t="s">
        <v>165</v>
      </c>
      <c r="C1404" s="41">
        <f>SUM(C1399:C1403)</f>
        <v>0</v>
      </c>
      <c r="D1404" s="41">
        <f t="shared" ref="D1404:P1404" si="627">SUM(D1399:D1403)</f>
        <v>0</v>
      </c>
      <c r="E1404" s="41">
        <f t="shared" si="627"/>
        <v>0</v>
      </c>
      <c r="F1404" s="41">
        <f t="shared" si="627"/>
        <v>0</v>
      </c>
      <c r="G1404" s="41" t="s">
        <v>207</v>
      </c>
      <c r="H1404" s="41">
        <f t="shared" si="627"/>
        <v>0</v>
      </c>
      <c r="I1404" s="41">
        <f t="shared" si="627"/>
        <v>0</v>
      </c>
      <c r="J1404" s="41">
        <f t="shared" si="627"/>
        <v>0</v>
      </c>
      <c r="K1404" s="41">
        <f t="shared" si="627"/>
        <v>0</v>
      </c>
      <c r="L1404" s="41">
        <f t="shared" si="627"/>
        <v>0</v>
      </c>
      <c r="M1404" s="41">
        <f t="shared" si="627"/>
        <v>0</v>
      </c>
      <c r="N1404" s="41">
        <f t="shared" si="627"/>
        <v>0</v>
      </c>
      <c r="O1404" s="41">
        <f t="shared" si="627"/>
        <v>0</v>
      </c>
      <c r="P1404" s="41">
        <f t="shared" si="627"/>
        <v>0</v>
      </c>
    </row>
    <row r="1405" spans="1:16">
      <c r="A1405" s="298" t="s">
        <v>107</v>
      </c>
      <c r="B1405" s="298"/>
      <c r="C1405" s="298"/>
      <c r="D1405" s="298"/>
      <c r="E1405" s="298"/>
      <c r="F1405" s="298"/>
      <c r="G1405" s="298"/>
      <c r="H1405" s="298"/>
      <c r="I1405" s="298"/>
      <c r="J1405" s="298"/>
      <c r="K1405" s="298"/>
      <c r="L1405" s="298"/>
      <c r="M1405" s="298"/>
      <c r="N1405" s="298"/>
      <c r="O1405" s="298"/>
      <c r="P1405" s="298"/>
    </row>
    <row r="1406" spans="1:16">
      <c r="A1406" s="13">
        <v>93</v>
      </c>
      <c r="B1406" s="13" t="s">
        <v>201</v>
      </c>
      <c r="C1406" s="41">
        <f>SUM(D1406:E1406,F1406,H1406,K1406,L1406,M1406)</f>
        <v>0</v>
      </c>
      <c r="D1406" s="41">
        <v>0</v>
      </c>
      <c r="E1406" s="41">
        <v>0</v>
      </c>
      <c r="F1406" s="41">
        <v>0</v>
      </c>
      <c r="G1406" s="41" t="s">
        <v>207</v>
      </c>
      <c r="H1406" s="41">
        <f>SUM(I1406:J1406)</f>
        <v>0</v>
      </c>
      <c r="I1406" s="41">
        <v>0</v>
      </c>
      <c r="J1406" s="41">
        <v>0</v>
      </c>
      <c r="K1406" s="41">
        <v>0</v>
      </c>
      <c r="L1406" s="41">
        <v>0</v>
      </c>
      <c r="M1406" s="41">
        <f>SUM(N1406:O1406)</f>
        <v>0</v>
      </c>
      <c r="N1406" s="41">
        <v>0</v>
      </c>
      <c r="O1406" s="41">
        <v>0</v>
      </c>
      <c r="P1406" s="41">
        <v>0</v>
      </c>
    </row>
    <row r="1407" spans="1:16">
      <c r="A1407" s="13">
        <v>94</v>
      </c>
      <c r="B1407" s="13" t="s">
        <v>108</v>
      </c>
      <c r="C1407" s="41">
        <f t="shared" ref="C1407:C1411" si="628">SUM(D1407:E1407,F1407,H1407,K1407,L1407,M1407)</f>
        <v>0</v>
      </c>
      <c r="D1407" s="41">
        <v>0</v>
      </c>
      <c r="E1407" s="41">
        <v>0</v>
      </c>
      <c r="F1407" s="41">
        <v>0</v>
      </c>
      <c r="G1407" s="41" t="s">
        <v>207</v>
      </c>
      <c r="H1407" s="41">
        <f t="shared" ref="H1407:H1411" si="629">SUM(I1407:J1407)</f>
        <v>0</v>
      </c>
      <c r="I1407" s="41">
        <v>0</v>
      </c>
      <c r="J1407" s="41">
        <v>0</v>
      </c>
      <c r="K1407" s="41">
        <v>0</v>
      </c>
      <c r="L1407" s="41">
        <v>0</v>
      </c>
      <c r="M1407" s="41">
        <f t="shared" ref="M1407:M1411" si="630">SUM(N1407:O1407)</f>
        <v>0</v>
      </c>
      <c r="N1407" s="41">
        <v>0</v>
      </c>
      <c r="O1407" s="41">
        <v>0</v>
      </c>
      <c r="P1407" s="41">
        <v>0</v>
      </c>
    </row>
    <row r="1408" spans="1:16" ht="31.5">
      <c r="A1408" s="13">
        <v>95</v>
      </c>
      <c r="B1408" s="13" t="s">
        <v>109</v>
      </c>
      <c r="C1408" s="41">
        <f t="shared" si="628"/>
        <v>0</v>
      </c>
      <c r="D1408" s="41">
        <v>0</v>
      </c>
      <c r="E1408" s="41">
        <v>0</v>
      </c>
      <c r="F1408" s="41">
        <v>0</v>
      </c>
      <c r="G1408" s="41" t="s">
        <v>207</v>
      </c>
      <c r="H1408" s="41">
        <f t="shared" si="629"/>
        <v>0</v>
      </c>
      <c r="I1408" s="41">
        <v>0</v>
      </c>
      <c r="J1408" s="41">
        <v>0</v>
      </c>
      <c r="K1408" s="41">
        <v>0</v>
      </c>
      <c r="L1408" s="41">
        <v>0</v>
      </c>
      <c r="M1408" s="41">
        <f t="shared" si="630"/>
        <v>0</v>
      </c>
      <c r="N1408" s="41">
        <v>0</v>
      </c>
      <c r="O1408" s="41">
        <v>0</v>
      </c>
      <c r="P1408" s="41">
        <v>0</v>
      </c>
    </row>
    <row r="1409" spans="1:16">
      <c r="A1409" s="13">
        <v>96</v>
      </c>
      <c r="B1409" s="13" t="s">
        <v>110</v>
      </c>
      <c r="C1409" s="41">
        <f t="shared" si="628"/>
        <v>0</v>
      </c>
      <c r="D1409" s="41">
        <v>0</v>
      </c>
      <c r="E1409" s="41">
        <v>0</v>
      </c>
      <c r="F1409" s="41">
        <v>0</v>
      </c>
      <c r="G1409" s="41" t="s">
        <v>207</v>
      </c>
      <c r="H1409" s="41">
        <f t="shared" si="629"/>
        <v>0</v>
      </c>
      <c r="I1409" s="41">
        <v>0</v>
      </c>
      <c r="J1409" s="41">
        <v>0</v>
      </c>
      <c r="K1409" s="41">
        <v>0</v>
      </c>
      <c r="L1409" s="41">
        <v>0</v>
      </c>
      <c r="M1409" s="41">
        <f t="shared" si="630"/>
        <v>0</v>
      </c>
      <c r="N1409" s="41">
        <v>0</v>
      </c>
      <c r="O1409" s="41">
        <v>0</v>
      </c>
      <c r="P1409" s="41">
        <v>0</v>
      </c>
    </row>
    <row r="1410" spans="1:16">
      <c r="A1410" s="13">
        <v>97</v>
      </c>
      <c r="B1410" s="13" t="s">
        <v>202</v>
      </c>
      <c r="C1410" s="41">
        <f t="shared" si="628"/>
        <v>0</v>
      </c>
      <c r="D1410" s="41">
        <v>0</v>
      </c>
      <c r="E1410" s="41">
        <v>0</v>
      </c>
      <c r="F1410" s="41">
        <v>0</v>
      </c>
      <c r="G1410" s="41" t="s">
        <v>207</v>
      </c>
      <c r="H1410" s="41">
        <f t="shared" si="629"/>
        <v>0</v>
      </c>
      <c r="I1410" s="41">
        <v>0</v>
      </c>
      <c r="J1410" s="41">
        <v>0</v>
      </c>
      <c r="K1410" s="41">
        <v>0</v>
      </c>
      <c r="L1410" s="41">
        <v>0</v>
      </c>
      <c r="M1410" s="41">
        <f t="shared" si="630"/>
        <v>0</v>
      </c>
      <c r="N1410" s="41">
        <v>0</v>
      </c>
      <c r="O1410" s="41">
        <v>0</v>
      </c>
      <c r="P1410" s="41">
        <v>0</v>
      </c>
    </row>
    <row r="1411" spans="1:16">
      <c r="A1411" s="13">
        <v>98</v>
      </c>
      <c r="B1411" s="13" t="s">
        <v>111</v>
      </c>
      <c r="C1411" s="41">
        <f t="shared" si="628"/>
        <v>0</v>
      </c>
      <c r="D1411" s="41">
        <v>0</v>
      </c>
      <c r="E1411" s="41">
        <v>0</v>
      </c>
      <c r="F1411" s="41">
        <v>0</v>
      </c>
      <c r="G1411" s="41" t="s">
        <v>207</v>
      </c>
      <c r="H1411" s="41">
        <f t="shared" si="629"/>
        <v>0</v>
      </c>
      <c r="I1411" s="41">
        <v>0</v>
      </c>
      <c r="J1411" s="41">
        <v>0</v>
      </c>
      <c r="K1411" s="41">
        <v>0</v>
      </c>
      <c r="L1411" s="41">
        <v>0</v>
      </c>
      <c r="M1411" s="41">
        <f t="shared" si="630"/>
        <v>0</v>
      </c>
      <c r="N1411" s="41">
        <v>0</v>
      </c>
      <c r="O1411" s="41">
        <v>0</v>
      </c>
      <c r="P1411" s="41">
        <v>0</v>
      </c>
    </row>
    <row r="1412" spans="1:16">
      <c r="A1412" s="13"/>
      <c r="B1412" s="13" t="s">
        <v>165</v>
      </c>
      <c r="C1412" s="41">
        <f>SUM(C1406:C1411)</f>
        <v>0</v>
      </c>
      <c r="D1412" s="41">
        <f t="shared" ref="D1412:P1412" si="631">SUM(D1406:D1411)</f>
        <v>0</v>
      </c>
      <c r="E1412" s="41">
        <f t="shared" si="631"/>
        <v>0</v>
      </c>
      <c r="F1412" s="41">
        <f t="shared" si="631"/>
        <v>0</v>
      </c>
      <c r="G1412" s="41" t="s">
        <v>207</v>
      </c>
      <c r="H1412" s="41">
        <f t="shared" si="631"/>
        <v>0</v>
      </c>
      <c r="I1412" s="41">
        <f t="shared" si="631"/>
        <v>0</v>
      </c>
      <c r="J1412" s="41">
        <f t="shared" si="631"/>
        <v>0</v>
      </c>
      <c r="K1412" s="41">
        <f t="shared" si="631"/>
        <v>0</v>
      </c>
      <c r="L1412" s="41">
        <f t="shared" si="631"/>
        <v>0</v>
      </c>
      <c r="M1412" s="41">
        <f t="shared" si="631"/>
        <v>0</v>
      </c>
      <c r="N1412" s="41">
        <f t="shared" si="631"/>
        <v>0</v>
      </c>
      <c r="O1412" s="41">
        <f t="shared" si="631"/>
        <v>0</v>
      </c>
      <c r="P1412" s="41">
        <f t="shared" si="631"/>
        <v>0</v>
      </c>
    </row>
    <row r="1413" spans="1:16">
      <c r="A1413" s="13"/>
      <c r="B1413" s="13" t="s">
        <v>112</v>
      </c>
      <c r="C1413" s="41">
        <f>SUM(C1281,C1287,C1294,C1300,C1308,C1313,C1318,C1323,C1331,C1346,C1357,C1364,C1369,C1372,C1375,C1381,C1386,C1390,C1397,C1404,C1412)</f>
        <v>1953</v>
      </c>
      <c r="D1413" s="41">
        <f t="shared" ref="D1413:P1413" si="632">SUM(D1281,D1287,D1294,D1300,D1308,D1313,D1318,D1323,D1331,D1346,D1357,D1364,D1369,D1372,D1375,D1381,D1386,D1390,D1397,D1404,D1412)</f>
        <v>4</v>
      </c>
      <c r="E1413" s="41">
        <f t="shared" si="632"/>
        <v>7</v>
      </c>
      <c r="F1413" s="41">
        <f t="shared" si="632"/>
        <v>1889</v>
      </c>
      <c r="G1413" s="41" t="s">
        <v>207</v>
      </c>
      <c r="H1413" s="41">
        <f t="shared" si="632"/>
        <v>22</v>
      </c>
      <c r="I1413" s="41">
        <f t="shared" si="632"/>
        <v>9</v>
      </c>
      <c r="J1413" s="41">
        <f t="shared" si="632"/>
        <v>13</v>
      </c>
      <c r="K1413" s="41">
        <f t="shared" si="632"/>
        <v>2</v>
      </c>
      <c r="L1413" s="41">
        <f t="shared" si="632"/>
        <v>20</v>
      </c>
      <c r="M1413" s="41">
        <f t="shared" si="632"/>
        <v>9</v>
      </c>
      <c r="N1413" s="41">
        <f t="shared" si="632"/>
        <v>3</v>
      </c>
      <c r="O1413" s="41">
        <f t="shared" si="632"/>
        <v>6</v>
      </c>
      <c r="P1413" s="41">
        <f t="shared" si="632"/>
        <v>0</v>
      </c>
    </row>
    <row r="1416" spans="1:16">
      <c r="A1416" s="302" t="s">
        <v>113</v>
      </c>
      <c r="B1416" s="302"/>
      <c r="C1416" s="302"/>
      <c r="D1416" s="302"/>
      <c r="E1416" s="302"/>
      <c r="F1416" s="302"/>
      <c r="G1416" s="302"/>
      <c r="H1416" s="302"/>
      <c r="I1416" s="302"/>
      <c r="J1416" s="302"/>
      <c r="K1416" s="302"/>
      <c r="L1416" s="302"/>
      <c r="M1416" s="302"/>
      <c r="N1416" s="302"/>
      <c r="O1416" s="302"/>
      <c r="P1416" s="302"/>
    </row>
    <row r="1417" spans="1:16">
      <c r="A1417" s="302" t="s">
        <v>228</v>
      </c>
      <c r="B1417" s="302"/>
      <c r="C1417" s="302"/>
      <c r="D1417" s="302"/>
      <c r="E1417" s="302"/>
      <c r="F1417" s="302"/>
      <c r="G1417" s="302"/>
      <c r="H1417" s="302"/>
      <c r="I1417" s="302"/>
      <c r="J1417" s="302"/>
      <c r="K1417" s="302"/>
      <c r="L1417" s="302"/>
      <c r="M1417" s="302"/>
      <c r="N1417" s="302"/>
      <c r="O1417" s="302"/>
      <c r="P1417" s="302"/>
    </row>
    <row r="1418" spans="1:16">
      <c r="A1418" s="302" t="s">
        <v>215</v>
      </c>
      <c r="B1418" s="302"/>
      <c r="C1418" s="302"/>
      <c r="D1418" s="302"/>
      <c r="E1418" s="302"/>
      <c r="F1418" s="302"/>
      <c r="G1418" s="302"/>
      <c r="H1418" s="302"/>
      <c r="I1418" s="302"/>
      <c r="J1418" s="302"/>
      <c r="K1418" s="302"/>
      <c r="L1418" s="302"/>
      <c r="M1418" s="302"/>
      <c r="N1418" s="302"/>
      <c r="O1418" s="302"/>
      <c r="P1418" s="302"/>
    </row>
    <row r="1419" spans="1:16">
      <c r="A1419" s="141"/>
      <c r="B1419" s="21"/>
      <c r="C1419" s="141"/>
      <c r="D1419" s="141"/>
      <c r="E1419" s="141"/>
      <c r="F1419" s="141"/>
      <c r="G1419" s="141"/>
      <c r="H1419" s="141"/>
      <c r="I1419" s="141"/>
      <c r="J1419" s="141"/>
      <c r="K1419" s="141"/>
      <c r="L1419" s="141"/>
      <c r="M1419" s="141"/>
      <c r="N1419" s="141"/>
      <c r="O1419" s="141"/>
      <c r="P1419" s="16"/>
    </row>
    <row r="1420" spans="1:16">
      <c r="A1420" s="305" t="s">
        <v>0</v>
      </c>
      <c r="B1420" s="308" t="s">
        <v>1</v>
      </c>
      <c r="C1420" s="311" t="s">
        <v>2</v>
      </c>
      <c r="D1420" s="311"/>
      <c r="E1420" s="311"/>
      <c r="F1420" s="311"/>
      <c r="G1420" s="311"/>
      <c r="H1420" s="311"/>
      <c r="I1420" s="311"/>
      <c r="J1420" s="311"/>
      <c r="K1420" s="311"/>
      <c r="L1420" s="311"/>
      <c r="M1420" s="311"/>
      <c r="N1420" s="311"/>
      <c r="O1420" s="311"/>
      <c r="P1420" s="312" t="s">
        <v>229</v>
      </c>
    </row>
    <row r="1421" spans="1:16">
      <c r="A1421" s="306"/>
      <c r="B1421" s="309"/>
      <c r="C1421" s="315" t="s">
        <v>165</v>
      </c>
      <c r="D1421" s="318" t="s">
        <v>3</v>
      </c>
      <c r="E1421" s="318"/>
      <c r="F1421" s="318"/>
      <c r="G1421" s="318"/>
      <c r="H1421" s="318"/>
      <c r="I1421" s="318"/>
      <c r="J1421" s="318"/>
      <c r="K1421" s="318"/>
      <c r="L1421" s="318"/>
      <c r="M1421" s="318"/>
      <c r="N1421" s="318"/>
      <c r="O1421" s="318"/>
      <c r="P1421" s="313"/>
    </row>
    <row r="1422" spans="1:16">
      <c r="A1422" s="306"/>
      <c r="B1422" s="309"/>
      <c r="C1422" s="316"/>
      <c r="D1422" s="312" t="s">
        <v>4</v>
      </c>
      <c r="E1422" s="312" t="s">
        <v>5</v>
      </c>
      <c r="F1422" s="319" t="s">
        <v>6</v>
      </c>
      <c r="G1422" s="320"/>
      <c r="H1422" s="325" t="s">
        <v>7</v>
      </c>
      <c r="I1422" s="326"/>
      <c r="J1422" s="327"/>
      <c r="K1422" s="312" t="s">
        <v>8</v>
      </c>
      <c r="L1422" s="312" t="s">
        <v>9</v>
      </c>
      <c r="M1422" s="303" t="s">
        <v>10</v>
      </c>
      <c r="N1422" s="303"/>
      <c r="O1422" s="303"/>
      <c r="P1422" s="313"/>
    </row>
    <row r="1423" spans="1:16">
      <c r="A1423" s="306"/>
      <c r="B1423" s="309"/>
      <c r="C1423" s="316"/>
      <c r="D1423" s="313"/>
      <c r="E1423" s="313"/>
      <c r="F1423" s="321"/>
      <c r="G1423" s="322"/>
      <c r="H1423" s="328"/>
      <c r="I1423" s="329"/>
      <c r="J1423" s="330"/>
      <c r="K1423" s="313"/>
      <c r="L1423" s="313"/>
      <c r="M1423" s="303"/>
      <c r="N1423" s="303"/>
      <c r="O1423" s="303"/>
      <c r="P1423" s="313"/>
    </row>
    <row r="1424" spans="1:16">
      <c r="A1424" s="306"/>
      <c r="B1424" s="309"/>
      <c r="C1424" s="316"/>
      <c r="D1424" s="313"/>
      <c r="E1424" s="313"/>
      <c r="F1424" s="323"/>
      <c r="G1424" s="324"/>
      <c r="H1424" s="331"/>
      <c r="I1424" s="332"/>
      <c r="J1424" s="333"/>
      <c r="K1424" s="313"/>
      <c r="L1424" s="313"/>
      <c r="M1424" s="303"/>
      <c r="N1424" s="303"/>
      <c r="O1424" s="303"/>
      <c r="P1424" s="313"/>
    </row>
    <row r="1425" spans="1:16" ht="90.75">
      <c r="A1425" s="307"/>
      <c r="B1425" s="310"/>
      <c r="C1425" s="317"/>
      <c r="D1425" s="314"/>
      <c r="E1425" s="314"/>
      <c r="F1425" s="140" t="s">
        <v>208</v>
      </c>
      <c r="G1425" s="140" t="s">
        <v>211</v>
      </c>
      <c r="H1425" s="39" t="s">
        <v>208</v>
      </c>
      <c r="I1425" s="39" t="s">
        <v>167</v>
      </c>
      <c r="J1425" s="39" t="s">
        <v>166</v>
      </c>
      <c r="K1425" s="314"/>
      <c r="L1425" s="314"/>
      <c r="M1425" s="142" t="s">
        <v>208</v>
      </c>
      <c r="N1425" s="142" t="s">
        <v>212</v>
      </c>
      <c r="O1425" s="142" t="s">
        <v>213</v>
      </c>
      <c r="P1425" s="314"/>
    </row>
    <row r="1426" spans="1:16">
      <c r="A1426" s="40">
        <v>1</v>
      </c>
      <c r="B1426" s="56">
        <v>2</v>
      </c>
      <c r="C1426" s="40">
        <v>3</v>
      </c>
      <c r="D1426" s="40">
        <v>4</v>
      </c>
      <c r="E1426" s="40">
        <v>5</v>
      </c>
      <c r="F1426" s="40">
        <v>6</v>
      </c>
      <c r="G1426" s="40">
        <v>7</v>
      </c>
      <c r="H1426" s="40">
        <v>8</v>
      </c>
      <c r="I1426" s="40">
        <v>9</v>
      </c>
      <c r="J1426" s="40">
        <v>10</v>
      </c>
      <c r="K1426" s="40">
        <v>11</v>
      </c>
      <c r="L1426" s="40">
        <v>12</v>
      </c>
      <c r="M1426" s="40">
        <v>13</v>
      </c>
      <c r="N1426" s="40">
        <v>14</v>
      </c>
      <c r="O1426" s="40">
        <v>15</v>
      </c>
      <c r="P1426" s="40">
        <v>16</v>
      </c>
    </row>
    <row r="1427" spans="1:16">
      <c r="A1427" s="304" t="s">
        <v>11</v>
      </c>
      <c r="B1427" s="304"/>
      <c r="C1427" s="304"/>
      <c r="D1427" s="304"/>
      <c r="E1427" s="304"/>
      <c r="F1427" s="304"/>
      <c r="G1427" s="304"/>
      <c r="H1427" s="304"/>
      <c r="I1427" s="304"/>
      <c r="J1427" s="304"/>
      <c r="K1427" s="304"/>
      <c r="L1427" s="304"/>
      <c r="M1427" s="304"/>
      <c r="N1427" s="304"/>
      <c r="O1427" s="304"/>
      <c r="P1427" s="304"/>
    </row>
    <row r="1428" spans="1:16">
      <c r="A1428" s="304" t="s">
        <v>12</v>
      </c>
      <c r="B1428" s="304"/>
      <c r="C1428" s="304"/>
      <c r="D1428" s="304"/>
      <c r="E1428" s="304"/>
      <c r="F1428" s="304"/>
      <c r="G1428" s="304"/>
      <c r="H1428" s="304"/>
      <c r="I1428" s="304"/>
      <c r="J1428" s="304"/>
      <c r="K1428" s="304"/>
      <c r="L1428" s="304"/>
      <c r="M1428" s="304"/>
      <c r="N1428" s="304"/>
      <c r="O1428" s="304"/>
      <c r="P1428" s="304"/>
    </row>
    <row r="1429" spans="1:16" ht="31.5">
      <c r="A1429" s="13">
        <v>1</v>
      </c>
      <c r="B1429" s="13" t="s">
        <v>157</v>
      </c>
      <c r="C1429" s="41">
        <f>SUM(D1429,E1429,F1429,H1429,K1429,L1429,M1429)</f>
        <v>136</v>
      </c>
      <c r="D1429" s="41"/>
      <c r="E1429" s="41">
        <v>1</v>
      </c>
      <c r="F1429" s="41">
        <v>133</v>
      </c>
      <c r="G1429" s="41" t="s">
        <v>207</v>
      </c>
      <c r="H1429" s="41">
        <f>SUM(I1429:J1429)</f>
        <v>2</v>
      </c>
      <c r="I1429" s="41">
        <v>1</v>
      </c>
      <c r="J1429" s="41">
        <v>1</v>
      </c>
      <c r="K1429" s="41"/>
      <c r="L1429" s="41"/>
      <c r="M1429" s="41">
        <f>SUM(N1429:O1429)</f>
        <v>0</v>
      </c>
      <c r="N1429" s="41"/>
      <c r="O1429" s="41"/>
      <c r="P1429" s="41"/>
    </row>
    <row r="1430" spans="1:16">
      <c r="A1430" s="13">
        <v>2</v>
      </c>
      <c r="B1430" s="13" t="s">
        <v>349</v>
      </c>
      <c r="C1430" s="41">
        <f t="shared" ref="C1430:C1436" si="633">SUM(D1430,E1430,F1430,H1430,K1430,L1430,M1430)</f>
        <v>288</v>
      </c>
      <c r="D1430" s="41"/>
      <c r="E1430" s="41">
        <v>2</v>
      </c>
      <c r="F1430" s="41">
        <v>282</v>
      </c>
      <c r="G1430" s="41" t="s">
        <v>207</v>
      </c>
      <c r="H1430" s="41">
        <f t="shared" ref="H1430:H1437" si="634">SUM(I1430:J1430)</f>
        <v>4</v>
      </c>
      <c r="I1430" s="41">
        <v>1</v>
      </c>
      <c r="J1430" s="41">
        <v>3</v>
      </c>
      <c r="K1430" s="41"/>
      <c r="L1430" s="41"/>
      <c r="M1430" s="41">
        <f t="shared" ref="M1430:M1437" si="635">SUM(N1430:O1430)</f>
        <v>0</v>
      </c>
      <c r="N1430" s="41"/>
      <c r="O1430" s="41"/>
      <c r="P1430" s="41"/>
    </row>
    <row r="1431" spans="1:16" ht="31.5">
      <c r="A1431" s="13">
        <v>3</v>
      </c>
      <c r="B1431" s="13" t="s">
        <v>168</v>
      </c>
      <c r="C1431" s="41">
        <f t="shared" si="633"/>
        <v>2</v>
      </c>
      <c r="D1431" s="41"/>
      <c r="E1431" s="41"/>
      <c r="F1431" s="41">
        <v>2</v>
      </c>
      <c r="G1431" s="41" t="s">
        <v>207</v>
      </c>
      <c r="H1431" s="41">
        <f t="shared" si="634"/>
        <v>0</v>
      </c>
      <c r="I1431" s="41"/>
      <c r="J1431" s="41"/>
      <c r="K1431" s="41"/>
      <c r="L1431" s="41"/>
      <c r="M1431" s="41">
        <f t="shared" si="635"/>
        <v>0</v>
      </c>
      <c r="N1431" s="41"/>
      <c r="O1431" s="41"/>
      <c r="P1431" s="41"/>
    </row>
    <row r="1432" spans="1:16">
      <c r="A1432" s="13">
        <v>4</v>
      </c>
      <c r="B1432" s="13" t="s">
        <v>169</v>
      </c>
      <c r="C1432" s="41">
        <f t="shared" si="633"/>
        <v>0</v>
      </c>
      <c r="D1432" s="41"/>
      <c r="E1432" s="41"/>
      <c r="F1432" s="41"/>
      <c r="G1432" s="41" t="s">
        <v>207</v>
      </c>
      <c r="H1432" s="41">
        <f t="shared" si="634"/>
        <v>0</v>
      </c>
      <c r="I1432" s="41"/>
      <c r="J1432" s="41"/>
      <c r="K1432" s="41"/>
      <c r="L1432" s="41"/>
      <c r="M1432" s="41">
        <f t="shared" si="635"/>
        <v>0</v>
      </c>
      <c r="N1432" s="41"/>
      <c r="O1432" s="41"/>
      <c r="P1432" s="41"/>
    </row>
    <row r="1433" spans="1:16">
      <c r="A1433" s="13">
        <v>5</v>
      </c>
      <c r="B1433" s="13" t="s">
        <v>250</v>
      </c>
      <c r="C1433" s="41">
        <f t="shared" si="633"/>
        <v>4</v>
      </c>
      <c r="D1433" s="41"/>
      <c r="E1433" s="41"/>
      <c r="F1433" s="41">
        <v>4</v>
      </c>
      <c r="G1433" s="41" t="s">
        <v>207</v>
      </c>
      <c r="H1433" s="41">
        <f t="shared" si="634"/>
        <v>0</v>
      </c>
      <c r="I1433" s="41"/>
      <c r="J1433" s="41"/>
      <c r="K1433" s="41"/>
      <c r="L1433" s="41"/>
      <c r="M1433" s="41">
        <f t="shared" si="635"/>
        <v>0</v>
      </c>
      <c r="N1433" s="41"/>
      <c r="O1433" s="41"/>
      <c r="P1433" s="41"/>
    </row>
    <row r="1434" spans="1:16">
      <c r="A1434" s="13">
        <v>6</v>
      </c>
      <c r="B1434" s="13" t="s">
        <v>251</v>
      </c>
      <c r="C1434" s="41">
        <f t="shared" si="633"/>
        <v>0</v>
      </c>
      <c r="D1434" s="41"/>
      <c r="E1434" s="41"/>
      <c r="F1434" s="41"/>
      <c r="G1434" s="41" t="s">
        <v>207</v>
      </c>
      <c r="H1434" s="41">
        <f t="shared" si="634"/>
        <v>0</v>
      </c>
      <c r="I1434" s="41"/>
      <c r="J1434" s="41"/>
      <c r="K1434" s="41"/>
      <c r="L1434" s="41"/>
      <c r="M1434" s="41">
        <f t="shared" si="635"/>
        <v>0</v>
      </c>
      <c r="N1434" s="41"/>
      <c r="O1434" s="41"/>
      <c r="P1434" s="41"/>
    </row>
    <row r="1435" spans="1:16">
      <c r="A1435" s="13">
        <v>7</v>
      </c>
      <c r="B1435" s="13" t="s">
        <v>161</v>
      </c>
      <c r="C1435" s="41">
        <f t="shared" si="633"/>
        <v>0</v>
      </c>
      <c r="D1435" s="41"/>
      <c r="E1435" s="41"/>
      <c r="F1435" s="41"/>
      <c r="G1435" s="41" t="s">
        <v>207</v>
      </c>
      <c r="H1435" s="41">
        <f t="shared" si="634"/>
        <v>0</v>
      </c>
      <c r="I1435" s="41"/>
      <c r="J1435" s="41"/>
      <c r="K1435" s="41"/>
      <c r="L1435" s="41"/>
      <c r="M1435" s="41">
        <f t="shared" si="635"/>
        <v>0</v>
      </c>
      <c r="N1435" s="41"/>
      <c r="O1435" s="41"/>
      <c r="P1435" s="41"/>
    </row>
    <row r="1436" spans="1:16">
      <c r="A1436" s="13">
        <v>8</v>
      </c>
      <c r="B1436" s="13" t="s">
        <v>22</v>
      </c>
      <c r="C1436" s="41">
        <f t="shared" si="633"/>
        <v>0</v>
      </c>
      <c r="D1436" s="41"/>
      <c r="E1436" s="41"/>
      <c r="F1436" s="41"/>
      <c r="G1436" s="41" t="s">
        <v>207</v>
      </c>
      <c r="H1436" s="41">
        <f t="shared" si="634"/>
        <v>0</v>
      </c>
      <c r="I1436" s="41"/>
      <c r="J1436" s="41"/>
      <c r="K1436" s="41"/>
      <c r="L1436" s="41"/>
      <c r="M1436" s="41">
        <f t="shared" si="635"/>
        <v>0</v>
      </c>
      <c r="N1436" s="41"/>
      <c r="O1436" s="41"/>
      <c r="P1436" s="41"/>
    </row>
    <row r="1437" spans="1:16" ht="31.5">
      <c r="A1437" s="13">
        <v>9</v>
      </c>
      <c r="B1437" s="13" t="s">
        <v>170</v>
      </c>
      <c r="C1437" s="41">
        <f>SUM(D1437,E1437,F1437,H1437,K1437,L1437,M1437)</f>
        <v>0</v>
      </c>
      <c r="D1437" s="41"/>
      <c r="E1437" s="41"/>
      <c r="F1437" s="41"/>
      <c r="G1437" s="41" t="s">
        <v>207</v>
      </c>
      <c r="H1437" s="41">
        <f t="shared" si="634"/>
        <v>0</v>
      </c>
      <c r="I1437" s="41"/>
      <c r="J1437" s="41"/>
      <c r="K1437" s="41"/>
      <c r="L1437" s="41"/>
      <c r="M1437" s="41">
        <f t="shared" si="635"/>
        <v>0</v>
      </c>
      <c r="N1437" s="41"/>
      <c r="O1437" s="41"/>
      <c r="P1437" s="41"/>
    </row>
    <row r="1438" spans="1:16">
      <c r="A1438" s="13"/>
      <c r="B1438" s="13" t="s">
        <v>165</v>
      </c>
      <c r="C1438" s="41">
        <f>SUM(C1429:C1437)</f>
        <v>430</v>
      </c>
      <c r="D1438" s="41">
        <f>SUM(D1429:D1437)</f>
        <v>0</v>
      </c>
      <c r="E1438" s="41">
        <f t="shared" ref="E1438:P1438" si="636">SUM(E1429:E1437)</f>
        <v>3</v>
      </c>
      <c r="F1438" s="41">
        <f t="shared" si="636"/>
        <v>421</v>
      </c>
      <c r="G1438" s="41" t="s">
        <v>207</v>
      </c>
      <c r="H1438" s="41">
        <f t="shared" si="636"/>
        <v>6</v>
      </c>
      <c r="I1438" s="41">
        <f t="shared" si="636"/>
        <v>2</v>
      </c>
      <c r="J1438" s="41">
        <f t="shared" si="636"/>
        <v>4</v>
      </c>
      <c r="K1438" s="41">
        <f t="shared" si="636"/>
        <v>0</v>
      </c>
      <c r="L1438" s="41">
        <f t="shared" si="636"/>
        <v>0</v>
      </c>
      <c r="M1438" s="41">
        <f t="shared" si="636"/>
        <v>0</v>
      </c>
      <c r="N1438" s="41">
        <f t="shared" si="636"/>
        <v>0</v>
      </c>
      <c r="O1438" s="41">
        <f t="shared" si="636"/>
        <v>0</v>
      </c>
      <c r="P1438" s="41">
        <f t="shared" si="636"/>
        <v>0</v>
      </c>
    </row>
    <row r="1439" spans="1:16">
      <c r="A1439" s="298" t="s">
        <v>23</v>
      </c>
      <c r="B1439" s="298"/>
      <c r="C1439" s="298"/>
      <c r="D1439" s="298"/>
      <c r="E1439" s="298"/>
      <c r="F1439" s="298"/>
      <c r="G1439" s="298"/>
      <c r="H1439" s="298"/>
      <c r="I1439" s="298"/>
      <c r="J1439" s="298"/>
      <c r="K1439" s="298"/>
      <c r="L1439" s="298"/>
      <c r="M1439" s="298"/>
      <c r="N1439" s="298"/>
      <c r="O1439" s="298"/>
      <c r="P1439" s="298"/>
    </row>
    <row r="1440" spans="1:16">
      <c r="A1440" s="13">
        <v>10</v>
      </c>
      <c r="B1440" s="13" t="s">
        <v>162</v>
      </c>
      <c r="C1440" s="41">
        <f>SUM(D1440:E1440,F1440,H1440,K1440,L1440,M1440)</f>
        <v>7</v>
      </c>
      <c r="D1440" s="41"/>
      <c r="E1440" s="41"/>
      <c r="F1440" s="41">
        <v>7</v>
      </c>
      <c r="G1440" s="41" t="s">
        <v>207</v>
      </c>
      <c r="H1440" s="41">
        <f>SUM(I1440:J1440)</f>
        <v>0</v>
      </c>
      <c r="I1440" s="41"/>
      <c r="J1440" s="41"/>
      <c r="K1440" s="41"/>
      <c r="L1440" s="41"/>
      <c r="M1440" s="41">
        <f>SUM(N1434:O1434)</f>
        <v>0</v>
      </c>
      <c r="N1440" s="41"/>
      <c r="O1440" s="41"/>
      <c r="P1440" s="41"/>
    </row>
    <row r="1441" spans="1:16">
      <c r="A1441" s="13">
        <v>11</v>
      </c>
      <c r="B1441" s="13" t="s">
        <v>171</v>
      </c>
      <c r="C1441" s="41">
        <f>SUM(D1441:E1441,F1441,H1441,K1441,L1441,M1441)</f>
        <v>0</v>
      </c>
      <c r="D1441" s="41"/>
      <c r="E1441" s="41"/>
      <c r="F1441" s="41"/>
      <c r="G1441" s="41" t="s">
        <v>207</v>
      </c>
      <c r="H1441" s="41">
        <f t="shared" ref="H1441:H1443" si="637">SUM(I1441:J1441)</f>
        <v>0</v>
      </c>
      <c r="I1441" s="41"/>
      <c r="J1441" s="41"/>
      <c r="K1441" s="41"/>
      <c r="L1441" s="41"/>
      <c r="M1441" s="41">
        <f>SUM(N1441:O1441)</f>
        <v>0</v>
      </c>
      <c r="N1441" s="41"/>
      <c r="O1441" s="41"/>
      <c r="P1441" s="41"/>
    </row>
    <row r="1442" spans="1:16">
      <c r="A1442" s="13">
        <v>12</v>
      </c>
      <c r="B1442" s="13" t="s">
        <v>163</v>
      </c>
      <c r="C1442" s="41">
        <f t="shared" ref="C1442:C1443" si="638">SUM(D1442:E1442,F1442,H1442,K1442,L1442,M1442)</f>
        <v>5</v>
      </c>
      <c r="D1442" s="41"/>
      <c r="E1442" s="41"/>
      <c r="F1442" s="41">
        <v>5</v>
      </c>
      <c r="G1442" s="41" t="s">
        <v>207</v>
      </c>
      <c r="H1442" s="41">
        <f t="shared" si="637"/>
        <v>0</v>
      </c>
      <c r="I1442" s="41"/>
      <c r="J1442" s="41"/>
      <c r="K1442" s="41"/>
      <c r="L1442" s="41"/>
      <c r="M1442" s="41">
        <f t="shared" ref="M1442:M1443" si="639">SUM(N1435:O1435)</f>
        <v>0</v>
      </c>
      <c r="N1442" s="41"/>
      <c r="O1442" s="41"/>
      <c r="P1442" s="41"/>
    </row>
    <row r="1443" spans="1:16">
      <c r="A1443" s="13">
        <v>13</v>
      </c>
      <c r="B1443" s="13" t="s">
        <v>164</v>
      </c>
      <c r="C1443" s="41">
        <f t="shared" si="638"/>
        <v>0</v>
      </c>
      <c r="D1443" s="41"/>
      <c r="E1443" s="41"/>
      <c r="F1443" s="41"/>
      <c r="G1443" s="41" t="s">
        <v>207</v>
      </c>
      <c r="H1443" s="41">
        <f t="shared" si="637"/>
        <v>0</v>
      </c>
      <c r="I1443" s="41"/>
      <c r="J1443" s="41"/>
      <c r="K1443" s="41"/>
      <c r="L1443" s="41"/>
      <c r="M1443" s="41">
        <f t="shared" si="639"/>
        <v>0</v>
      </c>
      <c r="N1443" s="41"/>
      <c r="O1443" s="41"/>
      <c r="P1443" s="41"/>
    </row>
    <row r="1444" spans="1:16">
      <c r="A1444" s="13"/>
      <c r="B1444" s="13" t="s">
        <v>165</v>
      </c>
      <c r="C1444" s="41">
        <f>SUM(C1440:C1443)</f>
        <v>12</v>
      </c>
      <c r="D1444" s="41">
        <f t="shared" ref="D1444:P1444" si="640">SUM(D1440:D1443)</f>
        <v>0</v>
      </c>
      <c r="E1444" s="41">
        <f t="shared" si="640"/>
        <v>0</v>
      </c>
      <c r="F1444" s="41">
        <f t="shared" si="640"/>
        <v>12</v>
      </c>
      <c r="G1444" s="41" t="s">
        <v>207</v>
      </c>
      <c r="H1444" s="41">
        <f t="shared" si="640"/>
        <v>0</v>
      </c>
      <c r="I1444" s="41">
        <f t="shared" si="640"/>
        <v>0</v>
      </c>
      <c r="J1444" s="41">
        <f t="shared" si="640"/>
        <v>0</v>
      </c>
      <c r="K1444" s="41">
        <f t="shared" si="640"/>
        <v>0</v>
      </c>
      <c r="L1444" s="41">
        <f t="shared" si="640"/>
        <v>0</v>
      </c>
      <c r="M1444" s="41">
        <f t="shared" si="640"/>
        <v>0</v>
      </c>
      <c r="N1444" s="41">
        <f t="shared" si="640"/>
        <v>0</v>
      </c>
      <c r="O1444" s="41">
        <f t="shared" si="640"/>
        <v>0</v>
      </c>
      <c r="P1444" s="41">
        <f t="shared" si="640"/>
        <v>0</v>
      </c>
    </row>
    <row r="1445" spans="1:16">
      <c r="A1445" s="298" t="s">
        <v>28</v>
      </c>
      <c r="B1445" s="298"/>
      <c r="C1445" s="298"/>
      <c r="D1445" s="298"/>
      <c r="E1445" s="298"/>
      <c r="F1445" s="298"/>
      <c r="G1445" s="298"/>
      <c r="H1445" s="298"/>
      <c r="I1445" s="298"/>
      <c r="J1445" s="298"/>
      <c r="K1445" s="298"/>
      <c r="L1445" s="298"/>
      <c r="M1445" s="298"/>
      <c r="N1445" s="298"/>
      <c r="O1445" s="298"/>
      <c r="P1445" s="298"/>
    </row>
    <row r="1446" spans="1:16">
      <c r="A1446" s="298" t="s">
        <v>29</v>
      </c>
      <c r="B1446" s="298"/>
      <c r="C1446" s="298"/>
      <c r="D1446" s="298"/>
      <c r="E1446" s="298"/>
      <c r="F1446" s="298"/>
      <c r="G1446" s="298"/>
      <c r="H1446" s="298"/>
      <c r="I1446" s="298"/>
      <c r="J1446" s="298"/>
      <c r="K1446" s="298"/>
      <c r="L1446" s="298"/>
      <c r="M1446" s="298"/>
      <c r="N1446" s="298"/>
      <c r="O1446" s="298"/>
      <c r="P1446" s="298"/>
    </row>
    <row r="1447" spans="1:16" ht="31.5">
      <c r="A1447" s="13">
        <v>14</v>
      </c>
      <c r="B1447" s="13" t="s">
        <v>172</v>
      </c>
      <c r="C1447" s="41">
        <f>SUM(D1447:E1447,F1447,H1447,K1447,L1447,M1447)</f>
        <v>96</v>
      </c>
      <c r="D1447" s="41"/>
      <c r="E1447" s="41">
        <v>1</v>
      </c>
      <c r="F1447" s="41">
        <v>94</v>
      </c>
      <c r="G1447" s="41" t="s">
        <v>207</v>
      </c>
      <c r="H1447" s="41">
        <f>SUM(I1447:J1447)</f>
        <v>0</v>
      </c>
      <c r="I1447" s="41"/>
      <c r="J1447" s="41"/>
      <c r="K1447" s="41"/>
      <c r="L1447" s="41">
        <v>1</v>
      </c>
      <c r="M1447" s="41">
        <f>SUM(N1447:O1447)</f>
        <v>0</v>
      </c>
      <c r="N1447" s="41"/>
      <c r="O1447" s="41"/>
      <c r="P1447" s="41"/>
    </row>
    <row r="1448" spans="1:16" ht="31.5">
      <c r="A1448" s="13">
        <v>15</v>
      </c>
      <c r="B1448" s="13" t="s">
        <v>32</v>
      </c>
      <c r="C1448" s="41">
        <f t="shared" ref="C1448:C1450" si="641">SUM(D1448:E1448,F1448,H1448,K1448,L1448,M1448)</f>
        <v>0</v>
      </c>
      <c r="D1448" s="41"/>
      <c r="E1448" s="41"/>
      <c r="F1448" s="41"/>
      <c r="G1448" s="41" t="s">
        <v>207</v>
      </c>
      <c r="H1448" s="41">
        <f t="shared" ref="H1448:H1450" si="642">SUM(I1448:J1448)</f>
        <v>0</v>
      </c>
      <c r="I1448" s="41"/>
      <c r="J1448" s="41"/>
      <c r="K1448" s="41"/>
      <c r="L1448" s="41"/>
      <c r="M1448" s="41">
        <f t="shared" ref="M1448:M1450" si="643">SUM(N1448:O1448)</f>
        <v>0</v>
      </c>
      <c r="N1448" s="41"/>
      <c r="O1448" s="41"/>
      <c r="P1448" s="41"/>
    </row>
    <row r="1449" spans="1:16" ht="31.5">
      <c r="A1449" s="13">
        <v>16</v>
      </c>
      <c r="B1449" s="13" t="s">
        <v>173</v>
      </c>
      <c r="C1449" s="41">
        <f t="shared" si="641"/>
        <v>0</v>
      </c>
      <c r="D1449" s="41"/>
      <c r="E1449" s="41"/>
      <c r="F1449" s="41"/>
      <c r="G1449" s="41" t="s">
        <v>207</v>
      </c>
      <c r="H1449" s="41">
        <f t="shared" si="642"/>
        <v>0</v>
      </c>
      <c r="I1449" s="41"/>
      <c r="J1449" s="41"/>
      <c r="K1449" s="41"/>
      <c r="L1449" s="41"/>
      <c r="M1449" s="41">
        <f t="shared" si="643"/>
        <v>0</v>
      </c>
      <c r="N1449" s="41"/>
      <c r="O1449" s="41"/>
      <c r="P1449" s="41"/>
    </row>
    <row r="1450" spans="1:16">
      <c r="A1450" s="13">
        <v>17</v>
      </c>
      <c r="B1450" s="13" t="s">
        <v>35</v>
      </c>
      <c r="C1450" s="41">
        <f t="shared" si="641"/>
        <v>3</v>
      </c>
      <c r="D1450" s="41"/>
      <c r="E1450" s="41"/>
      <c r="F1450" s="41">
        <v>3</v>
      </c>
      <c r="G1450" s="41" t="s">
        <v>207</v>
      </c>
      <c r="H1450" s="41">
        <f t="shared" si="642"/>
        <v>0</v>
      </c>
      <c r="I1450" s="41"/>
      <c r="J1450" s="41"/>
      <c r="K1450" s="41"/>
      <c r="L1450" s="41"/>
      <c r="M1450" s="41">
        <f t="shared" si="643"/>
        <v>0</v>
      </c>
      <c r="N1450" s="41"/>
      <c r="O1450" s="41"/>
      <c r="P1450" s="41"/>
    </row>
    <row r="1451" spans="1:16">
      <c r="A1451" s="13"/>
      <c r="B1451" s="13" t="s">
        <v>165</v>
      </c>
      <c r="C1451" s="41">
        <f t="shared" ref="C1451:P1451" si="644">SUM(C1447:C1450)</f>
        <v>99</v>
      </c>
      <c r="D1451" s="41">
        <f t="shared" si="644"/>
        <v>0</v>
      </c>
      <c r="E1451" s="41">
        <f t="shared" si="644"/>
        <v>1</v>
      </c>
      <c r="F1451" s="41">
        <f t="shared" si="644"/>
        <v>97</v>
      </c>
      <c r="G1451" s="41" t="s">
        <v>207</v>
      </c>
      <c r="H1451" s="41">
        <f t="shared" si="644"/>
        <v>0</v>
      </c>
      <c r="I1451" s="41">
        <f t="shared" si="644"/>
        <v>0</v>
      </c>
      <c r="J1451" s="41">
        <f t="shared" si="644"/>
        <v>0</v>
      </c>
      <c r="K1451" s="41">
        <f t="shared" si="644"/>
        <v>0</v>
      </c>
      <c r="L1451" s="41">
        <f t="shared" si="644"/>
        <v>1</v>
      </c>
      <c r="M1451" s="41">
        <f t="shared" si="644"/>
        <v>0</v>
      </c>
      <c r="N1451" s="41">
        <f t="shared" si="644"/>
        <v>0</v>
      </c>
      <c r="O1451" s="41">
        <f t="shared" si="644"/>
        <v>0</v>
      </c>
      <c r="P1451" s="41">
        <f t="shared" si="644"/>
        <v>0</v>
      </c>
    </row>
    <row r="1452" spans="1:16">
      <c r="A1452" s="298" t="s">
        <v>36</v>
      </c>
      <c r="B1452" s="298"/>
      <c r="C1452" s="298"/>
      <c r="D1452" s="298"/>
      <c r="E1452" s="298"/>
      <c r="F1452" s="298"/>
      <c r="G1452" s="298"/>
      <c r="H1452" s="298"/>
      <c r="I1452" s="298"/>
      <c r="J1452" s="298"/>
      <c r="K1452" s="298"/>
      <c r="L1452" s="298"/>
      <c r="M1452" s="298"/>
      <c r="N1452" s="298"/>
      <c r="O1452" s="298"/>
      <c r="P1452" s="298"/>
    </row>
    <row r="1453" spans="1:16" ht="31.5">
      <c r="A1453" s="13">
        <v>18</v>
      </c>
      <c r="B1453" s="13" t="s">
        <v>174</v>
      </c>
      <c r="C1453" s="41">
        <f>SUM(D1453:E1453,F1453,H1453,K1453,L1453,M1453)</f>
        <v>0</v>
      </c>
      <c r="D1453" s="41"/>
      <c r="E1453" s="41"/>
      <c r="F1453" s="41"/>
      <c r="G1453" s="41" t="s">
        <v>207</v>
      </c>
      <c r="H1453" s="41">
        <f>SUM(I1453:J1453)</f>
        <v>0</v>
      </c>
      <c r="I1453" s="41"/>
      <c r="J1453" s="41"/>
      <c r="K1453" s="41"/>
      <c r="L1453" s="41"/>
      <c r="M1453" s="41">
        <f>SUM(N1453:O1453)</f>
        <v>0</v>
      </c>
      <c r="N1453" s="41"/>
      <c r="O1453" s="41"/>
      <c r="P1453" s="41"/>
    </row>
    <row r="1454" spans="1:16">
      <c r="A1454" s="13">
        <v>19</v>
      </c>
      <c r="B1454" s="13" t="s">
        <v>39</v>
      </c>
      <c r="C1454" s="41">
        <f t="shared" ref="C1454:C1456" si="645">SUM(D1454:E1454,F1454,H1454,K1454,L1454,M1454)</f>
        <v>0</v>
      </c>
      <c r="D1454" s="41"/>
      <c r="E1454" s="41"/>
      <c r="F1454" s="41"/>
      <c r="G1454" s="41" t="s">
        <v>207</v>
      </c>
      <c r="H1454" s="41">
        <f t="shared" ref="H1454:H1456" si="646">SUM(I1454:J1454)</f>
        <v>0</v>
      </c>
      <c r="I1454" s="41"/>
      <c r="J1454" s="41"/>
      <c r="K1454" s="41"/>
      <c r="L1454" s="41"/>
      <c r="M1454" s="41">
        <f t="shared" ref="M1454:M1456" si="647">SUM(N1454:O1454)</f>
        <v>0</v>
      </c>
      <c r="N1454" s="41"/>
      <c r="O1454" s="41"/>
      <c r="P1454" s="41"/>
    </row>
    <row r="1455" spans="1:16">
      <c r="A1455" s="13">
        <v>20</v>
      </c>
      <c r="B1455" s="13" t="s">
        <v>41</v>
      </c>
      <c r="C1455" s="41">
        <f t="shared" si="645"/>
        <v>0</v>
      </c>
      <c r="D1455" s="41"/>
      <c r="E1455" s="41"/>
      <c r="F1455" s="41"/>
      <c r="G1455" s="41" t="s">
        <v>207</v>
      </c>
      <c r="H1455" s="41">
        <f t="shared" si="646"/>
        <v>0</v>
      </c>
      <c r="I1455" s="41"/>
      <c r="J1455" s="41"/>
      <c r="K1455" s="41"/>
      <c r="L1455" s="41"/>
      <c r="M1455" s="41">
        <f t="shared" si="647"/>
        <v>0</v>
      </c>
      <c r="N1455" s="41"/>
      <c r="O1455" s="41"/>
      <c r="P1455" s="41"/>
    </row>
    <row r="1456" spans="1:16">
      <c r="A1456" s="13">
        <v>21</v>
      </c>
      <c r="B1456" s="13" t="s">
        <v>216</v>
      </c>
      <c r="C1456" s="41">
        <f t="shared" si="645"/>
        <v>0</v>
      </c>
      <c r="D1456" s="41"/>
      <c r="E1456" s="41"/>
      <c r="F1456" s="41"/>
      <c r="G1456" s="41" t="s">
        <v>207</v>
      </c>
      <c r="H1456" s="41">
        <f t="shared" si="646"/>
        <v>0</v>
      </c>
      <c r="I1456" s="41"/>
      <c r="J1456" s="41"/>
      <c r="K1456" s="41"/>
      <c r="L1456" s="41"/>
      <c r="M1456" s="41">
        <f t="shared" si="647"/>
        <v>0</v>
      </c>
      <c r="N1456" s="41"/>
      <c r="O1456" s="41"/>
      <c r="P1456" s="41"/>
    </row>
    <row r="1457" spans="1:16">
      <c r="A1457" s="13"/>
      <c r="B1457" s="13" t="s">
        <v>165</v>
      </c>
      <c r="C1457" s="41">
        <f t="shared" ref="C1457:P1457" si="648">SUM(C1453:C1456)</f>
        <v>0</v>
      </c>
      <c r="D1457" s="41">
        <f t="shared" si="648"/>
        <v>0</v>
      </c>
      <c r="E1457" s="41">
        <f t="shared" si="648"/>
        <v>0</v>
      </c>
      <c r="F1457" s="41">
        <f t="shared" si="648"/>
        <v>0</v>
      </c>
      <c r="G1457" s="41" t="s">
        <v>207</v>
      </c>
      <c r="H1457" s="41">
        <f t="shared" si="648"/>
        <v>0</v>
      </c>
      <c r="I1457" s="41">
        <f t="shared" si="648"/>
        <v>0</v>
      </c>
      <c r="J1457" s="41">
        <f t="shared" si="648"/>
        <v>0</v>
      </c>
      <c r="K1457" s="41">
        <f t="shared" si="648"/>
        <v>0</v>
      </c>
      <c r="L1457" s="41">
        <f t="shared" si="648"/>
        <v>0</v>
      </c>
      <c r="M1457" s="41">
        <f t="shared" si="648"/>
        <v>0</v>
      </c>
      <c r="N1457" s="41">
        <f t="shared" si="648"/>
        <v>0</v>
      </c>
      <c r="O1457" s="41">
        <f t="shared" si="648"/>
        <v>0</v>
      </c>
      <c r="P1457" s="41">
        <f t="shared" si="648"/>
        <v>0</v>
      </c>
    </row>
    <row r="1458" spans="1:16">
      <c r="A1458" s="298" t="s">
        <v>43</v>
      </c>
      <c r="B1458" s="298"/>
      <c r="C1458" s="298"/>
      <c r="D1458" s="298"/>
      <c r="E1458" s="298"/>
      <c r="F1458" s="298"/>
      <c r="G1458" s="298"/>
      <c r="H1458" s="298"/>
      <c r="I1458" s="298"/>
      <c r="J1458" s="298"/>
      <c r="K1458" s="298"/>
      <c r="L1458" s="298"/>
      <c r="M1458" s="298"/>
      <c r="N1458" s="298"/>
      <c r="O1458" s="298"/>
      <c r="P1458" s="298"/>
    </row>
    <row r="1459" spans="1:16">
      <c r="A1459" s="13">
        <v>22</v>
      </c>
      <c r="B1459" s="13" t="s">
        <v>175</v>
      </c>
      <c r="C1459" s="41">
        <f>SUM(D1459:E1459,F1459,H1459,K1459,L1459,M1459)</f>
        <v>35</v>
      </c>
      <c r="D1459" s="41"/>
      <c r="E1459" s="41">
        <v>1</v>
      </c>
      <c r="F1459" s="41">
        <v>33</v>
      </c>
      <c r="G1459" s="41" t="s">
        <v>207</v>
      </c>
      <c r="H1459" s="41">
        <f>SUM(I1459:J1459)</f>
        <v>0</v>
      </c>
      <c r="I1459" s="41"/>
      <c r="J1459" s="41"/>
      <c r="K1459" s="41"/>
      <c r="L1459" s="41">
        <v>1</v>
      </c>
      <c r="M1459" s="41">
        <f>SUM(N1459:O1459)</f>
        <v>0</v>
      </c>
      <c r="N1459" s="41"/>
      <c r="O1459" s="41"/>
      <c r="P1459" s="41"/>
    </row>
    <row r="1460" spans="1:16">
      <c r="A1460" s="13">
        <v>23</v>
      </c>
      <c r="B1460" s="13" t="s">
        <v>176</v>
      </c>
      <c r="C1460" s="41">
        <f t="shared" ref="C1460:C1464" si="649">SUM(D1460:E1460,F1460,H1460,K1460,L1460,M1460)</f>
        <v>13</v>
      </c>
      <c r="D1460" s="41"/>
      <c r="E1460" s="41"/>
      <c r="F1460" s="41">
        <v>12</v>
      </c>
      <c r="G1460" s="41" t="s">
        <v>207</v>
      </c>
      <c r="H1460" s="41">
        <f t="shared" ref="H1460:H1464" si="650">SUM(I1460:J1460)</f>
        <v>0</v>
      </c>
      <c r="I1460" s="41"/>
      <c r="J1460" s="41"/>
      <c r="K1460" s="41"/>
      <c r="L1460" s="41">
        <v>1</v>
      </c>
      <c r="M1460" s="41">
        <f t="shared" ref="M1460:M1464" si="651">SUM(N1460:O1460)</f>
        <v>0</v>
      </c>
      <c r="N1460" s="41"/>
      <c r="O1460" s="41"/>
      <c r="P1460" s="41"/>
    </row>
    <row r="1461" spans="1:16" ht="31.5">
      <c r="A1461" s="13">
        <v>24</v>
      </c>
      <c r="B1461" s="13" t="s">
        <v>177</v>
      </c>
      <c r="C1461" s="41">
        <f t="shared" si="649"/>
        <v>37</v>
      </c>
      <c r="D1461" s="41"/>
      <c r="E1461" s="41"/>
      <c r="F1461" s="41">
        <v>37</v>
      </c>
      <c r="G1461" s="41" t="s">
        <v>207</v>
      </c>
      <c r="H1461" s="41">
        <f t="shared" si="650"/>
        <v>0</v>
      </c>
      <c r="I1461" s="41"/>
      <c r="J1461" s="41"/>
      <c r="K1461" s="41"/>
      <c r="L1461" s="41"/>
      <c r="M1461" s="41">
        <f t="shared" si="651"/>
        <v>0</v>
      </c>
      <c r="N1461" s="41"/>
      <c r="O1461" s="41"/>
      <c r="P1461" s="41"/>
    </row>
    <row r="1462" spans="1:16" ht="31.5">
      <c r="A1462" s="13">
        <v>25</v>
      </c>
      <c r="B1462" s="13" t="s">
        <v>48</v>
      </c>
      <c r="C1462" s="41">
        <f t="shared" si="649"/>
        <v>0</v>
      </c>
      <c r="D1462" s="41"/>
      <c r="E1462" s="41"/>
      <c r="F1462" s="41"/>
      <c r="G1462" s="41" t="s">
        <v>207</v>
      </c>
      <c r="H1462" s="41">
        <f t="shared" si="650"/>
        <v>0</v>
      </c>
      <c r="I1462" s="41"/>
      <c r="J1462" s="41"/>
      <c r="K1462" s="41"/>
      <c r="L1462" s="41"/>
      <c r="M1462" s="41">
        <f t="shared" si="651"/>
        <v>0</v>
      </c>
      <c r="N1462" s="41"/>
      <c r="O1462" s="41"/>
      <c r="P1462" s="41"/>
    </row>
    <row r="1463" spans="1:16">
      <c r="A1463" s="13">
        <v>26</v>
      </c>
      <c r="B1463" s="13" t="s">
        <v>204</v>
      </c>
      <c r="C1463" s="41">
        <f t="shared" si="649"/>
        <v>1</v>
      </c>
      <c r="D1463" s="41"/>
      <c r="E1463" s="41"/>
      <c r="F1463" s="41">
        <v>1</v>
      </c>
      <c r="G1463" s="41" t="s">
        <v>207</v>
      </c>
      <c r="H1463" s="41">
        <f t="shared" si="650"/>
        <v>0</v>
      </c>
      <c r="I1463" s="41"/>
      <c r="J1463" s="41"/>
      <c r="K1463" s="41"/>
      <c r="L1463" s="41"/>
      <c r="M1463" s="41">
        <f t="shared" si="651"/>
        <v>0</v>
      </c>
      <c r="N1463" s="41"/>
      <c r="O1463" s="41"/>
      <c r="P1463" s="41"/>
    </row>
    <row r="1464" spans="1:16">
      <c r="A1464" s="13">
        <v>27</v>
      </c>
      <c r="B1464" s="13" t="s">
        <v>49</v>
      </c>
      <c r="C1464" s="41">
        <f t="shared" si="649"/>
        <v>42</v>
      </c>
      <c r="D1464" s="41"/>
      <c r="E1464" s="41"/>
      <c r="F1464" s="41">
        <v>42</v>
      </c>
      <c r="G1464" s="41" t="s">
        <v>207</v>
      </c>
      <c r="H1464" s="41">
        <f t="shared" si="650"/>
        <v>0</v>
      </c>
      <c r="I1464" s="41"/>
      <c r="J1464" s="41"/>
      <c r="K1464" s="41"/>
      <c r="L1464" s="41"/>
      <c r="M1464" s="41">
        <f t="shared" si="651"/>
        <v>0</v>
      </c>
      <c r="N1464" s="41"/>
      <c r="O1464" s="41"/>
      <c r="P1464" s="41"/>
    </row>
    <row r="1465" spans="1:16">
      <c r="A1465" s="13"/>
      <c r="B1465" s="13" t="s">
        <v>165</v>
      </c>
      <c r="C1465" s="41">
        <f>SUM(C1459:C1464)</f>
        <v>128</v>
      </c>
      <c r="D1465" s="41">
        <f t="shared" ref="D1465:P1465" si="652">SUM(D1459:D1464)</f>
        <v>0</v>
      </c>
      <c r="E1465" s="41">
        <f t="shared" si="652"/>
        <v>1</v>
      </c>
      <c r="F1465" s="41">
        <f t="shared" si="652"/>
        <v>125</v>
      </c>
      <c r="G1465" s="41" t="s">
        <v>207</v>
      </c>
      <c r="H1465" s="41">
        <f t="shared" si="652"/>
        <v>0</v>
      </c>
      <c r="I1465" s="41">
        <f t="shared" si="652"/>
        <v>0</v>
      </c>
      <c r="J1465" s="41">
        <f t="shared" si="652"/>
        <v>0</v>
      </c>
      <c r="K1465" s="41">
        <f t="shared" si="652"/>
        <v>0</v>
      </c>
      <c r="L1465" s="41">
        <f t="shared" si="652"/>
        <v>2</v>
      </c>
      <c r="M1465" s="41">
        <f t="shared" si="652"/>
        <v>0</v>
      </c>
      <c r="N1465" s="41">
        <f t="shared" si="652"/>
        <v>0</v>
      </c>
      <c r="O1465" s="41">
        <f t="shared" si="652"/>
        <v>0</v>
      </c>
      <c r="P1465" s="41">
        <f t="shared" si="652"/>
        <v>0</v>
      </c>
    </row>
    <row r="1466" spans="1:16">
      <c r="A1466" s="298" t="s">
        <v>50</v>
      </c>
      <c r="B1466" s="298"/>
      <c r="C1466" s="298"/>
      <c r="D1466" s="298"/>
      <c r="E1466" s="298"/>
      <c r="F1466" s="298"/>
      <c r="G1466" s="298"/>
      <c r="H1466" s="298"/>
      <c r="I1466" s="298"/>
      <c r="J1466" s="298"/>
      <c r="K1466" s="298"/>
      <c r="L1466" s="298"/>
      <c r="M1466" s="298"/>
      <c r="N1466" s="298"/>
      <c r="O1466" s="298"/>
      <c r="P1466" s="298"/>
    </row>
    <row r="1467" spans="1:16" ht="31.5">
      <c r="A1467" s="13">
        <v>28</v>
      </c>
      <c r="B1467" s="13" t="s">
        <v>178</v>
      </c>
      <c r="C1467" s="41">
        <f>SUM(D1467:E1467,F1467,H1467,K1467,L1467,M1467)</f>
        <v>23</v>
      </c>
      <c r="D1467" s="41"/>
      <c r="E1467" s="41"/>
      <c r="F1467" s="41">
        <v>23</v>
      </c>
      <c r="G1467" s="41" t="s">
        <v>207</v>
      </c>
      <c r="H1467" s="41">
        <f>SUM(I1467:J1467)</f>
        <v>0</v>
      </c>
      <c r="I1467" s="41"/>
      <c r="J1467" s="41"/>
      <c r="K1467" s="41"/>
      <c r="L1467" s="41"/>
      <c r="M1467" s="41">
        <f>SUM(N1467:O1467)</f>
        <v>0</v>
      </c>
      <c r="N1467" s="41"/>
      <c r="O1467" s="41"/>
      <c r="P1467" s="41"/>
    </row>
    <row r="1468" spans="1:16" ht="31.5">
      <c r="A1468" s="13">
        <v>29</v>
      </c>
      <c r="B1468" s="13" t="s">
        <v>179</v>
      </c>
      <c r="C1468" s="41">
        <f t="shared" ref="C1468:C1469" si="653">SUM(D1468:E1468,F1468,H1468,K1468,L1468,M1468)</f>
        <v>0</v>
      </c>
      <c r="D1468" s="41"/>
      <c r="E1468" s="41"/>
      <c r="F1468" s="41"/>
      <c r="G1468" s="41" t="s">
        <v>207</v>
      </c>
      <c r="H1468" s="41">
        <f t="shared" ref="H1468:H1469" si="654">SUM(I1468:J1468)</f>
        <v>0</v>
      </c>
      <c r="I1468" s="41"/>
      <c r="J1468" s="41"/>
      <c r="K1468" s="41"/>
      <c r="L1468" s="41"/>
      <c r="M1468" s="41">
        <f t="shared" ref="M1468:M1469" si="655">SUM(N1468:O1468)</f>
        <v>0</v>
      </c>
      <c r="N1468" s="41"/>
      <c r="O1468" s="41"/>
      <c r="P1468" s="41"/>
    </row>
    <row r="1469" spans="1:16">
      <c r="A1469" s="13">
        <v>30</v>
      </c>
      <c r="B1469" s="13" t="s">
        <v>51</v>
      </c>
      <c r="C1469" s="41">
        <f t="shared" si="653"/>
        <v>0</v>
      </c>
      <c r="D1469" s="41"/>
      <c r="E1469" s="41"/>
      <c r="F1469" s="41"/>
      <c r="G1469" s="41" t="s">
        <v>207</v>
      </c>
      <c r="H1469" s="41">
        <f t="shared" si="654"/>
        <v>0</v>
      </c>
      <c r="I1469" s="41"/>
      <c r="J1469" s="41"/>
      <c r="K1469" s="41"/>
      <c r="L1469" s="41"/>
      <c r="M1469" s="41">
        <f t="shared" si="655"/>
        <v>0</v>
      </c>
      <c r="N1469" s="41"/>
      <c r="O1469" s="41"/>
      <c r="P1469" s="41"/>
    </row>
    <row r="1470" spans="1:16">
      <c r="A1470" s="13"/>
      <c r="B1470" s="13" t="s">
        <v>165</v>
      </c>
      <c r="C1470" s="41">
        <f t="shared" ref="C1470:P1470" si="656">SUM(C1467:C1469)</f>
        <v>23</v>
      </c>
      <c r="D1470" s="41">
        <f t="shared" si="656"/>
        <v>0</v>
      </c>
      <c r="E1470" s="41">
        <f t="shared" si="656"/>
        <v>0</v>
      </c>
      <c r="F1470" s="41">
        <f t="shared" si="656"/>
        <v>23</v>
      </c>
      <c r="G1470" s="41" t="s">
        <v>207</v>
      </c>
      <c r="H1470" s="41">
        <f t="shared" si="656"/>
        <v>0</v>
      </c>
      <c r="I1470" s="41">
        <f t="shared" si="656"/>
        <v>0</v>
      </c>
      <c r="J1470" s="41">
        <f t="shared" si="656"/>
        <v>0</v>
      </c>
      <c r="K1470" s="41">
        <f t="shared" si="656"/>
        <v>0</v>
      </c>
      <c r="L1470" s="41">
        <f t="shared" si="656"/>
        <v>0</v>
      </c>
      <c r="M1470" s="41">
        <f t="shared" si="656"/>
        <v>0</v>
      </c>
      <c r="N1470" s="41">
        <f t="shared" si="656"/>
        <v>0</v>
      </c>
      <c r="O1470" s="41">
        <f t="shared" si="656"/>
        <v>0</v>
      </c>
      <c r="P1470" s="41">
        <f t="shared" si="656"/>
        <v>0</v>
      </c>
    </row>
    <row r="1471" spans="1:16">
      <c r="A1471" s="298" t="s">
        <v>52</v>
      </c>
      <c r="B1471" s="298"/>
      <c r="C1471" s="298"/>
      <c r="D1471" s="298"/>
      <c r="E1471" s="298"/>
      <c r="F1471" s="298"/>
      <c r="G1471" s="298"/>
      <c r="H1471" s="298"/>
      <c r="I1471" s="298"/>
      <c r="J1471" s="298"/>
      <c r="K1471" s="298"/>
      <c r="L1471" s="298"/>
      <c r="M1471" s="298"/>
      <c r="N1471" s="298"/>
      <c r="O1471" s="298"/>
      <c r="P1471" s="298"/>
    </row>
    <row r="1472" spans="1:16" ht="31.5">
      <c r="A1472" s="13">
        <v>31</v>
      </c>
      <c r="B1472" s="13" t="s">
        <v>180</v>
      </c>
      <c r="C1472" s="41">
        <f>SUM(D1472:E1472,H1472,F1472,K1472,L1472,M1472)</f>
        <v>2</v>
      </c>
      <c r="D1472" s="41"/>
      <c r="E1472" s="41"/>
      <c r="F1472" s="41">
        <v>2</v>
      </c>
      <c r="G1472" s="41" t="s">
        <v>207</v>
      </c>
      <c r="H1472" s="41">
        <f>SUM(I1472:J1472)</f>
        <v>0</v>
      </c>
      <c r="I1472" s="41"/>
      <c r="J1472" s="41"/>
      <c r="K1472" s="41"/>
      <c r="L1472" s="41"/>
      <c r="M1472" s="41">
        <f>SUM(N1472:O1472)</f>
        <v>0</v>
      </c>
      <c r="N1472" s="41"/>
      <c r="O1472" s="41"/>
      <c r="P1472" s="41"/>
    </row>
    <row r="1473" spans="1:16">
      <c r="A1473" s="13">
        <v>32</v>
      </c>
      <c r="B1473" s="13" t="s">
        <v>181</v>
      </c>
      <c r="C1473" s="41">
        <f t="shared" ref="C1473:C1474" si="657">SUM(D1473:E1473,H1473,F1473,K1473,L1473,M1473)</f>
        <v>1</v>
      </c>
      <c r="D1473" s="41"/>
      <c r="E1473" s="41"/>
      <c r="F1473" s="41">
        <v>1</v>
      </c>
      <c r="G1473" s="41" t="s">
        <v>207</v>
      </c>
      <c r="H1473" s="41">
        <f t="shared" ref="H1473:H1474" si="658">SUM(I1473:J1473)</f>
        <v>0</v>
      </c>
      <c r="I1473" s="41"/>
      <c r="J1473" s="41"/>
      <c r="K1473" s="41"/>
      <c r="L1473" s="41"/>
      <c r="M1473" s="41">
        <f t="shared" ref="M1473:M1474" si="659">SUM(N1473:O1473)</f>
        <v>0</v>
      </c>
      <c r="N1473" s="41"/>
      <c r="O1473" s="41"/>
      <c r="P1473" s="41"/>
    </row>
    <row r="1474" spans="1:16">
      <c r="A1474" s="13">
        <v>33</v>
      </c>
      <c r="B1474" s="13" t="s">
        <v>53</v>
      </c>
      <c r="C1474" s="41">
        <f t="shared" si="657"/>
        <v>0</v>
      </c>
      <c r="D1474" s="41"/>
      <c r="E1474" s="41"/>
      <c r="F1474" s="41"/>
      <c r="G1474" s="41" t="s">
        <v>207</v>
      </c>
      <c r="H1474" s="41">
        <f t="shared" si="658"/>
        <v>0</v>
      </c>
      <c r="I1474" s="41"/>
      <c r="J1474" s="41"/>
      <c r="K1474" s="41"/>
      <c r="L1474" s="41"/>
      <c r="M1474" s="41">
        <f t="shared" si="659"/>
        <v>0</v>
      </c>
      <c r="N1474" s="41"/>
      <c r="O1474" s="41"/>
      <c r="P1474" s="41"/>
    </row>
    <row r="1475" spans="1:16">
      <c r="A1475" s="13"/>
      <c r="B1475" s="13" t="s">
        <v>165</v>
      </c>
      <c r="C1475" s="41">
        <f>SUM(C1472:C1474)</f>
        <v>3</v>
      </c>
      <c r="D1475" s="41">
        <f t="shared" ref="D1475:P1475" si="660">SUM(D1472:D1474)</f>
        <v>0</v>
      </c>
      <c r="E1475" s="41">
        <f t="shared" si="660"/>
        <v>0</v>
      </c>
      <c r="F1475" s="41">
        <f t="shared" si="660"/>
        <v>3</v>
      </c>
      <c r="G1475" s="41" t="s">
        <v>207</v>
      </c>
      <c r="H1475" s="41">
        <f t="shared" si="660"/>
        <v>0</v>
      </c>
      <c r="I1475" s="41">
        <f t="shared" si="660"/>
        <v>0</v>
      </c>
      <c r="J1475" s="41">
        <f t="shared" si="660"/>
        <v>0</v>
      </c>
      <c r="K1475" s="41">
        <f t="shared" si="660"/>
        <v>0</v>
      </c>
      <c r="L1475" s="41">
        <f t="shared" si="660"/>
        <v>0</v>
      </c>
      <c r="M1475" s="41">
        <f t="shared" si="660"/>
        <v>0</v>
      </c>
      <c r="N1475" s="41">
        <f t="shared" si="660"/>
        <v>0</v>
      </c>
      <c r="O1475" s="41">
        <f t="shared" si="660"/>
        <v>0</v>
      </c>
      <c r="P1475" s="41">
        <f t="shared" si="660"/>
        <v>0</v>
      </c>
    </row>
    <row r="1476" spans="1:16">
      <c r="A1476" s="298" t="s">
        <v>54</v>
      </c>
      <c r="B1476" s="298"/>
      <c r="C1476" s="298"/>
      <c r="D1476" s="298"/>
      <c r="E1476" s="298"/>
      <c r="F1476" s="298"/>
      <c r="G1476" s="298"/>
      <c r="H1476" s="298"/>
      <c r="I1476" s="298"/>
      <c r="J1476" s="298"/>
      <c r="K1476" s="298"/>
      <c r="L1476" s="298"/>
      <c r="M1476" s="298"/>
      <c r="N1476" s="298"/>
      <c r="O1476" s="298"/>
      <c r="P1476" s="298"/>
    </row>
    <row r="1477" spans="1:16">
      <c r="A1477" s="13">
        <v>34</v>
      </c>
      <c r="B1477" s="13" t="s">
        <v>182</v>
      </c>
      <c r="C1477" s="41">
        <f>SUM(D1477:E1477,F1477,H1477,K1477,L1477,M1477)</f>
        <v>0</v>
      </c>
      <c r="D1477" s="41"/>
      <c r="E1477" s="41"/>
      <c r="F1477" s="41"/>
      <c r="G1477" s="41" t="s">
        <v>207</v>
      </c>
      <c r="H1477" s="41">
        <f>SUM(I1477:J1477)</f>
        <v>0</v>
      </c>
      <c r="I1477" s="41"/>
      <c r="J1477" s="41"/>
      <c r="K1477" s="41"/>
      <c r="L1477" s="41"/>
      <c r="M1477" s="41">
        <f>SUM(N1477:O1477)</f>
        <v>0</v>
      </c>
      <c r="N1477" s="41"/>
      <c r="O1477" s="41"/>
      <c r="P1477" s="41"/>
    </row>
    <row r="1478" spans="1:16">
      <c r="A1478" s="13">
        <v>35</v>
      </c>
      <c r="B1478" s="13" t="s">
        <v>55</v>
      </c>
      <c r="C1478" s="41">
        <f t="shared" ref="C1478:C1479" si="661">SUM(D1478:E1478,F1478,H1478,K1478,L1478,M1478)</f>
        <v>0</v>
      </c>
      <c r="D1478" s="41"/>
      <c r="E1478" s="41"/>
      <c r="F1478" s="41"/>
      <c r="G1478" s="41" t="s">
        <v>207</v>
      </c>
      <c r="H1478" s="41">
        <f t="shared" ref="H1478:H1479" si="662">SUM(I1478:J1478)</f>
        <v>0</v>
      </c>
      <c r="I1478" s="41"/>
      <c r="J1478" s="41"/>
      <c r="K1478" s="41"/>
      <c r="L1478" s="41"/>
      <c r="M1478" s="41">
        <f t="shared" ref="M1478:M1479" si="663">SUM(N1478:O1478)</f>
        <v>0</v>
      </c>
      <c r="N1478" s="41"/>
      <c r="O1478" s="41"/>
      <c r="P1478" s="41"/>
    </row>
    <row r="1479" spans="1:16">
      <c r="A1479" s="13">
        <v>36</v>
      </c>
      <c r="B1479" s="13" t="s">
        <v>56</v>
      </c>
      <c r="C1479" s="41">
        <f t="shared" si="661"/>
        <v>0</v>
      </c>
      <c r="D1479" s="41"/>
      <c r="E1479" s="41"/>
      <c r="F1479" s="41"/>
      <c r="G1479" s="41" t="s">
        <v>207</v>
      </c>
      <c r="H1479" s="41">
        <f t="shared" si="662"/>
        <v>0</v>
      </c>
      <c r="I1479" s="41"/>
      <c r="J1479" s="41"/>
      <c r="K1479" s="41"/>
      <c r="L1479" s="41"/>
      <c r="M1479" s="41">
        <f t="shared" si="663"/>
        <v>0</v>
      </c>
      <c r="N1479" s="41"/>
      <c r="O1479" s="41"/>
      <c r="P1479" s="41"/>
    </row>
    <row r="1480" spans="1:16">
      <c r="A1480" s="13"/>
      <c r="B1480" s="13" t="s">
        <v>165</v>
      </c>
      <c r="C1480" s="41">
        <f>SUM(C1477:C1479)</f>
        <v>0</v>
      </c>
      <c r="D1480" s="41">
        <f t="shared" ref="D1480:P1480" si="664">SUM(D1477:D1479)</f>
        <v>0</v>
      </c>
      <c r="E1480" s="41">
        <f t="shared" si="664"/>
        <v>0</v>
      </c>
      <c r="F1480" s="41">
        <f t="shared" si="664"/>
        <v>0</v>
      </c>
      <c r="G1480" s="41" t="s">
        <v>207</v>
      </c>
      <c r="H1480" s="41">
        <f t="shared" si="664"/>
        <v>0</v>
      </c>
      <c r="I1480" s="41">
        <f t="shared" si="664"/>
        <v>0</v>
      </c>
      <c r="J1480" s="41">
        <f t="shared" si="664"/>
        <v>0</v>
      </c>
      <c r="K1480" s="41">
        <f t="shared" si="664"/>
        <v>0</v>
      </c>
      <c r="L1480" s="41">
        <f t="shared" si="664"/>
        <v>0</v>
      </c>
      <c r="M1480" s="41">
        <f t="shared" si="664"/>
        <v>0</v>
      </c>
      <c r="N1480" s="41">
        <f t="shared" si="664"/>
        <v>0</v>
      </c>
      <c r="O1480" s="41">
        <f t="shared" si="664"/>
        <v>0</v>
      </c>
      <c r="P1480" s="41">
        <f t="shared" si="664"/>
        <v>0</v>
      </c>
    </row>
    <row r="1481" spans="1:16">
      <c r="A1481" s="298" t="s">
        <v>57</v>
      </c>
      <c r="B1481" s="298"/>
      <c r="C1481" s="298"/>
      <c r="D1481" s="298"/>
      <c r="E1481" s="298"/>
      <c r="F1481" s="298"/>
      <c r="G1481" s="298"/>
      <c r="H1481" s="298"/>
      <c r="I1481" s="298"/>
      <c r="J1481" s="298"/>
      <c r="K1481" s="298"/>
      <c r="L1481" s="298"/>
      <c r="M1481" s="298"/>
      <c r="N1481" s="298"/>
      <c r="O1481" s="298"/>
      <c r="P1481" s="298"/>
    </row>
    <row r="1482" spans="1:16" ht="31.5">
      <c r="A1482" s="13">
        <v>37</v>
      </c>
      <c r="B1482" s="13" t="s">
        <v>183</v>
      </c>
      <c r="C1482" s="41">
        <f>SUM(D1482:E1482,F1482,H1482,K1482,L1482,M1482)</f>
        <v>22</v>
      </c>
      <c r="D1482" s="41"/>
      <c r="E1482" s="41"/>
      <c r="F1482" s="41">
        <v>22</v>
      </c>
      <c r="G1482" s="41" t="s">
        <v>207</v>
      </c>
      <c r="H1482" s="41">
        <f>SUM(I1482:J1482)</f>
        <v>0</v>
      </c>
      <c r="I1482" s="41"/>
      <c r="J1482" s="41"/>
      <c r="K1482" s="41"/>
      <c r="L1482" s="41"/>
      <c r="M1482" s="41">
        <f>SUM(N1482:O1482)</f>
        <v>0</v>
      </c>
      <c r="N1482" s="41"/>
      <c r="O1482" s="41"/>
      <c r="P1482" s="41"/>
    </row>
    <row r="1483" spans="1:16">
      <c r="A1483" s="13">
        <v>38</v>
      </c>
      <c r="B1483" s="13" t="s">
        <v>184</v>
      </c>
      <c r="C1483" s="41">
        <f t="shared" ref="C1483:C1487" si="665">SUM(D1483:E1483,F1483,H1483,K1483,L1483,M1483)</f>
        <v>0</v>
      </c>
      <c r="D1483" s="41"/>
      <c r="E1483" s="41"/>
      <c r="F1483" s="41"/>
      <c r="G1483" s="41" t="s">
        <v>207</v>
      </c>
      <c r="H1483" s="41">
        <f t="shared" ref="H1483:H1487" si="666">SUM(I1483:J1483)</f>
        <v>0</v>
      </c>
      <c r="I1483" s="41"/>
      <c r="J1483" s="41"/>
      <c r="K1483" s="41"/>
      <c r="L1483" s="41"/>
      <c r="M1483" s="41">
        <f t="shared" ref="M1483:M1487" si="667">SUM(N1483:O1483)</f>
        <v>0</v>
      </c>
      <c r="N1483" s="41"/>
      <c r="O1483" s="41"/>
      <c r="P1483" s="41"/>
    </row>
    <row r="1484" spans="1:16">
      <c r="A1484" s="13">
        <v>39</v>
      </c>
      <c r="B1484" s="13" t="s">
        <v>58</v>
      </c>
      <c r="C1484" s="41">
        <f t="shared" si="665"/>
        <v>0</v>
      </c>
      <c r="D1484" s="41"/>
      <c r="E1484" s="41"/>
      <c r="F1484" s="41"/>
      <c r="G1484" s="41" t="s">
        <v>207</v>
      </c>
      <c r="H1484" s="41">
        <f t="shared" si="666"/>
        <v>0</v>
      </c>
      <c r="I1484" s="41"/>
      <c r="J1484" s="41"/>
      <c r="K1484" s="41"/>
      <c r="L1484" s="41"/>
      <c r="M1484" s="41">
        <f t="shared" si="667"/>
        <v>0</v>
      </c>
      <c r="N1484" s="41"/>
      <c r="O1484" s="41"/>
      <c r="P1484" s="41"/>
    </row>
    <row r="1485" spans="1:16" ht="31.5">
      <c r="A1485" s="13">
        <v>40</v>
      </c>
      <c r="B1485" s="13" t="s">
        <v>59</v>
      </c>
      <c r="C1485" s="41">
        <f t="shared" si="665"/>
        <v>3</v>
      </c>
      <c r="D1485" s="41"/>
      <c r="E1485" s="41"/>
      <c r="F1485" s="41">
        <v>3</v>
      </c>
      <c r="G1485" s="41" t="s">
        <v>207</v>
      </c>
      <c r="H1485" s="41">
        <f t="shared" si="666"/>
        <v>0</v>
      </c>
      <c r="I1485" s="41"/>
      <c r="J1485" s="41"/>
      <c r="K1485" s="41"/>
      <c r="L1485" s="41"/>
      <c r="M1485" s="41">
        <f t="shared" si="667"/>
        <v>0</v>
      </c>
      <c r="N1485" s="41"/>
      <c r="O1485" s="41"/>
      <c r="P1485" s="41"/>
    </row>
    <row r="1486" spans="1:16">
      <c r="A1486" s="13">
        <v>41</v>
      </c>
      <c r="B1486" s="13" t="s">
        <v>60</v>
      </c>
      <c r="C1486" s="41">
        <f t="shared" si="665"/>
        <v>6</v>
      </c>
      <c r="D1486" s="41"/>
      <c r="E1486" s="41"/>
      <c r="F1486" s="41">
        <v>6</v>
      </c>
      <c r="G1486" s="41" t="s">
        <v>207</v>
      </c>
      <c r="H1486" s="41">
        <f t="shared" si="666"/>
        <v>0</v>
      </c>
      <c r="I1486" s="41"/>
      <c r="J1486" s="41"/>
      <c r="K1486" s="41"/>
      <c r="L1486" s="41"/>
      <c r="M1486" s="41">
        <f t="shared" si="667"/>
        <v>0</v>
      </c>
      <c r="N1486" s="41"/>
      <c r="O1486" s="41"/>
      <c r="P1486" s="41"/>
    </row>
    <row r="1487" spans="1:16">
      <c r="A1487" s="13">
        <v>42</v>
      </c>
      <c r="B1487" s="13" t="s">
        <v>185</v>
      </c>
      <c r="C1487" s="41">
        <f t="shared" si="665"/>
        <v>0</v>
      </c>
      <c r="D1487" s="41"/>
      <c r="E1487" s="41"/>
      <c r="F1487" s="41"/>
      <c r="G1487" s="41" t="s">
        <v>207</v>
      </c>
      <c r="H1487" s="41">
        <f t="shared" si="666"/>
        <v>0</v>
      </c>
      <c r="I1487" s="41"/>
      <c r="J1487" s="41"/>
      <c r="K1487" s="41"/>
      <c r="L1487" s="41"/>
      <c r="M1487" s="41">
        <f t="shared" si="667"/>
        <v>0</v>
      </c>
      <c r="N1487" s="41"/>
      <c r="O1487" s="41"/>
      <c r="P1487" s="41"/>
    </row>
    <row r="1488" spans="1:16">
      <c r="A1488" s="13"/>
      <c r="B1488" s="13" t="s">
        <v>165</v>
      </c>
      <c r="C1488" s="41">
        <f>SUM(C1482:C1487)</f>
        <v>31</v>
      </c>
      <c r="D1488" s="41">
        <f t="shared" ref="D1488:P1488" si="668">SUM(D1482:D1487)</f>
        <v>0</v>
      </c>
      <c r="E1488" s="41">
        <f t="shared" si="668"/>
        <v>0</v>
      </c>
      <c r="F1488" s="41">
        <f t="shared" si="668"/>
        <v>31</v>
      </c>
      <c r="G1488" s="41" t="s">
        <v>207</v>
      </c>
      <c r="H1488" s="41">
        <f t="shared" si="668"/>
        <v>0</v>
      </c>
      <c r="I1488" s="41">
        <f t="shared" si="668"/>
        <v>0</v>
      </c>
      <c r="J1488" s="41">
        <f t="shared" si="668"/>
        <v>0</v>
      </c>
      <c r="K1488" s="41">
        <f t="shared" si="668"/>
        <v>0</v>
      </c>
      <c r="L1488" s="41">
        <f t="shared" si="668"/>
        <v>0</v>
      </c>
      <c r="M1488" s="41">
        <f t="shared" si="668"/>
        <v>0</v>
      </c>
      <c r="N1488" s="41">
        <f t="shared" si="668"/>
        <v>0</v>
      </c>
      <c r="O1488" s="41">
        <f t="shared" si="668"/>
        <v>0</v>
      </c>
      <c r="P1488" s="41">
        <f t="shared" si="668"/>
        <v>0</v>
      </c>
    </row>
    <row r="1489" spans="1:16">
      <c r="A1489" s="298" t="s">
        <v>61</v>
      </c>
      <c r="B1489" s="298"/>
      <c r="C1489" s="298"/>
      <c r="D1489" s="298"/>
      <c r="E1489" s="298"/>
      <c r="F1489" s="298"/>
      <c r="G1489" s="298"/>
      <c r="H1489" s="298"/>
      <c r="I1489" s="298"/>
      <c r="J1489" s="298"/>
      <c r="K1489" s="298"/>
      <c r="L1489" s="298"/>
      <c r="M1489" s="298"/>
      <c r="N1489" s="298"/>
      <c r="O1489" s="298"/>
      <c r="P1489" s="298"/>
    </row>
    <row r="1490" spans="1:16">
      <c r="A1490" s="13">
        <v>43</v>
      </c>
      <c r="B1490" s="13" t="s">
        <v>186</v>
      </c>
      <c r="C1490" s="41">
        <f>SUM(D1490:E1490,F1490,H1490,K1490,L1490,M1490)</f>
        <v>4</v>
      </c>
      <c r="D1490" s="41"/>
      <c r="E1490" s="41"/>
      <c r="F1490" s="41">
        <v>4</v>
      </c>
      <c r="G1490" s="41" t="s">
        <v>207</v>
      </c>
      <c r="H1490" s="41">
        <f>SUM(I1490:J1490)</f>
        <v>0</v>
      </c>
      <c r="I1490" s="41"/>
      <c r="J1490" s="41"/>
      <c r="K1490" s="41"/>
      <c r="L1490" s="41"/>
      <c r="M1490" s="41">
        <f>SUM(N1490:O1490)</f>
        <v>0</v>
      </c>
      <c r="N1490" s="41"/>
      <c r="O1490" s="41"/>
      <c r="P1490" s="41"/>
    </row>
    <row r="1491" spans="1:16">
      <c r="A1491" s="13">
        <v>44</v>
      </c>
      <c r="B1491" s="13" t="s">
        <v>187</v>
      </c>
      <c r="C1491" s="41">
        <f t="shared" ref="C1491:C1502" si="669">SUM(D1491:E1491,F1491,H1491,K1491,L1491,M1491)</f>
        <v>0</v>
      </c>
      <c r="D1491" s="41"/>
      <c r="E1491" s="41"/>
      <c r="F1491" s="41"/>
      <c r="G1491" s="41" t="s">
        <v>207</v>
      </c>
      <c r="H1491" s="41">
        <f t="shared" ref="H1491:H1502" si="670">SUM(I1491:J1491)</f>
        <v>0</v>
      </c>
      <c r="I1491" s="41"/>
      <c r="J1491" s="41"/>
      <c r="K1491" s="41"/>
      <c r="L1491" s="41"/>
      <c r="M1491" s="41">
        <f t="shared" ref="M1491:M1502" si="671">SUM(N1491:O1491)</f>
        <v>0</v>
      </c>
      <c r="N1491" s="41"/>
      <c r="O1491" s="41"/>
      <c r="P1491" s="41"/>
    </row>
    <row r="1492" spans="1:16">
      <c r="A1492" s="13">
        <v>45</v>
      </c>
      <c r="B1492" s="13" t="s">
        <v>188</v>
      </c>
      <c r="C1492" s="41">
        <f t="shared" si="669"/>
        <v>2</v>
      </c>
      <c r="D1492" s="41"/>
      <c r="E1492" s="41"/>
      <c r="F1492" s="41">
        <v>2</v>
      </c>
      <c r="G1492" s="41" t="s">
        <v>207</v>
      </c>
      <c r="H1492" s="41">
        <f t="shared" si="670"/>
        <v>0</v>
      </c>
      <c r="I1492" s="41"/>
      <c r="J1492" s="41"/>
      <c r="K1492" s="41"/>
      <c r="L1492" s="41"/>
      <c r="M1492" s="41">
        <f t="shared" si="671"/>
        <v>0</v>
      </c>
      <c r="N1492" s="41"/>
      <c r="O1492" s="41"/>
      <c r="P1492" s="41"/>
    </row>
    <row r="1493" spans="1:16">
      <c r="A1493" s="13">
        <v>46</v>
      </c>
      <c r="B1493" s="13" t="s">
        <v>189</v>
      </c>
      <c r="C1493" s="41">
        <f t="shared" si="669"/>
        <v>0</v>
      </c>
      <c r="D1493" s="41"/>
      <c r="E1493" s="41"/>
      <c r="F1493" s="41"/>
      <c r="G1493" s="41" t="s">
        <v>207</v>
      </c>
      <c r="H1493" s="41">
        <f t="shared" si="670"/>
        <v>0</v>
      </c>
      <c r="I1493" s="41"/>
      <c r="J1493" s="41"/>
      <c r="K1493" s="41"/>
      <c r="L1493" s="41"/>
      <c r="M1493" s="41">
        <f t="shared" si="671"/>
        <v>0</v>
      </c>
      <c r="N1493" s="41"/>
      <c r="O1493" s="41"/>
      <c r="P1493" s="41"/>
    </row>
    <row r="1494" spans="1:16">
      <c r="A1494" s="13">
        <v>47</v>
      </c>
      <c r="B1494" s="13" t="s">
        <v>62</v>
      </c>
      <c r="C1494" s="41">
        <f t="shared" si="669"/>
        <v>4</v>
      </c>
      <c r="D1494" s="41"/>
      <c r="E1494" s="41"/>
      <c r="F1494" s="41">
        <v>4</v>
      </c>
      <c r="G1494" s="41" t="s">
        <v>207</v>
      </c>
      <c r="H1494" s="41">
        <f t="shared" si="670"/>
        <v>0</v>
      </c>
      <c r="I1494" s="41"/>
      <c r="J1494" s="41"/>
      <c r="K1494" s="41"/>
      <c r="L1494" s="41"/>
      <c r="M1494" s="41">
        <f t="shared" si="671"/>
        <v>0</v>
      </c>
      <c r="N1494" s="41"/>
      <c r="O1494" s="41"/>
      <c r="P1494" s="41"/>
    </row>
    <row r="1495" spans="1:16">
      <c r="A1495" s="13">
        <v>48</v>
      </c>
      <c r="B1495" s="13" t="s">
        <v>63</v>
      </c>
      <c r="C1495" s="41">
        <f t="shared" si="669"/>
        <v>0</v>
      </c>
      <c r="D1495" s="41"/>
      <c r="E1495" s="41"/>
      <c r="F1495" s="41"/>
      <c r="G1495" s="41" t="s">
        <v>207</v>
      </c>
      <c r="H1495" s="41">
        <f t="shared" si="670"/>
        <v>0</v>
      </c>
      <c r="I1495" s="41"/>
      <c r="J1495" s="41"/>
      <c r="K1495" s="41"/>
      <c r="L1495" s="41"/>
      <c r="M1495" s="41">
        <f t="shared" si="671"/>
        <v>0</v>
      </c>
      <c r="N1495" s="41"/>
      <c r="O1495" s="41"/>
      <c r="P1495" s="41"/>
    </row>
    <row r="1496" spans="1:16">
      <c r="A1496" s="13">
        <v>49</v>
      </c>
      <c r="B1496" s="13" t="s">
        <v>64</v>
      </c>
      <c r="C1496" s="41">
        <f t="shared" si="669"/>
        <v>0</v>
      </c>
      <c r="D1496" s="41"/>
      <c r="E1496" s="41"/>
      <c r="F1496" s="41"/>
      <c r="G1496" s="41" t="s">
        <v>207</v>
      </c>
      <c r="H1496" s="41">
        <f t="shared" si="670"/>
        <v>0</v>
      </c>
      <c r="I1496" s="41"/>
      <c r="J1496" s="41"/>
      <c r="K1496" s="41"/>
      <c r="L1496" s="41"/>
      <c r="M1496" s="41">
        <f t="shared" si="671"/>
        <v>0</v>
      </c>
      <c r="N1496" s="41"/>
      <c r="O1496" s="41"/>
      <c r="P1496" s="41"/>
    </row>
    <row r="1497" spans="1:16">
      <c r="A1497" s="13">
        <v>50</v>
      </c>
      <c r="B1497" s="13" t="s">
        <v>65</v>
      </c>
      <c r="C1497" s="41">
        <f t="shared" si="669"/>
        <v>0</v>
      </c>
      <c r="D1497" s="41"/>
      <c r="E1497" s="41"/>
      <c r="F1497" s="41"/>
      <c r="G1497" s="41" t="s">
        <v>207</v>
      </c>
      <c r="H1497" s="41">
        <f t="shared" si="670"/>
        <v>0</v>
      </c>
      <c r="I1497" s="41"/>
      <c r="J1497" s="41"/>
      <c r="K1497" s="41"/>
      <c r="L1497" s="41"/>
      <c r="M1497" s="41">
        <f t="shared" si="671"/>
        <v>0</v>
      </c>
      <c r="N1497" s="41"/>
      <c r="O1497" s="41"/>
      <c r="P1497" s="41"/>
    </row>
    <row r="1498" spans="1:16" ht="31.5">
      <c r="A1498" s="13">
        <v>51</v>
      </c>
      <c r="B1498" s="13" t="s">
        <v>190</v>
      </c>
      <c r="C1498" s="41">
        <f t="shared" si="669"/>
        <v>0</v>
      </c>
      <c r="D1498" s="41"/>
      <c r="E1498" s="41"/>
      <c r="F1498" s="41"/>
      <c r="G1498" s="41" t="s">
        <v>207</v>
      </c>
      <c r="H1498" s="41">
        <f t="shared" si="670"/>
        <v>0</v>
      </c>
      <c r="I1498" s="41"/>
      <c r="J1498" s="41"/>
      <c r="K1498" s="41"/>
      <c r="L1498" s="41"/>
      <c r="M1498" s="41">
        <f t="shared" si="671"/>
        <v>0</v>
      </c>
      <c r="N1498" s="41"/>
      <c r="O1498" s="41"/>
      <c r="P1498" s="41"/>
    </row>
    <row r="1499" spans="1:16">
      <c r="A1499" s="13">
        <v>52</v>
      </c>
      <c r="B1499" s="13" t="s">
        <v>191</v>
      </c>
      <c r="C1499" s="41">
        <f t="shared" si="669"/>
        <v>0</v>
      </c>
      <c r="D1499" s="41"/>
      <c r="E1499" s="41"/>
      <c r="F1499" s="41"/>
      <c r="G1499" s="41" t="s">
        <v>207</v>
      </c>
      <c r="H1499" s="41">
        <f t="shared" si="670"/>
        <v>0</v>
      </c>
      <c r="I1499" s="41"/>
      <c r="J1499" s="41"/>
      <c r="K1499" s="41"/>
      <c r="L1499" s="41"/>
      <c r="M1499" s="41">
        <f t="shared" si="671"/>
        <v>0</v>
      </c>
      <c r="N1499" s="41"/>
      <c r="O1499" s="41"/>
      <c r="P1499" s="41"/>
    </row>
    <row r="1500" spans="1:16">
      <c r="A1500" s="13">
        <v>53</v>
      </c>
      <c r="B1500" s="13" t="s">
        <v>66</v>
      </c>
      <c r="C1500" s="41">
        <f t="shared" si="669"/>
        <v>1</v>
      </c>
      <c r="D1500" s="41"/>
      <c r="E1500" s="41"/>
      <c r="F1500" s="41">
        <v>1</v>
      </c>
      <c r="G1500" s="41" t="s">
        <v>207</v>
      </c>
      <c r="H1500" s="41">
        <f t="shared" si="670"/>
        <v>0</v>
      </c>
      <c r="I1500" s="41"/>
      <c r="J1500" s="41"/>
      <c r="K1500" s="41"/>
      <c r="L1500" s="41"/>
      <c r="M1500" s="41">
        <f t="shared" si="671"/>
        <v>0</v>
      </c>
      <c r="N1500" s="41"/>
      <c r="O1500" s="41"/>
      <c r="P1500" s="41"/>
    </row>
    <row r="1501" spans="1:16" ht="31.5">
      <c r="A1501" s="13">
        <v>54</v>
      </c>
      <c r="B1501" s="13" t="s">
        <v>192</v>
      </c>
      <c r="C1501" s="41">
        <f t="shared" si="669"/>
        <v>0</v>
      </c>
      <c r="D1501" s="41"/>
      <c r="E1501" s="41"/>
      <c r="F1501" s="41"/>
      <c r="G1501" s="41" t="s">
        <v>207</v>
      </c>
      <c r="H1501" s="41">
        <f t="shared" si="670"/>
        <v>0</v>
      </c>
      <c r="I1501" s="41"/>
      <c r="J1501" s="41"/>
      <c r="K1501" s="41"/>
      <c r="L1501" s="41"/>
      <c r="M1501" s="41">
        <f t="shared" si="671"/>
        <v>0</v>
      </c>
      <c r="N1501" s="41"/>
      <c r="O1501" s="41"/>
      <c r="P1501" s="41"/>
    </row>
    <row r="1502" spans="1:16">
      <c r="A1502" s="13">
        <v>55</v>
      </c>
      <c r="B1502" s="13" t="s">
        <v>67</v>
      </c>
      <c r="C1502" s="41">
        <f t="shared" si="669"/>
        <v>0</v>
      </c>
      <c r="D1502" s="41"/>
      <c r="E1502" s="41"/>
      <c r="F1502" s="41"/>
      <c r="G1502" s="41" t="s">
        <v>207</v>
      </c>
      <c r="H1502" s="41">
        <f t="shared" si="670"/>
        <v>0</v>
      </c>
      <c r="I1502" s="41"/>
      <c r="J1502" s="41"/>
      <c r="K1502" s="41"/>
      <c r="L1502" s="41"/>
      <c r="M1502" s="41">
        <f t="shared" si="671"/>
        <v>0</v>
      </c>
      <c r="N1502" s="41"/>
      <c r="O1502" s="41"/>
      <c r="P1502" s="41"/>
    </row>
    <row r="1503" spans="1:16">
      <c r="A1503" s="13"/>
      <c r="B1503" s="13" t="s">
        <v>165</v>
      </c>
      <c r="C1503" s="41">
        <f>SUM(C1490:C1502)</f>
        <v>11</v>
      </c>
      <c r="D1503" s="41">
        <f t="shared" ref="D1503:P1503" si="672">SUM(D1490:D1502)</f>
        <v>0</v>
      </c>
      <c r="E1503" s="41">
        <f t="shared" si="672"/>
        <v>0</v>
      </c>
      <c r="F1503" s="41">
        <f t="shared" si="672"/>
        <v>11</v>
      </c>
      <c r="G1503" s="41" t="s">
        <v>207</v>
      </c>
      <c r="H1503" s="41">
        <f t="shared" si="672"/>
        <v>0</v>
      </c>
      <c r="I1503" s="41">
        <f t="shared" si="672"/>
        <v>0</v>
      </c>
      <c r="J1503" s="41">
        <f t="shared" si="672"/>
        <v>0</v>
      </c>
      <c r="K1503" s="41">
        <f t="shared" si="672"/>
        <v>0</v>
      </c>
      <c r="L1503" s="41">
        <f t="shared" si="672"/>
        <v>0</v>
      </c>
      <c r="M1503" s="41">
        <f t="shared" si="672"/>
        <v>0</v>
      </c>
      <c r="N1503" s="41">
        <f t="shared" si="672"/>
        <v>0</v>
      </c>
      <c r="O1503" s="41">
        <f t="shared" si="672"/>
        <v>0</v>
      </c>
      <c r="P1503" s="41">
        <f t="shared" si="672"/>
        <v>0</v>
      </c>
    </row>
    <row r="1504" spans="1:16">
      <c r="A1504" s="298" t="s">
        <v>68</v>
      </c>
      <c r="B1504" s="298"/>
      <c r="C1504" s="298"/>
      <c r="D1504" s="298"/>
      <c r="E1504" s="298"/>
      <c r="F1504" s="298"/>
      <c r="G1504" s="298"/>
      <c r="H1504" s="298"/>
      <c r="I1504" s="298"/>
      <c r="J1504" s="298"/>
      <c r="K1504" s="298"/>
      <c r="L1504" s="298"/>
      <c r="M1504" s="298"/>
      <c r="N1504" s="298"/>
      <c r="O1504" s="298"/>
      <c r="P1504" s="298"/>
    </row>
    <row r="1505" spans="1:16">
      <c r="A1505" s="13">
        <v>56</v>
      </c>
      <c r="B1505" s="13" t="s">
        <v>69</v>
      </c>
      <c r="C1505" s="41">
        <f>SUM(D1505:E1505,F1505,H1505,K1505,L1505,M1505)</f>
        <v>1</v>
      </c>
      <c r="D1505" s="41"/>
      <c r="E1505" s="41"/>
      <c r="F1505" s="41">
        <v>1</v>
      </c>
      <c r="G1505" s="41" t="s">
        <v>207</v>
      </c>
      <c r="H1505" s="41">
        <f>SUM(I1505:J1505)</f>
        <v>0</v>
      </c>
      <c r="I1505" s="41"/>
      <c r="J1505" s="41"/>
      <c r="K1505" s="41"/>
      <c r="L1505" s="41"/>
      <c r="M1505" s="41">
        <f>SUM(N1505:O1505)</f>
        <v>0</v>
      </c>
      <c r="N1505" s="41"/>
      <c r="O1505" s="41"/>
      <c r="P1505" s="41"/>
    </row>
    <row r="1506" spans="1:16">
      <c r="A1506" s="13">
        <v>57</v>
      </c>
      <c r="B1506" s="13" t="s">
        <v>70</v>
      </c>
      <c r="C1506" s="41">
        <f t="shared" ref="C1506:C1513" si="673">SUM(D1506:E1506,F1506,H1506,K1506,L1506,M1506)</f>
        <v>0</v>
      </c>
      <c r="D1506" s="41"/>
      <c r="E1506" s="41"/>
      <c r="F1506" s="41"/>
      <c r="G1506" s="41" t="s">
        <v>207</v>
      </c>
      <c r="H1506" s="41">
        <f t="shared" ref="H1506:H1513" si="674">SUM(I1506:J1506)</f>
        <v>0</v>
      </c>
      <c r="I1506" s="41"/>
      <c r="J1506" s="41"/>
      <c r="K1506" s="41"/>
      <c r="L1506" s="41"/>
      <c r="M1506" s="41">
        <f t="shared" ref="M1506:M1513" si="675">SUM(N1506:O1506)</f>
        <v>0</v>
      </c>
      <c r="N1506" s="41"/>
      <c r="O1506" s="41"/>
      <c r="P1506" s="41"/>
    </row>
    <row r="1507" spans="1:16">
      <c r="A1507" s="13">
        <v>58</v>
      </c>
      <c r="B1507" s="13" t="s">
        <v>193</v>
      </c>
      <c r="C1507" s="41">
        <f t="shared" si="673"/>
        <v>0</v>
      </c>
      <c r="D1507" s="41"/>
      <c r="E1507" s="41"/>
      <c r="F1507" s="41"/>
      <c r="G1507" s="41" t="s">
        <v>207</v>
      </c>
      <c r="H1507" s="41">
        <f t="shared" si="674"/>
        <v>0</v>
      </c>
      <c r="I1507" s="41"/>
      <c r="J1507" s="41"/>
      <c r="K1507" s="41"/>
      <c r="L1507" s="41"/>
      <c r="M1507" s="41">
        <f t="shared" si="675"/>
        <v>0</v>
      </c>
      <c r="N1507" s="41"/>
      <c r="O1507" s="41"/>
      <c r="P1507" s="41"/>
    </row>
    <row r="1508" spans="1:16" ht="31.5">
      <c r="A1508" s="13">
        <v>59</v>
      </c>
      <c r="B1508" s="13" t="s">
        <v>153</v>
      </c>
      <c r="C1508" s="41">
        <f t="shared" si="673"/>
        <v>0</v>
      </c>
      <c r="D1508" s="41"/>
      <c r="E1508" s="41"/>
      <c r="F1508" s="41"/>
      <c r="G1508" s="41" t="s">
        <v>207</v>
      </c>
      <c r="H1508" s="41">
        <f t="shared" si="674"/>
        <v>0</v>
      </c>
      <c r="I1508" s="41"/>
      <c r="J1508" s="41"/>
      <c r="K1508" s="41"/>
      <c r="L1508" s="41"/>
      <c r="M1508" s="41">
        <f t="shared" si="675"/>
        <v>0</v>
      </c>
      <c r="N1508" s="41"/>
      <c r="O1508" s="41"/>
      <c r="P1508" s="41"/>
    </row>
    <row r="1509" spans="1:16">
      <c r="A1509" s="13">
        <v>60</v>
      </c>
      <c r="B1509" s="13" t="s">
        <v>71</v>
      </c>
      <c r="C1509" s="41">
        <f t="shared" si="673"/>
        <v>0</v>
      </c>
      <c r="D1509" s="41"/>
      <c r="E1509" s="41"/>
      <c r="F1509" s="41"/>
      <c r="G1509" s="41" t="s">
        <v>207</v>
      </c>
      <c r="H1509" s="41">
        <f t="shared" si="674"/>
        <v>0</v>
      </c>
      <c r="I1509" s="41"/>
      <c r="J1509" s="41"/>
      <c r="K1509" s="41"/>
      <c r="L1509" s="41"/>
      <c r="M1509" s="41">
        <f t="shared" si="675"/>
        <v>0</v>
      </c>
      <c r="N1509" s="41"/>
      <c r="O1509" s="41"/>
      <c r="P1509" s="41"/>
    </row>
    <row r="1510" spans="1:16">
      <c r="A1510" s="13">
        <v>61</v>
      </c>
      <c r="B1510" s="13" t="s">
        <v>72</v>
      </c>
      <c r="C1510" s="41">
        <f t="shared" si="673"/>
        <v>0</v>
      </c>
      <c r="D1510" s="41"/>
      <c r="E1510" s="41"/>
      <c r="F1510" s="41"/>
      <c r="G1510" s="41" t="s">
        <v>207</v>
      </c>
      <c r="H1510" s="41">
        <f t="shared" si="674"/>
        <v>0</v>
      </c>
      <c r="I1510" s="41"/>
      <c r="J1510" s="41"/>
      <c r="K1510" s="41"/>
      <c r="L1510" s="41"/>
      <c r="M1510" s="41">
        <f t="shared" si="675"/>
        <v>0</v>
      </c>
      <c r="N1510" s="41"/>
      <c r="O1510" s="41"/>
      <c r="P1510" s="41"/>
    </row>
    <row r="1511" spans="1:16" ht="31.5">
      <c r="A1511" s="13">
        <v>62</v>
      </c>
      <c r="B1511" s="13" t="s">
        <v>73</v>
      </c>
      <c r="C1511" s="41">
        <f t="shared" si="673"/>
        <v>0</v>
      </c>
      <c r="D1511" s="41"/>
      <c r="E1511" s="41"/>
      <c r="F1511" s="41"/>
      <c r="G1511" s="41" t="s">
        <v>207</v>
      </c>
      <c r="H1511" s="41">
        <f t="shared" si="674"/>
        <v>0</v>
      </c>
      <c r="I1511" s="41"/>
      <c r="J1511" s="41"/>
      <c r="K1511" s="41"/>
      <c r="L1511" s="41"/>
      <c r="M1511" s="41">
        <f t="shared" si="675"/>
        <v>0</v>
      </c>
      <c r="N1511" s="41"/>
      <c r="O1511" s="41"/>
      <c r="P1511" s="41"/>
    </row>
    <row r="1512" spans="1:16">
      <c r="A1512" s="13">
        <v>63</v>
      </c>
      <c r="B1512" s="13" t="s">
        <v>74</v>
      </c>
      <c r="C1512" s="41">
        <f t="shared" si="673"/>
        <v>2</v>
      </c>
      <c r="D1512" s="41"/>
      <c r="E1512" s="41"/>
      <c r="F1512" s="41">
        <v>2</v>
      </c>
      <c r="G1512" s="41" t="s">
        <v>207</v>
      </c>
      <c r="H1512" s="41">
        <f t="shared" si="674"/>
        <v>0</v>
      </c>
      <c r="I1512" s="41"/>
      <c r="J1512" s="41"/>
      <c r="K1512" s="41"/>
      <c r="L1512" s="41"/>
      <c r="M1512" s="41">
        <f t="shared" si="675"/>
        <v>0</v>
      </c>
      <c r="N1512" s="41"/>
      <c r="O1512" s="41"/>
      <c r="P1512" s="41"/>
    </row>
    <row r="1513" spans="1:16">
      <c r="A1513" s="13">
        <v>64</v>
      </c>
      <c r="B1513" s="13" t="s">
        <v>75</v>
      </c>
      <c r="C1513" s="41">
        <f t="shared" si="673"/>
        <v>0</v>
      </c>
      <c r="D1513" s="41"/>
      <c r="E1513" s="41"/>
      <c r="F1513" s="41"/>
      <c r="G1513" s="41" t="s">
        <v>207</v>
      </c>
      <c r="H1513" s="41">
        <f t="shared" si="674"/>
        <v>0</v>
      </c>
      <c r="I1513" s="41"/>
      <c r="J1513" s="41"/>
      <c r="K1513" s="41"/>
      <c r="L1513" s="41"/>
      <c r="M1513" s="41">
        <f t="shared" si="675"/>
        <v>0</v>
      </c>
      <c r="N1513" s="41"/>
      <c r="O1513" s="41"/>
      <c r="P1513" s="41"/>
    </row>
    <row r="1514" spans="1:16">
      <c r="A1514" s="13"/>
      <c r="B1514" s="13" t="s">
        <v>165</v>
      </c>
      <c r="C1514" s="41">
        <f t="shared" ref="C1514:P1514" si="676">SUM(C1505:C1513)</f>
        <v>3</v>
      </c>
      <c r="D1514" s="41">
        <f t="shared" si="676"/>
        <v>0</v>
      </c>
      <c r="E1514" s="41">
        <f t="shared" si="676"/>
        <v>0</v>
      </c>
      <c r="F1514" s="41">
        <f t="shared" si="676"/>
        <v>3</v>
      </c>
      <c r="G1514" s="41" t="s">
        <v>207</v>
      </c>
      <c r="H1514" s="41">
        <f t="shared" si="676"/>
        <v>0</v>
      </c>
      <c r="I1514" s="41">
        <f t="shared" si="676"/>
        <v>0</v>
      </c>
      <c r="J1514" s="41">
        <f t="shared" si="676"/>
        <v>0</v>
      </c>
      <c r="K1514" s="41">
        <f t="shared" si="676"/>
        <v>0</v>
      </c>
      <c r="L1514" s="41">
        <f t="shared" si="676"/>
        <v>0</v>
      </c>
      <c r="M1514" s="41">
        <f t="shared" si="676"/>
        <v>0</v>
      </c>
      <c r="N1514" s="41">
        <f t="shared" si="676"/>
        <v>0</v>
      </c>
      <c r="O1514" s="41">
        <f t="shared" si="676"/>
        <v>0</v>
      </c>
      <c r="P1514" s="41">
        <f t="shared" si="676"/>
        <v>0</v>
      </c>
    </row>
    <row r="1515" spans="1:16">
      <c r="A1515" s="298" t="s">
        <v>76</v>
      </c>
      <c r="B1515" s="298"/>
      <c r="C1515" s="298"/>
      <c r="D1515" s="298"/>
      <c r="E1515" s="298"/>
      <c r="F1515" s="298"/>
      <c r="G1515" s="298"/>
      <c r="H1515" s="298"/>
      <c r="I1515" s="298"/>
      <c r="J1515" s="298"/>
      <c r="K1515" s="298"/>
      <c r="L1515" s="298"/>
      <c r="M1515" s="298"/>
      <c r="N1515" s="298"/>
      <c r="O1515" s="298"/>
      <c r="P1515" s="298"/>
    </row>
    <row r="1516" spans="1:16" ht="31.5">
      <c r="A1516" s="13">
        <v>65</v>
      </c>
      <c r="B1516" s="13" t="s">
        <v>77</v>
      </c>
      <c r="C1516" s="41">
        <f>SUM(D1516:E1516,F1516,H1516,K1516,L1516,M1516)</f>
        <v>0</v>
      </c>
      <c r="D1516" s="41"/>
      <c r="E1516" s="41"/>
      <c r="F1516" s="41"/>
      <c r="G1516" s="41" t="s">
        <v>207</v>
      </c>
      <c r="H1516" s="41">
        <f>SUM(I1516:J1516)</f>
        <v>0</v>
      </c>
      <c r="I1516" s="41"/>
      <c r="J1516" s="41"/>
      <c r="K1516" s="41"/>
      <c r="L1516" s="41"/>
      <c r="M1516" s="41">
        <f>SUM(N1516:O1516)</f>
        <v>0</v>
      </c>
      <c r="N1516" s="41"/>
      <c r="O1516" s="41"/>
      <c r="P1516" s="41"/>
    </row>
    <row r="1517" spans="1:16" ht="31.5">
      <c r="A1517" s="13">
        <v>66</v>
      </c>
      <c r="B1517" s="13" t="s">
        <v>78</v>
      </c>
      <c r="C1517" s="41">
        <f t="shared" ref="C1517:C1520" si="677">SUM(D1517:E1517,F1517,H1517,K1517,L1517,M1517)</f>
        <v>0</v>
      </c>
      <c r="D1517" s="41"/>
      <c r="E1517" s="41"/>
      <c r="F1517" s="41"/>
      <c r="G1517" s="41" t="s">
        <v>207</v>
      </c>
      <c r="H1517" s="41">
        <f t="shared" ref="H1517:H1520" si="678">SUM(I1517:J1517)</f>
        <v>0</v>
      </c>
      <c r="I1517" s="41"/>
      <c r="J1517" s="41"/>
      <c r="K1517" s="41"/>
      <c r="L1517" s="41"/>
      <c r="M1517" s="41">
        <f t="shared" ref="M1517:M1520" si="679">SUM(N1517:O1517)</f>
        <v>0</v>
      </c>
      <c r="N1517" s="41"/>
      <c r="O1517" s="41"/>
      <c r="P1517" s="41"/>
    </row>
    <row r="1518" spans="1:16">
      <c r="A1518" s="13">
        <v>67</v>
      </c>
      <c r="B1518" s="13" t="s">
        <v>79</v>
      </c>
      <c r="C1518" s="41">
        <f t="shared" si="677"/>
        <v>3</v>
      </c>
      <c r="D1518" s="41"/>
      <c r="E1518" s="41"/>
      <c r="F1518" s="41">
        <v>3</v>
      </c>
      <c r="G1518" s="41" t="s">
        <v>207</v>
      </c>
      <c r="H1518" s="41">
        <f t="shared" si="678"/>
        <v>0</v>
      </c>
      <c r="I1518" s="41"/>
      <c r="J1518" s="41"/>
      <c r="K1518" s="41"/>
      <c r="L1518" s="41"/>
      <c r="M1518" s="41">
        <f t="shared" si="679"/>
        <v>0</v>
      </c>
      <c r="N1518" s="41"/>
      <c r="O1518" s="41"/>
      <c r="P1518" s="41"/>
    </row>
    <row r="1519" spans="1:16" ht="31.5">
      <c r="A1519" s="13">
        <v>68</v>
      </c>
      <c r="B1519" s="13" t="s">
        <v>80</v>
      </c>
      <c r="C1519" s="41">
        <f t="shared" si="677"/>
        <v>4</v>
      </c>
      <c r="D1519" s="41"/>
      <c r="E1519" s="41"/>
      <c r="F1519" s="41">
        <v>4</v>
      </c>
      <c r="G1519" s="41" t="s">
        <v>207</v>
      </c>
      <c r="H1519" s="41">
        <f t="shared" si="678"/>
        <v>0</v>
      </c>
      <c r="I1519" s="41"/>
      <c r="J1519" s="41"/>
      <c r="K1519" s="41"/>
      <c r="L1519" s="41"/>
      <c r="M1519" s="41">
        <f t="shared" si="679"/>
        <v>0</v>
      </c>
      <c r="N1519" s="41"/>
      <c r="O1519" s="41"/>
      <c r="P1519" s="41"/>
    </row>
    <row r="1520" spans="1:16">
      <c r="A1520" s="13">
        <v>69</v>
      </c>
      <c r="B1520" s="13" t="s">
        <v>81</v>
      </c>
      <c r="C1520" s="41">
        <f t="shared" si="677"/>
        <v>2</v>
      </c>
      <c r="D1520" s="41"/>
      <c r="E1520" s="41"/>
      <c r="F1520" s="41">
        <v>2</v>
      </c>
      <c r="G1520" s="41" t="s">
        <v>207</v>
      </c>
      <c r="H1520" s="41">
        <f t="shared" si="678"/>
        <v>0</v>
      </c>
      <c r="I1520" s="41"/>
      <c r="J1520" s="41"/>
      <c r="K1520" s="41"/>
      <c r="L1520" s="41"/>
      <c r="M1520" s="41">
        <f t="shared" si="679"/>
        <v>0</v>
      </c>
      <c r="N1520" s="41"/>
      <c r="O1520" s="41"/>
      <c r="P1520" s="41"/>
    </row>
    <row r="1521" spans="1:16">
      <c r="A1521" s="13"/>
      <c r="B1521" s="13" t="s">
        <v>165</v>
      </c>
      <c r="C1521" s="41">
        <f t="shared" ref="C1521:P1521" si="680">SUM(C1516:C1520)</f>
        <v>9</v>
      </c>
      <c r="D1521" s="41">
        <f t="shared" si="680"/>
        <v>0</v>
      </c>
      <c r="E1521" s="41">
        <f t="shared" si="680"/>
        <v>0</v>
      </c>
      <c r="F1521" s="41">
        <f t="shared" si="680"/>
        <v>9</v>
      </c>
      <c r="G1521" s="41" t="s">
        <v>207</v>
      </c>
      <c r="H1521" s="41">
        <f t="shared" si="680"/>
        <v>0</v>
      </c>
      <c r="I1521" s="41">
        <f t="shared" si="680"/>
        <v>0</v>
      </c>
      <c r="J1521" s="41">
        <f t="shared" si="680"/>
        <v>0</v>
      </c>
      <c r="K1521" s="41">
        <f t="shared" si="680"/>
        <v>0</v>
      </c>
      <c r="L1521" s="41">
        <f t="shared" si="680"/>
        <v>0</v>
      </c>
      <c r="M1521" s="41">
        <f t="shared" si="680"/>
        <v>0</v>
      </c>
      <c r="N1521" s="41">
        <f t="shared" si="680"/>
        <v>0</v>
      </c>
      <c r="O1521" s="41">
        <f t="shared" si="680"/>
        <v>0</v>
      </c>
      <c r="P1521" s="41">
        <f t="shared" si="680"/>
        <v>0</v>
      </c>
    </row>
    <row r="1522" spans="1:16">
      <c r="A1522" s="298" t="s">
        <v>82</v>
      </c>
      <c r="B1522" s="298"/>
      <c r="C1522" s="298"/>
      <c r="D1522" s="298"/>
      <c r="E1522" s="298"/>
      <c r="F1522" s="298"/>
      <c r="G1522" s="298"/>
      <c r="H1522" s="298"/>
      <c r="I1522" s="298"/>
      <c r="J1522" s="298"/>
      <c r="K1522" s="298"/>
      <c r="L1522" s="298"/>
      <c r="M1522" s="298"/>
      <c r="N1522" s="298"/>
      <c r="O1522" s="298"/>
      <c r="P1522" s="298"/>
    </row>
    <row r="1523" spans="1:16">
      <c r="A1523" s="13">
        <v>70</v>
      </c>
      <c r="B1523" s="13" t="s">
        <v>83</v>
      </c>
      <c r="C1523" s="41">
        <f>SUM(D1523:E1523,F1523,H1523,K1523,L1523,M1523)</f>
        <v>0</v>
      </c>
      <c r="D1523" s="41"/>
      <c r="E1523" s="41"/>
      <c r="F1523" s="41"/>
      <c r="G1523" s="41" t="s">
        <v>207</v>
      </c>
      <c r="H1523" s="41">
        <f>SUM(I1523:J1523)</f>
        <v>0</v>
      </c>
      <c r="I1523" s="41"/>
      <c r="J1523" s="41"/>
      <c r="K1523" s="41"/>
      <c r="L1523" s="41"/>
      <c r="M1523" s="41">
        <f>SUM(N1523:O1523)</f>
        <v>0</v>
      </c>
      <c r="N1523" s="41"/>
      <c r="O1523" s="41"/>
      <c r="P1523" s="41"/>
    </row>
    <row r="1524" spans="1:16" ht="31.5">
      <c r="A1524" s="13">
        <v>71</v>
      </c>
      <c r="B1524" s="13" t="s">
        <v>194</v>
      </c>
      <c r="C1524" s="41">
        <f t="shared" ref="C1524:C1525" si="681">SUM(D1524:E1524,F1524,H1524,K1524,L1524,M1524)</f>
        <v>0</v>
      </c>
      <c r="D1524" s="41"/>
      <c r="E1524" s="41"/>
      <c r="F1524" s="41"/>
      <c r="G1524" s="41" t="s">
        <v>207</v>
      </c>
      <c r="H1524" s="41">
        <f t="shared" ref="H1524:H1525" si="682">SUM(I1524:J1524)</f>
        <v>0</v>
      </c>
      <c r="I1524" s="41"/>
      <c r="J1524" s="41"/>
      <c r="K1524" s="41"/>
      <c r="L1524" s="41"/>
      <c r="M1524" s="41">
        <f t="shared" ref="M1524:M1525" si="683">SUM(N1524:O1524)</f>
        <v>0</v>
      </c>
      <c r="N1524" s="41"/>
      <c r="O1524" s="41"/>
      <c r="P1524" s="41"/>
    </row>
    <row r="1525" spans="1:16">
      <c r="A1525" s="13">
        <v>72</v>
      </c>
      <c r="B1525" s="13" t="s">
        <v>195</v>
      </c>
      <c r="C1525" s="41">
        <f t="shared" si="681"/>
        <v>1</v>
      </c>
      <c r="D1525" s="41"/>
      <c r="E1525" s="41"/>
      <c r="F1525" s="41">
        <v>1</v>
      </c>
      <c r="G1525" s="41" t="s">
        <v>207</v>
      </c>
      <c r="H1525" s="41">
        <f t="shared" si="682"/>
        <v>0</v>
      </c>
      <c r="I1525" s="41"/>
      <c r="J1525" s="41"/>
      <c r="K1525" s="41"/>
      <c r="L1525" s="41"/>
      <c r="M1525" s="41">
        <f t="shared" si="683"/>
        <v>0</v>
      </c>
      <c r="N1525" s="41"/>
      <c r="O1525" s="41"/>
      <c r="P1525" s="41"/>
    </row>
    <row r="1526" spans="1:16">
      <c r="A1526" s="13"/>
      <c r="B1526" s="13" t="s">
        <v>165</v>
      </c>
      <c r="C1526" s="41">
        <f t="shared" ref="C1526:P1526" si="684">SUM(C1523:C1525)</f>
        <v>1</v>
      </c>
      <c r="D1526" s="41">
        <f t="shared" si="684"/>
        <v>0</v>
      </c>
      <c r="E1526" s="41">
        <f t="shared" si="684"/>
        <v>0</v>
      </c>
      <c r="F1526" s="41">
        <f t="shared" si="684"/>
        <v>1</v>
      </c>
      <c r="G1526" s="41" t="s">
        <v>207</v>
      </c>
      <c r="H1526" s="41">
        <f t="shared" si="684"/>
        <v>0</v>
      </c>
      <c r="I1526" s="41">
        <f t="shared" si="684"/>
        <v>0</v>
      </c>
      <c r="J1526" s="41">
        <f t="shared" si="684"/>
        <v>0</v>
      </c>
      <c r="K1526" s="41">
        <f t="shared" si="684"/>
        <v>0</v>
      </c>
      <c r="L1526" s="41">
        <f t="shared" si="684"/>
        <v>0</v>
      </c>
      <c r="M1526" s="41">
        <f t="shared" si="684"/>
        <v>0</v>
      </c>
      <c r="N1526" s="41">
        <f t="shared" si="684"/>
        <v>0</v>
      </c>
      <c r="O1526" s="41">
        <f t="shared" si="684"/>
        <v>0</v>
      </c>
      <c r="P1526" s="41">
        <f t="shared" si="684"/>
        <v>0</v>
      </c>
    </row>
    <row r="1527" spans="1:16">
      <c r="A1527" s="298" t="s">
        <v>84</v>
      </c>
      <c r="B1527" s="298"/>
      <c r="C1527" s="298"/>
      <c r="D1527" s="298"/>
      <c r="E1527" s="298"/>
      <c r="F1527" s="298"/>
      <c r="G1527" s="298"/>
      <c r="H1527" s="298"/>
      <c r="I1527" s="298"/>
      <c r="J1527" s="298"/>
      <c r="K1527" s="298"/>
      <c r="L1527" s="298"/>
      <c r="M1527" s="298"/>
      <c r="N1527" s="298"/>
      <c r="O1527" s="298"/>
      <c r="P1527" s="298"/>
    </row>
    <row r="1528" spans="1:16">
      <c r="A1528" s="13">
        <v>73</v>
      </c>
      <c r="B1528" s="13" t="s">
        <v>85</v>
      </c>
      <c r="C1528" s="41">
        <f>SUM(D1528:E1528,F1528,H1528,K1528,L1528,M1528)</f>
        <v>0</v>
      </c>
      <c r="D1528" s="41"/>
      <c r="E1528" s="41"/>
      <c r="F1528" s="41"/>
      <c r="G1528" s="41" t="s">
        <v>207</v>
      </c>
      <c r="H1528" s="41">
        <f>SUM(I1528:J1528)</f>
        <v>0</v>
      </c>
      <c r="I1528" s="41"/>
      <c r="J1528" s="41"/>
      <c r="K1528" s="41"/>
      <c r="L1528" s="41"/>
      <c r="M1528" s="41">
        <f>SUM(N1528:O1528)</f>
        <v>0</v>
      </c>
      <c r="N1528" s="41"/>
      <c r="O1528" s="41"/>
      <c r="P1528" s="41"/>
    </row>
    <row r="1529" spans="1:16">
      <c r="A1529" s="13"/>
      <c r="B1529" s="13" t="s">
        <v>165</v>
      </c>
      <c r="C1529" s="41">
        <f>SUM(C1528)</f>
        <v>0</v>
      </c>
      <c r="D1529" s="41">
        <f t="shared" ref="D1529:P1529" si="685">SUM(D1528)</f>
        <v>0</v>
      </c>
      <c r="E1529" s="41">
        <f t="shared" si="685"/>
        <v>0</v>
      </c>
      <c r="F1529" s="41">
        <f t="shared" si="685"/>
        <v>0</v>
      </c>
      <c r="G1529" s="41" t="s">
        <v>207</v>
      </c>
      <c r="H1529" s="41">
        <f t="shared" si="685"/>
        <v>0</v>
      </c>
      <c r="I1529" s="41">
        <f t="shared" si="685"/>
        <v>0</v>
      </c>
      <c r="J1529" s="41">
        <f t="shared" si="685"/>
        <v>0</v>
      </c>
      <c r="K1529" s="41">
        <f t="shared" si="685"/>
        <v>0</v>
      </c>
      <c r="L1529" s="41">
        <f t="shared" si="685"/>
        <v>0</v>
      </c>
      <c r="M1529" s="41">
        <f t="shared" si="685"/>
        <v>0</v>
      </c>
      <c r="N1529" s="41">
        <f t="shared" si="685"/>
        <v>0</v>
      </c>
      <c r="O1529" s="41">
        <f t="shared" si="685"/>
        <v>0</v>
      </c>
      <c r="P1529" s="41">
        <f t="shared" si="685"/>
        <v>0</v>
      </c>
    </row>
    <row r="1530" spans="1:16">
      <c r="A1530" s="298" t="s">
        <v>86</v>
      </c>
      <c r="B1530" s="298"/>
      <c r="C1530" s="298"/>
      <c r="D1530" s="298"/>
      <c r="E1530" s="298"/>
      <c r="F1530" s="298"/>
      <c r="G1530" s="298"/>
      <c r="H1530" s="298"/>
      <c r="I1530" s="298"/>
      <c r="J1530" s="298"/>
      <c r="K1530" s="298"/>
      <c r="L1530" s="298"/>
      <c r="M1530" s="298"/>
      <c r="N1530" s="298"/>
      <c r="O1530" s="298"/>
      <c r="P1530" s="298"/>
    </row>
    <row r="1531" spans="1:16" ht="31.5">
      <c r="A1531" s="13">
        <v>74</v>
      </c>
      <c r="B1531" s="13" t="s">
        <v>196</v>
      </c>
      <c r="C1531" s="41">
        <f>SUM(D1531:E1531,F1531,H1531,K1531,L1531,M1531)</f>
        <v>1</v>
      </c>
      <c r="D1531" s="41"/>
      <c r="E1531" s="41"/>
      <c r="F1531" s="41">
        <v>1</v>
      </c>
      <c r="G1531" s="41" t="s">
        <v>207</v>
      </c>
      <c r="H1531" s="41">
        <f>SUM(I1531:J1531)</f>
        <v>0</v>
      </c>
      <c r="I1531" s="41"/>
      <c r="J1531" s="41"/>
      <c r="K1531" s="41"/>
      <c r="L1531" s="41"/>
      <c r="M1531" s="41">
        <f>SUM(N1531:O1531)</f>
        <v>0</v>
      </c>
      <c r="N1531" s="41"/>
      <c r="O1531" s="41"/>
      <c r="P1531" s="41"/>
    </row>
    <row r="1532" spans="1:16">
      <c r="A1532" s="13"/>
      <c r="B1532" s="13" t="s">
        <v>165</v>
      </c>
      <c r="C1532" s="41">
        <f t="shared" ref="C1532:P1532" si="686">SUM(C1531)</f>
        <v>1</v>
      </c>
      <c r="D1532" s="41">
        <f t="shared" si="686"/>
        <v>0</v>
      </c>
      <c r="E1532" s="41">
        <f t="shared" si="686"/>
        <v>0</v>
      </c>
      <c r="F1532" s="41">
        <f t="shared" si="686"/>
        <v>1</v>
      </c>
      <c r="G1532" s="41" t="s">
        <v>207</v>
      </c>
      <c r="H1532" s="41">
        <f t="shared" si="686"/>
        <v>0</v>
      </c>
      <c r="I1532" s="41">
        <f t="shared" si="686"/>
        <v>0</v>
      </c>
      <c r="J1532" s="41">
        <f t="shared" si="686"/>
        <v>0</v>
      </c>
      <c r="K1532" s="41">
        <f t="shared" si="686"/>
        <v>0</v>
      </c>
      <c r="L1532" s="41">
        <f t="shared" si="686"/>
        <v>0</v>
      </c>
      <c r="M1532" s="41">
        <f t="shared" si="686"/>
        <v>0</v>
      </c>
      <c r="N1532" s="41">
        <f t="shared" si="686"/>
        <v>0</v>
      </c>
      <c r="O1532" s="41">
        <f t="shared" si="686"/>
        <v>0</v>
      </c>
      <c r="P1532" s="41">
        <f t="shared" si="686"/>
        <v>0</v>
      </c>
    </row>
    <row r="1533" spans="1:16">
      <c r="A1533" s="298" t="s">
        <v>87</v>
      </c>
      <c r="B1533" s="298"/>
      <c r="C1533" s="298"/>
      <c r="D1533" s="298"/>
      <c r="E1533" s="298"/>
      <c r="F1533" s="298"/>
      <c r="G1533" s="298"/>
      <c r="H1533" s="298"/>
      <c r="I1533" s="298"/>
      <c r="J1533" s="298"/>
      <c r="K1533" s="298"/>
      <c r="L1533" s="298"/>
      <c r="M1533" s="298"/>
      <c r="N1533" s="298"/>
      <c r="O1533" s="298"/>
      <c r="P1533" s="298"/>
    </row>
    <row r="1534" spans="1:16" ht="31.5">
      <c r="A1534" s="13">
        <v>75</v>
      </c>
      <c r="B1534" s="13" t="s">
        <v>197</v>
      </c>
      <c r="C1534" s="41">
        <f>SUM(D1534:E1534,F1534,H1534,K1534,L1534,M1534)</f>
        <v>0</v>
      </c>
      <c r="D1534" s="41"/>
      <c r="E1534" s="41"/>
      <c r="F1534" s="41"/>
      <c r="G1534" s="41" t="s">
        <v>207</v>
      </c>
      <c r="H1534" s="41">
        <f>SUM(I1534:J1534)</f>
        <v>0</v>
      </c>
      <c r="I1534" s="41"/>
      <c r="J1534" s="41"/>
      <c r="K1534" s="41"/>
      <c r="L1534" s="41"/>
      <c r="M1534" s="41">
        <f>SUM(N1534:O1534)</f>
        <v>0</v>
      </c>
      <c r="N1534" s="41"/>
      <c r="O1534" s="41"/>
      <c r="P1534" s="41"/>
    </row>
    <row r="1535" spans="1:16">
      <c r="A1535" s="13">
        <v>76</v>
      </c>
      <c r="B1535" s="13" t="s">
        <v>88</v>
      </c>
      <c r="C1535" s="41">
        <f t="shared" ref="C1535:C1537" si="687">SUM(D1535:E1535,F1535,H1535,K1535,L1535,M1535)</f>
        <v>0</v>
      </c>
      <c r="D1535" s="41"/>
      <c r="E1535" s="41"/>
      <c r="F1535" s="41"/>
      <c r="G1535" s="41" t="s">
        <v>207</v>
      </c>
      <c r="H1535" s="41">
        <f t="shared" ref="H1535:H1537" si="688">SUM(I1535:J1535)</f>
        <v>0</v>
      </c>
      <c r="I1535" s="41"/>
      <c r="J1535" s="41"/>
      <c r="K1535" s="41"/>
      <c r="L1535" s="41"/>
      <c r="M1535" s="41">
        <f t="shared" ref="M1535:M1537" si="689">SUM(N1535:O1535)</f>
        <v>0</v>
      </c>
      <c r="N1535" s="41"/>
      <c r="O1535" s="41"/>
      <c r="P1535" s="41"/>
    </row>
    <row r="1536" spans="1:16" ht="31.5">
      <c r="A1536" s="13">
        <v>77</v>
      </c>
      <c r="B1536" s="13" t="s">
        <v>89</v>
      </c>
      <c r="C1536" s="41">
        <f t="shared" si="687"/>
        <v>0</v>
      </c>
      <c r="D1536" s="41"/>
      <c r="E1536" s="41"/>
      <c r="F1536" s="41"/>
      <c r="G1536" s="41" t="s">
        <v>207</v>
      </c>
      <c r="H1536" s="41">
        <f t="shared" si="688"/>
        <v>0</v>
      </c>
      <c r="I1536" s="41"/>
      <c r="J1536" s="41"/>
      <c r="K1536" s="41"/>
      <c r="L1536" s="41"/>
      <c r="M1536" s="41">
        <f t="shared" si="689"/>
        <v>0</v>
      </c>
      <c r="N1536" s="41"/>
      <c r="O1536" s="41"/>
      <c r="P1536" s="41"/>
    </row>
    <row r="1537" spans="1:16">
      <c r="A1537" s="13">
        <v>78</v>
      </c>
      <c r="B1537" s="13" t="s">
        <v>90</v>
      </c>
      <c r="C1537" s="41">
        <f t="shared" si="687"/>
        <v>0</v>
      </c>
      <c r="D1537" s="41"/>
      <c r="E1537" s="41"/>
      <c r="F1537" s="41"/>
      <c r="G1537" s="41" t="s">
        <v>207</v>
      </c>
      <c r="H1537" s="41">
        <f t="shared" si="688"/>
        <v>0</v>
      </c>
      <c r="I1537" s="41"/>
      <c r="J1537" s="41"/>
      <c r="K1537" s="41"/>
      <c r="L1537" s="41"/>
      <c r="M1537" s="41">
        <f t="shared" si="689"/>
        <v>0</v>
      </c>
      <c r="N1537" s="41"/>
      <c r="O1537" s="41"/>
      <c r="P1537" s="41"/>
    </row>
    <row r="1538" spans="1:16">
      <c r="A1538" s="13"/>
      <c r="B1538" s="13" t="s">
        <v>165</v>
      </c>
      <c r="C1538" s="41">
        <f t="shared" ref="C1538:P1538" si="690">SUM(C1534:C1537)</f>
        <v>0</v>
      </c>
      <c r="D1538" s="41">
        <f t="shared" si="690"/>
        <v>0</v>
      </c>
      <c r="E1538" s="41">
        <f t="shared" si="690"/>
        <v>0</v>
      </c>
      <c r="F1538" s="41">
        <f t="shared" si="690"/>
        <v>0</v>
      </c>
      <c r="G1538" s="41" t="s">
        <v>207</v>
      </c>
      <c r="H1538" s="41">
        <f t="shared" si="690"/>
        <v>0</v>
      </c>
      <c r="I1538" s="41">
        <f t="shared" si="690"/>
        <v>0</v>
      </c>
      <c r="J1538" s="41">
        <f t="shared" si="690"/>
        <v>0</v>
      </c>
      <c r="K1538" s="41">
        <f t="shared" si="690"/>
        <v>0</v>
      </c>
      <c r="L1538" s="41">
        <f t="shared" si="690"/>
        <v>0</v>
      </c>
      <c r="M1538" s="41">
        <f t="shared" si="690"/>
        <v>0</v>
      </c>
      <c r="N1538" s="41">
        <f t="shared" si="690"/>
        <v>0</v>
      </c>
      <c r="O1538" s="41">
        <f t="shared" si="690"/>
        <v>0</v>
      </c>
      <c r="P1538" s="41">
        <f t="shared" si="690"/>
        <v>0</v>
      </c>
    </row>
    <row r="1539" spans="1:16">
      <c r="A1539" s="298" t="s">
        <v>91</v>
      </c>
      <c r="B1539" s="298"/>
      <c r="C1539" s="298"/>
      <c r="D1539" s="298"/>
      <c r="E1539" s="298"/>
      <c r="F1539" s="298"/>
      <c r="G1539" s="298"/>
      <c r="H1539" s="298"/>
      <c r="I1539" s="298"/>
      <c r="J1539" s="298"/>
      <c r="K1539" s="298"/>
      <c r="L1539" s="298"/>
      <c r="M1539" s="298"/>
      <c r="N1539" s="298"/>
      <c r="O1539" s="298"/>
      <c r="P1539" s="298"/>
    </row>
    <row r="1540" spans="1:16">
      <c r="A1540" s="298" t="s">
        <v>92</v>
      </c>
      <c r="B1540" s="298"/>
      <c r="C1540" s="298"/>
      <c r="D1540" s="298"/>
      <c r="E1540" s="298"/>
      <c r="F1540" s="298"/>
      <c r="G1540" s="298"/>
      <c r="H1540" s="298"/>
      <c r="I1540" s="298"/>
      <c r="J1540" s="298"/>
      <c r="K1540" s="298"/>
      <c r="L1540" s="298"/>
      <c r="M1540" s="298"/>
      <c r="N1540" s="298"/>
      <c r="O1540" s="298"/>
      <c r="P1540" s="298"/>
    </row>
    <row r="1541" spans="1:16">
      <c r="A1541" s="13">
        <v>79</v>
      </c>
      <c r="B1541" s="13" t="s">
        <v>198</v>
      </c>
      <c r="C1541" s="41">
        <f>SUM(D1541:E1541,F1541,H1541,K1541,L1541,M1541)</f>
        <v>0</v>
      </c>
      <c r="D1541" s="41"/>
      <c r="E1541" s="41"/>
      <c r="F1541" s="41"/>
      <c r="G1541" s="41" t="s">
        <v>207</v>
      </c>
      <c r="H1541" s="41">
        <f>SUM(I1541:J1541)</f>
        <v>0</v>
      </c>
      <c r="I1541" s="41"/>
      <c r="J1541" s="41"/>
      <c r="K1541" s="41"/>
      <c r="L1541" s="41"/>
      <c r="M1541" s="41">
        <f>SUM(N1541:O1541)</f>
        <v>0</v>
      </c>
      <c r="N1541" s="41"/>
      <c r="O1541" s="41"/>
      <c r="P1541" s="41"/>
    </row>
    <row r="1542" spans="1:16" ht="31.5">
      <c r="A1542" s="13">
        <v>80</v>
      </c>
      <c r="B1542" s="13" t="s">
        <v>93</v>
      </c>
      <c r="C1542" s="41">
        <f>SUM(D1542:E1542,F1542,H1542,K1542,L1542,M1542)</f>
        <v>0</v>
      </c>
      <c r="D1542" s="41"/>
      <c r="E1542" s="41"/>
      <c r="F1542" s="41"/>
      <c r="G1542" s="41" t="s">
        <v>207</v>
      </c>
      <c r="H1542" s="41">
        <f>SUM(I1542:J1542)</f>
        <v>0</v>
      </c>
      <c r="I1542" s="41"/>
      <c r="J1542" s="41"/>
      <c r="K1542" s="41"/>
      <c r="L1542" s="41"/>
      <c r="M1542" s="41">
        <f>SUM(N1542:O1542)</f>
        <v>0</v>
      </c>
      <c r="N1542" s="41"/>
      <c r="O1542" s="41"/>
      <c r="P1542" s="41"/>
    </row>
    <row r="1543" spans="1:16">
      <c r="A1543" s="13"/>
      <c r="B1543" s="13" t="s">
        <v>165</v>
      </c>
      <c r="C1543" s="41">
        <f t="shared" ref="C1543:P1543" si="691">SUM(C1541:C1542)</f>
        <v>0</v>
      </c>
      <c r="D1543" s="41">
        <f t="shared" si="691"/>
        <v>0</v>
      </c>
      <c r="E1543" s="41">
        <f t="shared" si="691"/>
        <v>0</v>
      </c>
      <c r="F1543" s="41">
        <f t="shared" si="691"/>
        <v>0</v>
      </c>
      <c r="G1543" s="41" t="s">
        <v>207</v>
      </c>
      <c r="H1543" s="41">
        <f t="shared" si="691"/>
        <v>0</v>
      </c>
      <c r="I1543" s="41">
        <f t="shared" si="691"/>
        <v>0</v>
      </c>
      <c r="J1543" s="41">
        <f t="shared" si="691"/>
        <v>0</v>
      </c>
      <c r="K1543" s="41">
        <f t="shared" si="691"/>
        <v>0</v>
      </c>
      <c r="L1543" s="41">
        <f t="shared" si="691"/>
        <v>0</v>
      </c>
      <c r="M1543" s="41">
        <f t="shared" si="691"/>
        <v>0</v>
      </c>
      <c r="N1543" s="41">
        <f t="shared" si="691"/>
        <v>0</v>
      </c>
      <c r="O1543" s="41">
        <f t="shared" si="691"/>
        <v>0</v>
      </c>
      <c r="P1543" s="41">
        <f t="shared" si="691"/>
        <v>0</v>
      </c>
    </row>
    <row r="1544" spans="1:16">
      <c r="A1544" s="298" t="s">
        <v>94</v>
      </c>
      <c r="B1544" s="298"/>
      <c r="C1544" s="298"/>
      <c r="D1544" s="298"/>
      <c r="E1544" s="298"/>
      <c r="F1544" s="298"/>
      <c r="G1544" s="298"/>
      <c r="H1544" s="298"/>
      <c r="I1544" s="298"/>
      <c r="J1544" s="298"/>
      <c r="K1544" s="298"/>
      <c r="L1544" s="298"/>
      <c r="M1544" s="298"/>
      <c r="N1544" s="298"/>
      <c r="O1544" s="298"/>
      <c r="P1544" s="298"/>
    </row>
    <row r="1545" spans="1:16">
      <c r="A1545" s="13">
        <v>81</v>
      </c>
      <c r="B1545" s="13" t="s">
        <v>95</v>
      </c>
      <c r="C1545" s="41">
        <f>SUM(D1545:E1545,F1545,H1545,K1545,L1545,M1545)</f>
        <v>0</v>
      </c>
      <c r="D1545" s="41"/>
      <c r="E1545" s="41"/>
      <c r="F1545" s="41"/>
      <c r="G1545" s="41" t="s">
        <v>207</v>
      </c>
      <c r="H1545" s="41">
        <f>SUM(I1545:J1545)</f>
        <v>0</v>
      </c>
      <c r="I1545" s="41"/>
      <c r="J1545" s="41"/>
      <c r="K1545" s="41"/>
      <c r="L1545" s="41"/>
      <c r="M1545" s="41">
        <f>SUM(N1545:O1545)</f>
        <v>0</v>
      </c>
      <c r="N1545" s="41"/>
      <c r="O1545" s="41"/>
      <c r="P1545" s="41"/>
    </row>
    <row r="1546" spans="1:16">
      <c r="A1546" s="13">
        <v>82</v>
      </c>
      <c r="B1546" s="13" t="s">
        <v>96</v>
      </c>
      <c r="C1546" s="41">
        <f>SUM(D1546:E1546,F1546,H1546,K1546,L1546,M1546)</f>
        <v>1</v>
      </c>
      <c r="D1546" s="41"/>
      <c r="E1546" s="41"/>
      <c r="F1546" s="41">
        <v>1</v>
      </c>
      <c r="G1546" s="41" t="s">
        <v>207</v>
      </c>
      <c r="H1546" s="41">
        <f>SUM(I1546:J1546)</f>
        <v>0</v>
      </c>
      <c r="I1546" s="41"/>
      <c r="J1546" s="41"/>
      <c r="K1546" s="41"/>
      <c r="L1546" s="41"/>
      <c r="M1546" s="41">
        <f>SUM(N1546:O1546)</f>
        <v>0</v>
      </c>
      <c r="N1546" s="41"/>
      <c r="O1546" s="41"/>
      <c r="P1546" s="41"/>
    </row>
    <row r="1547" spans="1:16">
      <c r="A1547" s="13"/>
      <c r="B1547" s="13" t="s">
        <v>165</v>
      </c>
      <c r="C1547" s="41">
        <f t="shared" ref="C1547:P1547" si="692">SUM(C1545:C1546)</f>
        <v>1</v>
      </c>
      <c r="D1547" s="41">
        <f t="shared" si="692"/>
        <v>0</v>
      </c>
      <c r="E1547" s="41">
        <f t="shared" si="692"/>
        <v>0</v>
      </c>
      <c r="F1547" s="41">
        <f t="shared" si="692"/>
        <v>1</v>
      </c>
      <c r="G1547" s="41" t="s">
        <v>207</v>
      </c>
      <c r="H1547" s="41">
        <f t="shared" si="692"/>
        <v>0</v>
      </c>
      <c r="I1547" s="41">
        <f t="shared" si="692"/>
        <v>0</v>
      </c>
      <c r="J1547" s="41">
        <f t="shared" si="692"/>
        <v>0</v>
      </c>
      <c r="K1547" s="41">
        <f t="shared" si="692"/>
        <v>0</v>
      </c>
      <c r="L1547" s="41">
        <f t="shared" si="692"/>
        <v>0</v>
      </c>
      <c r="M1547" s="41">
        <f t="shared" si="692"/>
        <v>0</v>
      </c>
      <c r="N1547" s="41">
        <f t="shared" si="692"/>
        <v>0</v>
      </c>
      <c r="O1547" s="41">
        <f t="shared" si="692"/>
        <v>0</v>
      </c>
      <c r="P1547" s="41">
        <f t="shared" si="692"/>
        <v>0</v>
      </c>
    </row>
    <row r="1548" spans="1:16">
      <c r="A1548" s="298" t="s">
        <v>97</v>
      </c>
      <c r="B1548" s="298"/>
      <c r="C1548" s="298"/>
      <c r="D1548" s="298"/>
      <c r="E1548" s="298"/>
      <c r="F1548" s="298"/>
      <c r="G1548" s="298"/>
      <c r="H1548" s="298"/>
      <c r="I1548" s="298"/>
      <c r="J1548" s="298"/>
      <c r="K1548" s="298"/>
      <c r="L1548" s="298"/>
      <c r="M1548" s="298"/>
      <c r="N1548" s="298"/>
      <c r="O1548" s="298"/>
      <c r="P1548" s="298"/>
    </row>
    <row r="1549" spans="1:16" ht="31.5">
      <c r="A1549" s="13">
        <v>83</v>
      </c>
      <c r="B1549" s="13" t="s">
        <v>199</v>
      </c>
      <c r="C1549" s="41">
        <f>SUM(D1549:E1549,F1549,H1549,K1549,L1549,M1549)</f>
        <v>1</v>
      </c>
      <c r="D1549" s="41"/>
      <c r="E1549" s="41"/>
      <c r="F1549" s="41">
        <v>1</v>
      </c>
      <c r="G1549" s="41" t="s">
        <v>207</v>
      </c>
      <c r="H1549" s="41">
        <f>SUM(I1549:J1549)</f>
        <v>0</v>
      </c>
      <c r="I1549" s="41"/>
      <c r="J1549" s="41"/>
      <c r="K1549" s="41"/>
      <c r="L1549" s="41"/>
      <c r="M1549" s="41">
        <f>SUM(N1549:O1549)</f>
        <v>0</v>
      </c>
      <c r="N1549" s="41"/>
      <c r="O1549" s="41"/>
      <c r="P1549" s="41"/>
    </row>
    <row r="1550" spans="1:16" ht="31.5">
      <c r="A1550" s="13">
        <v>84</v>
      </c>
      <c r="B1550" s="13" t="s">
        <v>98</v>
      </c>
      <c r="C1550" s="41">
        <f t="shared" ref="C1550:C1553" si="693">SUM(D1550:E1550,F1550,H1550,K1550,L1550,M1550)</f>
        <v>0</v>
      </c>
      <c r="D1550" s="41"/>
      <c r="E1550" s="41"/>
      <c r="F1550" s="41"/>
      <c r="G1550" s="41" t="s">
        <v>207</v>
      </c>
      <c r="H1550" s="41">
        <f t="shared" ref="H1550:H1553" si="694">SUM(I1550:J1550)</f>
        <v>0</v>
      </c>
      <c r="I1550" s="41"/>
      <c r="J1550" s="41"/>
      <c r="K1550" s="41"/>
      <c r="L1550" s="41"/>
      <c r="M1550" s="41">
        <f t="shared" ref="M1550:M1553" si="695">SUM(N1550:O1550)</f>
        <v>0</v>
      </c>
      <c r="N1550" s="41"/>
      <c r="O1550" s="41"/>
      <c r="P1550" s="41"/>
    </row>
    <row r="1551" spans="1:16" ht="31.5">
      <c r="A1551" s="13">
        <v>85</v>
      </c>
      <c r="B1551" s="13" t="s">
        <v>200</v>
      </c>
      <c r="C1551" s="41">
        <f t="shared" si="693"/>
        <v>0</v>
      </c>
      <c r="D1551" s="41"/>
      <c r="E1551" s="41"/>
      <c r="F1551" s="41"/>
      <c r="G1551" s="41" t="s">
        <v>207</v>
      </c>
      <c r="H1551" s="41">
        <f t="shared" si="694"/>
        <v>0</v>
      </c>
      <c r="I1551" s="41"/>
      <c r="J1551" s="41"/>
      <c r="K1551" s="41"/>
      <c r="L1551" s="41"/>
      <c r="M1551" s="41">
        <f t="shared" si="695"/>
        <v>0</v>
      </c>
      <c r="N1551" s="41"/>
      <c r="O1551" s="41"/>
      <c r="P1551" s="41"/>
    </row>
    <row r="1552" spans="1:16">
      <c r="A1552" s="13">
        <v>86</v>
      </c>
      <c r="B1552" s="13" t="s">
        <v>99</v>
      </c>
      <c r="C1552" s="41">
        <f t="shared" si="693"/>
        <v>0</v>
      </c>
      <c r="D1552" s="41"/>
      <c r="E1552" s="41"/>
      <c r="F1552" s="41"/>
      <c r="G1552" s="41" t="s">
        <v>207</v>
      </c>
      <c r="H1552" s="41">
        <f t="shared" si="694"/>
        <v>0</v>
      </c>
      <c r="I1552" s="41"/>
      <c r="J1552" s="41"/>
      <c r="K1552" s="41"/>
      <c r="L1552" s="41"/>
      <c r="M1552" s="41">
        <f t="shared" si="695"/>
        <v>0</v>
      </c>
      <c r="N1552" s="41"/>
      <c r="O1552" s="41"/>
      <c r="P1552" s="41"/>
    </row>
    <row r="1553" spans="1:16">
      <c r="A1553" s="13">
        <v>87</v>
      </c>
      <c r="B1553" s="13" t="s">
        <v>100</v>
      </c>
      <c r="C1553" s="41">
        <f t="shared" si="693"/>
        <v>0</v>
      </c>
      <c r="D1553" s="41"/>
      <c r="E1553" s="41"/>
      <c r="F1553" s="41"/>
      <c r="G1553" s="41" t="s">
        <v>207</v>
      </c>
      <c r="H1553" s="41">
        <f t="shared" si="694"/>
        <v>0</v>
      </c>
      <c r="I1553" s="41"/>
      <c r="J1553" s="41"/>
      <c r="K1553" s="41"/>
      <c r="L1553" s="41"/>
      <c r="M1553" s="41">
        <f t="shared" si="695"/>
        <v>0</v>
      </c>
      <c r="N1553" s="41"/>
      <c r="O1553" s="41"/>
      <c r="P1553" s="41"/>
    </row>
    <row r="1554" spans="1:16">
      <c r="A1554" s="13"/>
      <c r="B1554" s="13" t="s">
        <v>165</v>
      </c>
      <c r="C1554" s="41">
        <f>SUM(C1549:C1553)</f>
        <v>1</v>
      </c>
      <c r="D1554" s="41">
        <f t="shared" ref="D1554:P1554" si="696">SUM(D1549:D1553)</f>
        <v>0</v>
      </c>
      <c r="E1554" s="41">
        <f t="shared" si="696"/>
        <v>0</v>
      </c>
      <c r="F1554" s="41">
        <f t="shared" si="696"/>
        <v>1</v>
      </c>
      <c r="G1554" s="41" t="s">
        <v>207</v>
      </c>
      <c r="H1554" s="41">
        <f t="shared" si="696"/>
        <v>0</v>
      </c>
      <c r="I1554" s="41">
        <f t="shared" si="696"/>
        <v>0</v>
      </c>
      <c r="J1554" s="41">
        <f t="shared" si="696"/>
        <v>0</v>
      </c>
      <c r="K1554" s="41">
        <f t="shared" si="696"/>
        <v>0</v>
      </c>
      <c r="L1554" s="41">
        <f t="shared" si="696"/>
        <v>0</v>
      </c>
      <c r="M1554" s="41">
        <f t="shared" si="696"/>
        <v>0</v>
      </c>
      <c r="N1554" s="41">
        <f t="shared" si="696"/>
        <v>0</v>
      </c>
      <c r="O1554" s="41">
        <f t="shared" si="696"/>
        <v>0</v>
      </c>
      <c r="P1554" s="41">
        <f t="shared" si="696"/>
        <v>0</v>
      </c>
    </row>
    <row r="1555" spans="1:16">
      <c r="A1555" s="298" t="s">
        <v>101</v>
      </c>
      <c r="B1555" s="298"/>
      <c r="C1555" s="298"/>
      <c r="D1555" s="298"/>
      <c r="E1555" s="298"/>
      <c r="F1555" s="298"/>
      <c r="G1555" s="298"/>
      <c r="H1555" s="298"/>
      <c r="I1555" s="298"/>
      <c r="J1555" s="298"/>
      <c r="K1555" s="298"/>
      <c r="L1555" s="298"/>
      <c r="M1555" s="298"/>
      <c r="N1555" s="298"/>
      <c r="O1555" s="298"/>
      <c r="P1555" s="298"/>
    </row>
    <row r="1556" spans="1:16">
      <c r="A1556" s="13">
        <v>88</v>
      </c>
      <c r="B1556" s="13" t="s">
        <v>102</v>
      </c>
      <c r="C1556" s="41">
        <f>SUM(D1556:E1556,F1556,H1556,K1556,L1556,M1556)</f>
        <v>2</v>
      </c>
      <c r="D1556" s="41"/>
      <c r="E1556" s="41"/>
      <c r="F1556" s="41">
        <v>2</v>
      </c>
      <c r="G1556" s="41" t="s">
        <v>207</v>
      </c>
      <c r="H1556" s="41">
        <f>SUM(I1556:J1556)</f>
        <v>0</v>
      </c>
      <c r="I1556" s="41"/>
      <c r="J1556" s="41"/>
      <c r="K1556" s="41"/>
      <c r="L1556" s="41"/>
      <c r="M1556" s="41">
        <f>SUM(N1556:O1556)</f>
        <v>0</v>
      </c>
      <c r="N1556" s="41"/>
      <c r="O1556" s="41"/>
      <c r="P1556" s="41"/>
    </row>
    <row r="1557" spans="1:16">
      <c r="A1557" s="13">
        <v>89</v>
      </c>
      <c r="B1557" s="13" t="s">
        <v>103</v>
      </c>
      <c r="C1557" s="41">
        <f t="shared" ref="C1557:C1560" si="697">SUM(D1557:E1557,F1557,H1557,K1557,L1557,M1557)</f>
        <v>0</v>
      </c>
      <c r="D1557" s="41"/>
      <c r="E1557" s="41"/>
      <c r="F1557" s="41"/>
      <c r="G1557" s="41" t="s">
        <v>207</v>
      </c>
      <c r="H1557" s="41">
        <f t="shared" ref="H1557:H1560" si="698">SUM(I1557:J1557)</f>
        <v>0</v>
      </c>
      <c r="I1557" s="41"/>
      <c r="J1557" s="41"/>
      <c r="K1557" s="41"/>
      <c r="L1557" s="41"/>
      <c r="M1557" s="41">
        <f t="shared" ref="M1557:M1560" si="699">SUM(N1557:O1557)</f>
        <v>0</v>
      </c>
      <c r="N1557" s="41"/>
      <c r="O1557" s="41"/>
      <c r="P1557" s="41"/>
    </row>
    <row r="1558" spans="1:16" ht="31.5">
      <c r="A1558" s="13">
        <v>90</v>
      </c>
      <c r="B1558" s="13" t="s">
        <v>104</v>
      </c>
      <c r="C1558" s="41">
        <f t="shared" si="697"/>
        <v>0</v>
      </c>
      <c r="D1558" s="41"/>
      <c r="E1558" s="41"/>
      <c r="F1558" s="41"/>
      <c r="G1558" s="41" t="s">
        <v>207</v>
      </c>
      <c r="H1558" s="41">
        <f t="shared" si="698"/>
        <v>0</v>
      </c>
      <c r="I1558" s="41"/>
      <c r="J1558" s="41"/>
      <c r="K1558" s="41"/>
      <c r="L1558" s="41"/>
      <c r="M1558" s="41">
        <f t="shared" si="699"/>
        <v>0</v>
      </c>
      <c r="N1558" s="41"/>
      <c r="O1558" s="41"/>
      <c r="P1558" s="41"/>
    </row>
    <row r="1559" spans="1:16" ht="31.5">
      <c r="A1559" s="13">
        <v>91</v>
      </c>
      <c r="B1559" s="13" t="s">
        <v>105</v>
      </c>
      <c r="C1559" s="41">
        <f t="shared" si="697"/>
        <v>0</v>
      </c>
      <c r="D1559" s="41"/>
      <c r="E1559" s="41"/>
      <c r="F1559" s="41"/>
      <c r="G1559" s="41" t="s">
        <v>207</v>
      </c>
      <c r="H1559" s="41">
        <f t="shared" si="698"/>
        <v>0</v>
      </c>
      <c r="I1559" s="41"/>
      <c r="J1559" s="41"/>
      <c r="K1559" s="41"/>
      <c r="L1559" s="41"/>
      <c r="M1559" s="41">
        <f t="shared" si="699"/>
        <v>0</v>
      </c>
      <c r="N1559" s="41"/>
      <c r="O1559" s="41"/>
      <c r="P1559" s="41"/>
    </row>
    <row r="1560" spans="1:16" ht="31.5">
      <c r="A1560" s="13">
        <v>92</v>
      </c>
      <c r="B1560" s="13" t="s">
        <v>106</v>
      </c>
      <c r="C1560" s="41">
        <f t="shared" si="697"/>
        <v>0</v>
      </c>
      <c r="D1560" s="41"/>
      <c r="E1560" s="41"/>
      <c r="F1560" s="41"/>
      <c r="G1560" s="41" t="s">
        <v>207</v>
      </c>
      <c r="H1560" s="41">
        <f t="shared" si="698"/>
        <v>0</v>
      </c>
      <c r="I1560" s="41"/>
      <c r="J1560" s="41"/>
      <c r="K1560" s="41"/>
      <c r="L1560" s="41"/>
      <c r="M1560" s="41">
        <f t="shared" si="699"/>
        <v>0</v>
      </c>
      <c r="N1560" s="41"/>
      <c r="O1560" s="41"/>
      <c r="P1560" s="41"/>
    </row>
    <row r="1561" spans="1:16">
      <c r="A1561" s="13"/>
      <c r="B1561" s="13" t="s">
        <v>165</v>
      </c>
      <c r="C1561" s="41">
        <f t="shared" ref="C1561:P1561" si="700">SUM(C1556:C1560)</f>
        <v>2</v>
      </c>
      <c r="D1561" s="41">
        <f t="shared" si="700"/>
        <v>0</v>
      </c>
      <c r="E1561" s="41">
        <f t="shared" si="700"/>
        <v>0</v>
      </c>
      <c r="F1561" s="41">
        <f t="shared" si="700"/>
        <v>2</v>
      </c>
      <c r="G1561" s="41" t="s">
        <v>207</v>
      </c>
      <c r="H1561" s="41">
        <f t="shared" si="700"/>
        <v>0</v>
      </c>
      <c r="I1561" s="41">
        <f t="shared" si="700"/>
        <v>0</v>
      </c>
      <c r="J1561" s="41">
        <f t="shared" si="700"/>
        <v>0</v>
      </c>
      <c r="K1561" s="41">
        <f t="shared" si="700"/>
        <v>0</v>
      </c>
      <c r="L1561" s="41">
        <f t="shared" si="700"/>
        <v>0</v>
      </c>
      <c r="M1561" s="41">
        <f t="shared" si="700"/>
        <v>0</v>
      </c>
      <c r="N1561" s="41">
        <f t="shared" si="700"/>
        <v>0</v>
      </c>
      <c r="O1561" s="41">
        <f t="shared" si="700"/>
        <v>0</v>
      </c>
      <c r="P1561" s="41">
        <f t="shared" si="700"/>
        <v>0</v>
      </c>
    </row>
    <row r="1562" spans="1:16">
      <c r="A1562" s="298" t="s">
        <v>107</v>
      </c>
      <c r="B1562" s="298"/>
      <c r="C1562" s="298"/>
      <c r="D1562" s="298"/>
      <c r="E1562" s="298"/>
      <c r="F1562" s="298"/>
      <c r="G1562" s="298"/>
      <c r="H1562" s="298"/>
      <c r="I1562" s="298"/>
      <c r="J1562" s="298"/>
      <c r="K1562" s="298"/>
      <c r="L1562" s="298"/>
      <c r="M1562" s="298"/>
      <c r="N1562" s="298"/>
      <c r="O1562" s="298"/>
      <c r="P1562" s="298"/>
    </row>
    <row r="1563" spans="1:16">
      <c r="A1563" s="13">
        <v>93</v>
      </c>
      <c r="B1563" s="13" t="s">
        <v>201</v>
      </c>
      <c r="C1563" s="41">
        <f>SUM(D1563:E1563,F1563,H1563,K1563,L1563,M1563)</f>
        <v>0</v>
      </c>
      <c r="D1563" s="41"/>
      <c r="E1563" s="41"/>
      <c r="F1563" s="41"/>
      <c r="G1563" s="41" t="s">
        <v>207</v>
      </c>
      <c r="H1563" s="41">
        <f>SUM(I1563:J1563)</f>
        <v>0</v>
      </c>
      <c r="I1563" s="41"/>
      <c r="J1563" s="41"/>
      <c r="K1563" s="41"/>
      <c r="L1563" s="41"/>
      <c r="M1563" s="41">
        <f>SUM(N1563:O1563)</f>
        <v>0</v>
      </c>
      <c r="N1563" s="41"/>
      <c r="O1563" s="41"/>
      <c r="P1563" s="41"/>
    </row>
    <row r="1564" spans="1:16">
      <c r="A1564" s="13">
        <v>94</v>
      </c>
      <c r="B1564" s="13" t="s">
        <v>108</v>
      </c>
      <c r="C1564" s="41">
        <f t="shared" ref="C1564:C1568" si="701">SUM(D1564:E1564,F1564,H1564,K1564,L1564,M1564)</f>
        <v>0</v>
      </c>
      <c r="D1564" s="41"/>
      <c r="E1564" s="41"/>
      <c r="F1564" s="41"/>
      <c r="G1564" s="41" t="s">
        <v>207</v>
      </c>
      <c r="H1564" s="41">
        <f t="shared" ref="H1564:H1568" si="702">SUM(I1564:J1564)</f>
        <v>0</v>
      </c>
      <c r="I1564" s="41"/>
      <c r="J1564" s="41"/>
      <c r="K1564" s="41"/>
      <c r="L1564" s="41"/>
      <c r="M1564" s="41">
        <f t="shared" ref="M1564:M1568" si="703">SUM(N1564:O1564)</f>
        <v>0</v>
      </c>
      <c r="N1564" s="41"/>
      <c r="O1564" s="41"/>
      <c r="P1564" s="41"/>
    </row>
    <row r="1565" spans="1:16" ht="31.5">
      <c r="A1565" s="13">
        <v>95</v>
      </c>
      <c r="B1565" s="13" t="s">
        <v>109</v>
      </c>
      <c r="C1565" s="41">
        <f t="shared" si="701"/>
        <v>0</v>
      </c>
      <c r="D1565" s="41"/>
      <c r="E1565" s="41"/>
      <c r="F1565" s="41"/>
      <c r="G1565" s="41" t="s">
        <v>207</v>
      </c>
      <c r="H1565" s="41">
        <f t="shared" si="702"/>
        <v>0</v>
      </c>
      <c r="I1565" s="41"/>
      <c r="J1565" s="41"/>
      <c r="K1565" s="41"/>
      <c r="L1565" s="41"/>
      <c r="M1565" s="41">
        <f t="shared" si="703"/>
        <v>0</v>
      </c>
      <c r="N1565" s="41"/>
      <c r="O1565" s="41"/>
      <c r="P1565" s="41"/>
    </row>
    <row r="1566" spans="1:16">
      <c r="A1566" s="13">
        <v>96</v>
      </c>
      <c r="B1566" s="13" t="s">
        <v>110</v>
      </c>
      <c r="C1566" s="41">
        <f t="shared" si="701"/>
        <v>0</v>
      </c>
      <c r="D1566" s="41"/>
      <c r="E1566" s="41"/>
      <c r="F1566" s="41"/>
      <c r="G1566" s="41" t="s">
        <v>207</v>
      </c>
      <c r="H1566" s="41">
        <f t="shared" si="702"/>
        <v>0</v>
      </c>
      <c r="I1566" s="41"/>
      <c r="J1566" s="41"/>
      <c r="K1566" s="41"/>
      <c r="L1566" s="41"/>
      <c r="M1566" s="41">
        <f t="shared" si="703"/>
        <v>0</v>
      </c>
      <c r="N1566" s="41"/>
      <c r="O1566" s="41"/>
      <c r="P1566" s="41"/>
    </row>
    <row r="1567" spans="1:16">
      <c r="A1567" s="13">
        <v>97</v>
      </c>
      <c r="B1567" s="13" t="s">
        <v>202</v>
      </c>
      <c r="C1567" s="41">
        <f t="shared" si="701"/>
        <v>1</v>
      </c>
      <c r="D1567" s="41"/>
      <c r="E1567" s="41"/>
      <c r="F1567" s="41">
        <v>1</v>
      </c>
      <c r="G1567" s="41" t="s">
        <v>207</v>
      </c>
      <c r="H1567" s="41">
        <f t="shared" si="702"/>
        <v>0</v>
      </c>
      <c r="I1567" s="41"/>
      <c r="J1567" s="41"/>
      <c r="K1567" s="41"/>
      <c r="L1567" s="41"/>
      <c r="M1567" s="41">
        <f t="shared" si="703"/>
        <v>0</v>
      </c>
      <c r="N1567" s="41"/>
      <c r="O1567" s="41"/>
      <c r="P1567" s="41"/>
    </row>
    <row r="1568" spans="1:16">
      <c r="A1568" s="13">
        <v>98</v>
      </c>
      <c r="B1568" s="13" t="s">
        <v>111</v>
      </c>
      <c r="C1568" s="41">
        <f t="shared" si="701"/>
        <v>0</v>
      </c>
      <c r="D1568" s="41"/>
      <c r="E1568" s="41"/>
      <c r="F1568" s="41"/>
      <c r="G1568" s="41" t="s">
        <v>207</v>
      </c>
      <c r="H1568" s="41">
        <f t="shared" si="702"/>
        <v>0</v>
      </c>
      <c r="I1568" s="41"/>
      <c r="J1568" s="41"/>
      <c r="K1568" s="41"/>
      <c r="L1568" s="41"/>
      <c r="M1568" s="41">
        <f t="shared" si="703"/>
        <v>0</v>
      </c>
      <c r="N1568" s="41"/>
      <c r="O1568" s="41"/>
      <c r="P1568" s="41"/>
    </row>
    <row r="1569" spans="1:16">
      <c r="A1569" s="13"/>
      <c r="B1569" s="13" t="s">
        <v>165</v>
      </c>
      <c r="C1569" s="41">
        <f>SUM(C1563:C1568)</f>
        <v>1</v>
      </c>
      <c r="D1569" s="41">
        <f t="shared" ref="D1569:P1569" si="704">SUM(D1563:D1568)</f>
        <v>0</v>
      </c>
      <c r="E1569" s="41">
        <f t="shared" si="704"/>
        <v>0</v>
      </c>
      <c r="F1569" s="41">
        <f t="shared" si="704"/>
        <v>1</v>
      </c>
      <c r="G1569" s="41" t="s">
        <v>207</v>
      </c>
      <c r="H1569" s="41">
        <f t="shared" si="704"/>
        <v>0</v>
      </c>
      <c r="I1569" s="41">
        <f t="shared" si="704"/>
        <v>0</v>
      </c>
      <c r="J1569" s="41">
        <f t="shared" si="704"/>
        <v>0</v>
      </c>
      <c r="K1569" s="41">
        <f t="shared" si="704"/>
        <v>0</v>
      </c>
      <c r="L1569" s="41">
        <f t="shared" si="704"/>
        <v>0</v>
      </c>
      <c r="M1569" s="41">
        <f t="shared" si="704"/>
        <v>0</v>
      </c>
      <c r="N1569" s="41">
        <f t="shared" si="704"/>
        <v>0</v>
      </c>
      <c r="O1569" s="41">
        <f t="shared" si="704"/>
        <v>0</v>
      </c>
      <c r="P1569" s="41">
        <f t="shared" si="704"/>
        <v>0</v>
      </c>
    </row>
    <row r="1570" spans="1:16">
      <c r="A1570" s="13"/>
      <c r="B1570" s="13" t="s">
        <v>112</v>
      </c>
      <c r="C1570" s="41">
        <f>SUM(C1438,C1444,C1451,C1457,C1465,C1470,C1475,C1480,C1488,C1503,C1514,C1521,C1526,C1529,C1532,C1538,C1543,C1547,C1554,C1561,C1569)</f>
        <v>756</v>
      </c>
      <c r="D1570" s="41">
        <f t="shared" ref="D1570:P1570" si="705">SUM(D1438,D1444,D1451,D1457,D1465,D1470,D1475,D1480,D1488,D1503,D1514,D1521,D1526,D1529,D1532,D1538,D1543,D1547,D1554,D1561,D1569)</f>
        <v>0</v>
      </c>
      <c r="E1570" s="41">
        <f t="shared" si="705"/>
        <v>5</v>
      </c>
      <c r="F1570" s="41">
        <f t="shared" si="705"/>
        <v>742</v>
      </c>
      <c r="G1570" s="41" t="s">
        <v>207</v>
      </c>
      <c r="H1570" s="41">
        <f t="shared" si="705"/>
        <v>6</v>
      </c>
      <c r="I1570" s="41">
        <f t="shared" si="705"/>
        <v>2</v>
      </c>
      <c r="J1570" s="41">
        <f t="shared" si="705"/>
        <v>4</v>
      </c>
      <c r="K1570" s="41">
        <f t="shared" si="705"/>
        <v>0</v>
      </c>
      <c r="L1570" s="41">
        <f t="shared" si="705"/>
        <v>3</v>
      </c>
      <c r="M1570" s="41">
        <f t="shared" si="705"/>
        <v>0</v>
      </c>
      <c r="N1570" s="41">
        <f t="shared" si="705"/>
        <v>0</v>
      </c>
      <c r="O1570" s="41">
        <f t="shared" si="705"/>
        <v>0</v>
      </c>
      <c r="P1570" s="41">
        <f t="shared" si="705"/>
        <v>0</v>
      </c>
    </row>
    <row r="1573" spans="1:16">
      <c r="A1573" s="302" t="s">
        <v>113</v>
      </c>
      <c r="B1573" s="302"/>
      <c r="C1573" s="302"/>
      <c r="D1573" s="302"/>
      <c r="E1573" s="302"/>
      <c r="F1573" s="302"/>
      <c r="G1573" s="302"/>
      <c r="H1573" s="302"/>
      <c r="I1573" s="302"/>
      <c r="J1573" s="302"/>
      <c r="K1573" s="302"/>
      <c r="L1573" s="302"/>
      <c r="M1573" s="302"/>
      <c r="N1573" s="302"/>
      <c r="O1573" s="302"/>
      <c r="P1573" s="302"/>
    </row>
    <row r="1574" spans="1:16">
      <c r="A1574" s="302" t="s">
        <v>217</v>
      </c>
      <c r="B1574" s="302"/>
      <c r="C1574" s="302"/>
      <c r="D1574" s="302"/>
      <c r="E1574" s="302"/>
      <c r="F1574" s="302"/>
      <c r="G1574" s="302"/>
      <c r="H1574" s="302"/>
      <c r="I1574" s="302"/>
      <c r="J1574" s="302"/>
      <c r="K1574" s="302"/>
      <c r="L1574" s="302"/>
      <c r="M1574" s="302"/>
      <c r="N1574" s="302"/>
      <c r="O1574" s="302"/>
      <c r="P1574" s="302"/>
    </row>
    <row r="1575" spans="1:16">
      <c r="A1575" s="302" t="s">
        <v>215</v>
      </c>
      <c r="B1575" s="302"/>
      <c r="C1575" s="302"/>
      <c r="D1575" s="302"/>
      <c r="E1575" s="302"/>
      <c r="F1575" s="302"/>
      <c r="G1575" s="302"/>
      <c r="H1575" s="302"/>
      <c r="I1575" s="302"/>
      <c r="J1575" s="302"/>
      <c r="K1575" s="302"/>
      <c r="L1575" s="302"/>
      <c r="M1575" s="302"/>
      <c r="N1575" s="302"/>
      <c r="O1575" s="302"/>
      <c r="P1575" s="302"/>
    </row>
    <row r="1576" spans="1:16">
      <c r="A1576" s="141"/>
      <c r="B1576" s="141"/>
      <c r="C1576" s="141"/>
      <c r="D1576" s="141"/>
      <c r="E1576" s="141"/>
      <c r="F1576" s="141"/>
      <c r="G1576" s="141"/>
      <c r="H1576" s="141"/>
      <c r="I1576" s="141"/>
      <c r="J1576" s="141"/>
      <c r="K1576" s="141"/>
      <c r="L1576" s="141"/>
      <c r="M1576" s="141"/>
      <c r="N1576" s="141"/>
      <c r="O1576" s="141"/>
      <c r="P1576" s="16"/>
    </row>
    <row r="1577" spans="1:16">
      <c r="A1577" s="305" t="s">
        <v>0</v>
      </c>
      <c r="B1577" s="308" t="s">
        <v>1</v>
      </c>
      <c r="C1577" s="311" t="s">
        <v>2</v>
      </c>
      <c r="D1577" s="311"/>
      <c r="E1577" s="311"/>
      <c r="F1577" s="311"/>
      <c r="G1577" s="311"/>
      <c r="H1577" s="311"/>
      <c r="I1577" s="311"/>
      <c r="J1577" s="311"/>
      <c r="K1577" s="311"/>
      <c r="L1577" s="311"/>
      <c r="M1577" s="311"/>
      <c r="N1577" s="311"/>
      <c r="O1577" s="311"/>
      <c r="P1577" s="312" t="s">
        <v>210</v>
      </c>
    </row>
    <row r="1578" spans="1:16">
      <c r="A1578" s="306"/>
      <c r="B1578" s="309"/>
      <c r="C1578" s="315" t="s">
        <v>165</v>
      </c>
      <c r="D1578" s="318" t="s">
        <v>3</v>
      </c>
      <c r="E1578" s="318"/>
      <c r="F1578" s="318"/>
      <c r="G1578" s="318"/>
      <c r="H1578" s="318"/>
      <c r="I1578" s="318"/>
      <c r="J1578" s="318"/>
      <c r="K1578" s="318"/>
      <c r="L1578" s="318"/>
      <c r="M1578" s="318"/>
      <c r="N1578" s="318"/>
      <c r="O1578" s="318"/>
      <c r="P1578" s="313"/>
    </row>
    <row r="1579" spans="1:16">
      <c r="A1579" s="306"/>
      <c r="B1579" s="309"/>
      <c r="C1579" s="316"/>
      <c r="D1579" s="312" t="s">
        <v>4</v>
      </c>
      <c r="E1579" s="312" t="s">
        <v>5</v>
      </c>
      <c r="F1579" s="319" t="s">
        <v>6</v>
      </c>
      <c r="G1579" s="320"/>
      <c r="H1579" s="325" t="s">
        <v>7</v>
      </c>
      <c r="I1579" s="326"/>
      <c r="J1579" s="327"/>
      <c r="K1579" s="312" t="s">
        <v>8</v>
      </c>
      <c r="L1579" s="312" t="s">
        <v>9</v>
      </c>
      <c r="M1579" s="303" t="s">
        <v>10</v>
      </c>
      <c r="N1579" s="303"/>
      <c r="O1579" s="303"/>
      <c r="P1579" s="313"/>
    </row>
    <row r="1580" spans="1:16">
      <c r="A1580" s="306"/>
      <c r="B1580" s="309"/>
      <c r="C1580" s="316"/>
      <c r="D1580" s="313"/>
      <c r="E1580" s="313"/>
      <c r="F1580" s="321"/>
      <c r="G1580" s="322"/>
      <c r="H1580" s="328"/>
      <c r="I1580" s="329"/>
      <c r="J1580" s="330"/>
      <c r="K1580" s="313"/>
      <c r="L1580" s="313"/>
      <c r="M1580" s="303"/>
      <c r="N1580" s="303"/>
      <c r="O1580" s="303"/>
      <c r="P1580" s="313"/>
    </row>
    <row r="1581" spans="1:16">
      <c r="A1581" s="306"/>
      <c r="B1581" s="309"/>
      <c r="C1581" s="316"/>
      <c r="D1581" s="313"/>
      <c r="E1581" s="313"/>
      <c r="F1581" s="323"/>
      <c r="G1581" s="324"/>
      <c r="H1581" s="331"/>
      <c r="I1581" s="332"/>
      <c r="J1581" s="333"/>
      <c r="K1581" s="313"/>
      <c r="L1581" s="313"/>
      <c r="M1581" s="303"/>
      <c r="N1581" s="303"/>
      <c r="O1581" s="303"/>
      <c r="P1581" s="313"/>
    </row>
    <row r="1582" spans="1:16" ht="90.75">
      <c r="A1582" s="307"/>
      <c r="B1582" s="310"/>
      <c r="C1582" s="317"/>
      <c r="D1582" s="314"/>
      <c r="E1582" s="314"/>
      <c r="F1582" s="140" t="s">
        <v>208</v>
      </c>
      <c r="G1582" s="140" t="s">
        <v>211</v>
      </c>
      <c r="H1582" s="39" t="s">
        <v>208</v>
      </c>
      <c r="I1582" s="39" t="s">
        <v>167</v>
      </c>
      <c r="J1582" s="39" t="s">
        <v>166</v>
      </c>
      <c r="K1582" s="314"/>
      <c r="L1582" s="314"/>
      <c r="M1582" s="142" t="s">
        <v>208</v>
      </c>
      <c r="N1582" s="142" t="s">
        <v>212</v>
      </c>
      <c r="O1582" s="142" t="s">
        <v>213</v>
      </c>
      <c r="P1582" s="314"/>
    </row>
    <row r="1583" spans="1:16">
      <c r="A1583" s="40">
        <v>1</v>
      </c>
      <c r="B1583" s="40">
        <v>2</v>
      </c>
      <c r="C1583" s="40">
        <v>3</v>
      </c>
      <c r="D1583" s="40">
        <v>4</v>
      </c>
      <c r="E1583" s="40">
        <v>5</v>
      </c>
      <c r="F1583" s="40">
        <v>6</v>
      </c>
      <c r="G1583" s="40">
        <v>7</v>
      </c>
      <c r="H1583" s="40">
        <v>8</v>
      </c>
      <c r="I1583" s="40">
        <v>9</v>
      </c>
      <c r="J1583" s="40">
        <v>10</v>
      </c>
      <c r="K1583" s="40">
        <v>11</v>
      </c>
      <c r="L1583" s="40">
        <v>12</v>
      </c>
      <c r="M1583" s="40">
        <v>13</v>
      </c>
      <c r="N1583" s="40">
        <v>14</v>
      </c>
      <c r="O1583" s="40">
        <v>15</v>
      </c>
      <c r="P1583" s="40">
        <v>16</v>
      </c>
    </row>
    <row r="1584" spans="1:16">
      <c r="A1584" s="304" t="s">
        <v>11</v>
      </c>
      <c r="B1584" s="304"/>
      <c r="C1584" s="304"/>
      <c r="D1584" s="304"/>
      <c r="E1584" s="304"/>
      <c r="F1584" s="304"/>
      <c r="G1584" s="304"/>
      <c r="H1584" s="304"/>
      <c r="I1584" s="304"/>
      <c r="J1584" s="304"/>
      <c r="K1584" s="304"/>
      <c r="L1584" s="304"/>
      <c r="M1584" s="304"/>
      <c r="N1584" s="304"/>
      <c r="O1584" s="304"/>
      <c r="P1584" s="304"/>
    </row>
    <row r="1585" spans="1:16">
      <c r="A1585" s="304" t="s">
        <v>12</v>
      </c>
      <c r="B1585" s="304"/>
      <c r="C1585" s="304"/>
      <c r="D1585" s="304"/>
      <c r="E1585" s="304"/>
      <c r="F1585" s="304"/>
      <c r="G1585" s="304"/>
      <c r="H1585" s="304"/>
      <c r="I1585" s="304"/>
      <c r="J1585" s="304"/>
      <c r="K1585" s="304"/>
      <c r="L1585" s="304"/>
      <c r="M1585" s="304"/>
      <c r="N1585" s="304"/>
      <c r="O1585" s="304"/>
      <c r="P1585" s="304"/>
    </row>
    <row r="1586" spans="1:16" ht="31.5">
      <c r="A1586" s="13">
        <v>1</v>
      </c>
      <c r="B1586" s="13" t="s">
        <v>157</v>
      </c>
      <c r="C1586" s="41">
        <f>SUM(D1586,E1586,F1586,H1586,K1586,L1586,M1586)</f>
        <v>39</v>
      </c>
      <c r="D1586" s="41">
        <v>0</v>
      </c>
      <c r="E1586" s="41">
        <v>1</v>
      </c>
      <c r="F1586" s="41">
        <v>36</v>
      </c>
      <c r="G1586" s="41" t="s">
        <v>207</v>
      </c>
      <c r="H1586" s="41">
        <f>SUM(I1586:J1586)</f>
        <v>1</v>
      </c>
      <c r="I1586" s="41">
        <v>0</v>
      </c>
      <c r="J1586" s="41">
        <v>1</v>
      </c>
      <c r="K1586" s="41">
        <v>0</v>
      </c>
      <c r="L1586" s="41">
        <v>0</v>
      </c>
      <c r="M1586" s="41">
        <f>SUM(N1586:O1586)</f>
        <v>1</v>
      </c>
      <c r="N1586" s="41">
        <v>1</v>
      </c>
      <c r="O1586" s="41">
        <v>0</v>
      </c>
      <c r="P1586" s="41">
        <v>0</v>
      </c>
    </row>
    <row r="1587" spans="1:16">
      <c r="A1587" s="13">
        <v>2</v>
      </c>
      <c r="B1587" s="13" t="s">
        <v>349</v>
      </c>
      <c r="C1587" s="41">
        <f t="shared" ref="C1587:C1593" si="706">SUM(D1587,E1587,F1587,H1587,K1587,L1587,M1587)</f>
        <v>436</v>
      </c>
      <c r="D1587" s="41">
        <v>0</v>
      </c>
      <c r="E1587" s="41">
        <v>3</v>
      </c>
      <c r="F1587" s="41">
        <v>426</v>
      </c>
      <c r="G1587" s="41" t="s">
        <v>207</v>
      </c>
      <c r="H1587" s="41">
        <f t="shared" ref="H1587:H1594" si="707">SUM(I1587:J1587)</f>
        <v>5</v>
      </c>
      <c r="I1587" s="41">
        <v>1</v>
      </c>
      <c r="J1587" s="41">
        <v>4</v>
      </c>
      <c r="K1587" s="41">
        <v>0</v>
      </c>
      <c r="L1587" s="41">
        <v>0</v>
      </c>
      <c r="M1587" s="41">
        <f t="shared" ref="M1587:M1594" si="708">SUM(N1587:O1587)</f>
        <v>2</v>
      </c>
      <c r="N1587" s="41">
        <v>1</v>
      </c>
      <c r="O1587" s="41">
        <v>1</v>
      </c>
      <c r="P1587" s="41">
        <v>0</v>
      </c>
    </row>
    <row r="1588" spans="1:16" ht="31.5">
      <c r="A1588" s="13">
        <v>3</v>
      </c>
      <c r="B1588" s="13" t="s">
        <v>168</v>
      </c>
      <c r="C1588" s="41">
        <f t="shared" si="706"/>
        <v>5</v>
      </c>
      <c r="D1588" s="41">
        <v>0</v>
      </c>
      <c r="E1588" s="41">
        <v>0</v>
      </c>
      <c r="F1588" s="41">
        <v>5</v>
      </c>
      <c r="G1588" s="41" t="s">
        <v>207</v>
      </c>
      <c r="H1588" s="41">
        <f t="shared" si="707"/>
        <v>0</v>
      </c>
      <c r="I1588" s="41">
        <v>0</v>
      </c>
      <c r="J1588" s="41">
        <v>0</v>
      </c>
      <c r="K1588" s="41">
        <v>0</v>
      </c>
      <c r="L1588" s="41">
        <v>0</v>
      </c>
      <c r="M1588" s="41">
        <f t="shared" si="708"/>
        <v>0</v>
      </c>
      <c r="N1588" s="41">
        <v>0</v>
      </c>
      <c r="O1588" s="41">
        <v>0</v>
      </c>
      <c r="P1588" s="41">
        <v>0</v>
      </c>
    </row>
    <row r="1589" spans="1:16">
      <c r="A1589" s="13">
        <v>4</v>
      </c>
      <c r="B1589" s="13" t="s">
        <v>169</v>
      </c>
      <c r="C1589" s="41">
        <f t="shared" si="706"/>
        <v>1</v>
      </c>
      <c r="D1589" s="41">
        <v>0</v>
      </c>
      <c r="E1589" s="41">
        <v>0</v>
      </c>
      <c r="F1589" s="41">
        <v>1</v>
      </c>
      <c r="G1589" s="41" t="s">
        <v>207</v>
      </c>
      <c r="H1589" s="41">
        <f t="shared" si="707"/>
        <v>0</v>
      </c>
      <c r="I1589" s="41">
        <v>0</v>
      </c>
      <c r="J1589" s="41">
        <v>0</v>
      </c>
      <c r="K1589" s="41">
        <v>0</v>
      </c>
      <c r="L1589" s="41">
        <v>0</v>
      </c>
      <c r="M1589" s="41">
        <f t="shared" si="708"/>
        <v>0</v>
      </c>
      <c r="N1589" s="41">
        <v>0</v>
      </c>
      <c r="O1589" s="41">
        <v>0</v>
      </c>
      <c r="P1589" s="41">
        <v>0</v>
      </c>
    </row>
    <row r="1590" spans="1:16">
      <c r="A1590" s="13">
        <v>5</v>
      </c>
      <c r="B1590" s="13" t="s">
        <v>250</v>
      </c>
      <c r="C1590" s="41">
        <f t="shared" si="706"/>
        <v>1</v>
      </c>
      <c r="D1590" s="41">
        <v>0</v>
      </c>
      <c r="E1590" s="41">
        <v>0</v>
      </c>
      <c r="F1590" s="41">
        <v>1</v>
      </c>
      <c r="G1590" s="41" t="s">
        <v>207</v>
      </c>
      <c r="H1590" s="41">
        <f t="shared" si="707"/>
        <v>0</v>
      </c>
      <c r="I1590" s="41">
        <v>0</v>
      </c>
      <c r="J1590" s="41">
        <v>0</v>
      </c>
      <c r="K1590" s="41">
        <v>0</v>
      </c>
      <c r="L1590" s="41">
        <v>0</v>
      </c>
      <c r="M1590" s="41">
        <f t="shared" si="708"/>
        <v>0</v>
      </c>
      <c r="N1590" s="41">
        <v>0</v>
      </c>
      <c r="O1590" s="41">
        <v>0</v>
      </c>
      <c r="P1590" s="41">
        <v>0</v>
      </c>
    </row>
    <row r="1591" spans="1:16">
      <c r="A1591" s="13">
        <v>6</v>
      </c>
      <c r="B1591" s="13" t="s">
        <v>251</v>
      </c>
      <c r="C1591" s="41">
        <f t="shared" si="706"/>
        <v>0</v>
      </c>
      <c r="D1591" s="41">
        <v>0</v>
      </c>
      <c r="E1591" s="41">
        <v>0</v>
      </c>
      <c r="F1591" s="41">
        <v>0</v>
      </c>
      <c r="G1591" s="41" t="s">
        <v>207</v>
      </c>
      <c r="H1591" s="41">
        <f t="shared" si="707"/>
        <v>0</v>
      </c>
      <c r="I1591" s="41">
        <v>0</v>
      </c>
      <c r="J1591" s="41">
        <v>0</v>
      </c>
      <c r="K1591" s="41">
        <v>0</v>
      </c>
      <c r="L1591" s="41">
        <v>0</v>
      </c>
      <c r="M1591" s="41">
        <f t="shared" si="708"/>
        <v>0</v>
      </c>
      <c r="N1591" s="41">
        <v>0</v>
      </c>
      <c r="O1591" s="41">
        <v>0</v>
      </c>
      <c r="P1591" s="41">
        <v>0</v>
      </c>
    </row>
    <row r="1592" spans="1:16">
      <c r="A1592" s="13">
        <v>7</v>
      </c>
      <c r="B1592" s="13" t="s">
        <v>161</v>
      </c>
      <c r="C1592" s="41">
        <f t="shared" si="706"/>
        <v>2</v>
      </c>
      <c r="D1592" s="41">
        <v>0</v>
      </c>
      <c r="E1592" s="41">
        <v>0</v>
      </c>
      <c r="F1592" s="41">
        <v>2</v>
      </c>
      <c r="G1592" s="41" t="s">
        <v>207</v>
      </c>
      <c r="H1592" s="41">
        <f t="shared" si="707"/>
        <v>0</v>
      </c>
      <c r="I1592" s="41">
        <v>0</v>
      </c>
      <c r="J1592" s="41">
        <v>0</v>
      </c>
      <c r="K1592" s="41">
        <v>0</v>
      </c>
      <c r="L1592" s="41">
        <v>0</v>
      </c>
      <c r="M1592" s="41">
        <f t="shared" si="708"/>
        <v>0</v>
      </c>
      <c r="N1592" s="41">
        <v>0</v>
      </c>
      <c r="O1592" s="41">
        <v>0</v>
      </c>
      <c r="P1592" s="41">
        <v>0</v>
      </c>
    </row>
    <row r="1593" spans="1:16">
      <c r="A1593" s="13">
        <v>8</v>
      </c>
      <c r="B1593" s="13" t="s">
        <v>22</v>
      </c>
      <c r="C1593" s="41">
        <f t="shared" si="706"/>
        <v>5</v>
      </c>
      <c r="D1593" s="41">
        <v>0</v>
      </c>
      <c r="E1593" s="41">
        <v>0</v>
      </c>
      <c r="F1593" s="41">
        <v>5</v>
      </c>
      <c r="G1593" s="41" t="s">
        <v>207</v>
      </c>
      <c r="H1593" s="41">
        <f t="shared" si="707"/>
        <v>0</v>
      </c>
      <c r="I1593" s="41">
        <v>0</v>
      </c>
      <c r="J1593" s="41">
        <v>0</v>
      </c>
      <c r="K1593" s="41">
        <v>0</v>
      </c>
      <c r="L1593" s="41">
        <v>0</v>
      </c>
      <c r="M1593" s="41">
        <f t="shared" si="708"/>
        <v>0</v>
      </c>
      <c r="N1593" s="41">
        <v>0</v>
      </c>
      <c r="O1593" s="41">
        <v>0</v>
      </c>
      <c r="P1593" s="41">
        <v>0</v>
      </c>
    </row>
    <row r="1594" spans="1:16" ht="31.5">
      <c r="A1594" s="13">
        <v>9</v>
      </c>
      <c r="B1594" s="13" t="s">
        <v>170</v>
      </c>
      <c r="C1594" s="41">
        <f>SUM(D1594,E1594,F1594,H1594,K1594,L1594,M1594)</f>
        <v>0</v>
      </c>
      <c r="D1594" s="41">
        <v>0</v>
      </c>
      <c r="E1594" s="41">
        <v>0</v>
      </c>
      <c r="F1594" s="41">
        <v>0</v>
      </c>
      <c r="G1594" s="41" t="s">
        <v>207</v>
      </c>
      <c r="H1594" s="41">
        <f t="shared" si="707"/>
        <v>0</v>
      </c>
      <c r="I1594" s="41">
        <v>0</v>
      </c>
      <c r="J1594" s="41">
        <v>0</v>
      </c>
      <c r="K1594" s="41">
        <v>0</v>
      </c>
      <c r="L1594" s="41">
        <v>0</v>
      </c>
      <c r="M1594" s="41">
        <f t="shared" si="708"/>
        <v>0</v>
      </c>
      <c r="N1594" s="41">
        <v>0</v>
      </c>
      <c r="O1594" s="41">
        <v>0</v>
      </c>
      <c r="P1594" s="41">
        <v>0</v>
      </c>
    </row>
    <row r="1595" spans="1:16">
      <c r="A1595" s="13"/>
      <c r="B1595" s="13" t="s">
        <v>165</v>
      </c>
      <c r="C1595" s="41">
        <f>SUM(C1586:C1594)</f>
        <v>489</v>
      </c>
      <c r="D1595" s="41">
        <f>SUM(D1586:D1594)</f>
        <v>0</v>
      </c>
      <c r="E1595" s="41">
        <f t="shared" ref="E1595:P1595" si="709">SUM(E1586:E1594)</f>
        <v>4</v>
      </c>
      <c r="F1595" s="41">
        <f t="shared" si="709"/>
        <v>476</v>
      </c>
      <c r="G1595" s="41" t="s">
        <v>207</v>
      </c>
      <c r="H1595" s="41">
        <f t="shared" si="709"/>
        <v>6</v>
      </c>
      <c r="I1595" s="41">
        <f t="shared" si="709"/>
        <v>1</v>
      </c>
      <c r="J1595" s="41">
        <f t="shared" si="709"/>
        <v>5</v>
      </c>
      <c r="K1595" s="41">
        <f t="shared" si="709"/>
        <v>0</v>
      </c>
      <c r="L1595" s="41">
        <f t="shared" si="709"/>
        <v>0</v>
      </c>
      <c r="M1595" s="41">
        <f t="shared" si="709"/>
        <v>3</v>
      </c>
      <c r="N1595" s="41">
        <f t="shared" si="709"/>
        <v>2</v>
      </c>
      <c r="O1595" s="41">
        <f t="shared" si="709"/>
        <v>1</v>
      </c>
      <c r="P1595" s="41">
        <f t="shared" si="709"/>
        <v>0</v>
      </c>
    </row>
    <row r="1596" spans="1:16">
      <c r="A1596" s="298" t="s">
        <v>23</v>
      </c>
      <c r="B1596" s="298"/>
      <c r="C1596" s="298"/>
      <c r="D1596" s="298"/>
      <c r="E1596" s="298"/>
      <c r="F1596" s="298"/>
      <c r="G1596" s="298"/>
      <c r="H1596" s="298"/>
      <c r="I1596" s="298"/>
      <c r="J1596" s="298"/>
      <c r="K1596" s="298"/>
      <c r="L1596" s="298"/>
      <c r="M1596" s="298"/>
      <c r="N1596" s="298"/>
      <c r="O1596" s="298"/>
      <c r="P1596" s="298"/>
    </row>
    <row r="1597" spans="1:16">
      <c r="A1597" s="13">
        <v>10</v>
      </c>
      <c r="B1597" s="13" t="s">
        <v>162</v>
      </c>
      <c r="C1597" s="41">
        <f>SUM(D1597:E1597,F1597,H1597,K1597,L1597,M1597)</f>
        <v>10</v>
      </c>
      <c r="D1597" s="41">
        <v>0</v>
      </c>
      <c r="E1597" s="41">
        <v>0</v>
      </c>
      <c r="F1597" s="41">
        <v>10</v>
      </c>
      <c r="G1597" s="41" t="s">
        <v>207</v>
      </c>
      <c r="H1597" s="41">
        <f>SUM(I1597:J1597)</f>
        <v>0</v>
      </c>
      <c r="I1597" s="41">
        <v>0</v>
      </c>
      <c r="J1597" s="41">
        <v>0</v>
      </c>
      <c r="K1597" s="41">
        <v>0</v>
      </c>
      <c r="L1597" s="41">
        <v>0</v>
      </c>
      <c r="M1597" s="41">
        <f>SUM(N1591:O1591)</f>
        <v>0</v>
      </c>
      <c r="N1597" s="41">
        <v>0</v>
      </c>
      <c r="O1597" s="41">
        <v>0</v>
      </c>
      <c r="P1597" s="41">
        <v>0</v>
      </c>
    </row>
    <row r="1598" spans="1:16">
      <c r="A1598" s="13">
        <v>11</v>
      </c>
      <c r="B1598" s="13" t="s">
        <v>171</v>
      </c>
      <c r="C1598" s="41">
        <f t="shared" ref="C1598:C1600" si="710">SUM(D1598:E1598,F1598,H1598,K1598,L1598,M1598)</f>
        <v>0</v>
      </c>
      <c r="D1598" s="41">
        <v>0</v>
      </c>
      <c r="E1598" s="41">
        <v>0</v>
      </c>
      <c r="F1598" s="41">
        <v>0</v>
      </c>
      <c r="G1598" s="41" t="s">
        <v>207</v>
      </c>
      <c r="H1598" s="41">
        <f t="shared" ref="H1598:H1600" si="711">SUM(I1598:J1598)</f>
        <v>0</v>
      </c>
      <c r="I1598" s="41">
        <v>0</v>
      </c>
      <c r="J1598" s="41">
        <v>0</v>
      </c>
      <c r="K1598" s="41">
        <v>0</v>
      </c>
      <c r="L1598" s="41">
        <v>0</v>
      </c>
      <c r="M1598" s="41">
        <f>SUM(N1592:O1592)</f>
        <v>0</v>
      </c>
      <c r="N1598" s="41">
        <v>0</v>
      </c>
      <c r="O1598" s="41">
        <v>0</v>
      </c>
      <c r="P1598" s="41">
        <v>0</v>
      </c>
    </row>
    <row r="1599" spans="1:16">
      <c r="A1599" s="13">
        <v>12</v>
      </c>
      <c r="B1599" s="13" t="s">
        <v>163</v>
      </c>
      <c r="C1599" s="41">
        <f t="shared" si="710"/>
        <v>1</v>
      </c>
      <c r="D1599" s="41">
        <v>0</v>
      </c>
      <c r="E1599" s="41">
        <v>0</v>
      </c>
      <c r="F1599" s="41">
        <v>1</v>
      </c>
      <c r="G1599" s="41" t="s">
        <v>207</v>
      </c>
      <c r="H1599" s="41">
        <f t="shared" si="711"/>
        <v>0</v>
      </c>
      <c r="I1599" s="41">
        <v>0</v>
      </c>
      <c r="J1599" s="41">
        <v>0</v>
      </c>
      <c r="K1599" s="41">
        <v>0</v>
      </c>
      <c r="L1599" s="41">
        <v>0</v>
      </c>
      <c r="M1599" s="41">
        <f t="shared" ref="M1599:M1600" si="712">SUM(N1592:O1592)</f>
        <v>0</v>
      </c>
      <c r="N1599" s="41">
        <v>0</v>
      </c>
      <c r="O1599" s="41">
        <v>0</v>
      </c>
      <c r="P1599" s="41">
        <v>0</v>
      </c>
    </row>
    <row r="1600" spans="1:16">
      <c r="A1600" s="13">
        <v>13</v>
      </c>
      <c r="B1600" s="13" t="s">
        <v>164</v>
      </c>
      <c r="C1600" s="41">
        <f t="shared" si="710"/>
        <v>0</v>
      </c>
      <c r="D1600" s="41">
        <v>0</v>
      </c>
      <c r="E1600" s="41">
        <v>0</v>
      </c>
      <c r="F1600" s="41">
        <v>0</v>
      </c>
      <c r="G1600" s="41" t="s">
        <v>207</v>
      </c>
      <c r="H1600" s="41">
        <f t="shared" si="711"/>
        <v>0</v>
      </c>
      <c r="I1600" s="41">
        <v>0</v>
      </c>
      <c r="J1600" s="41">
        <v>0</v>
      </c>
      <c r="K1600" s="41">
        <v>0</v>
      </c>
      <c r="L1600" s="41">
        <v>0</v>
      </c>
      <c r="M1600" s="41">
        <f t="shared" si="712"/>
        <v>0</v>
      </c>
      <c r="N1600" s="41">
        <v>0</v>
      </c>
      <c r="O1600" s="41">
        <v>0</v>
      </c>
      <c r="P1600" s="41">
        <v>0</v>
      </c>
    </row>
    <row r="1601" spans="1:16">
      <c r="A1601" s="13"/>
      <c r="B1601" s="13" t="s">
        <v>165</v>
      </c>
      <c r="C1601" s="41">
        <f>SUM(C1597:C1600)</f>
        <v>11</v>
      </c>
      <c r="D1601" s="41">
        <f t="shared" ref="D1601:P1601" si="713">SUM(D1597:D1600)</f>
        <v>0</v>
      </c>
      <c r="E1601" s="41">
        <f t="shared" si="713"/>
        <v>0</v>
      </c>
      <c r="F1601" s="41">
        <f t="shared" si="713"/>
        <v>11</v>
      </c>
      <c r="G1601" s="41" t="s">
        <v>207</v>
      </c>
      <c r="H1601" s="41">
        <f t="shared" si="713"/>
        <v>0</v>
      </c>
      <c r="I1601" s="41">
        <f t="shared" si="713"/>
        <v>0</v>
      </c>
      <c r="J1601" s="41">
        <f t="shared" si="713"/>
        <v>0</v>
      </c>
      <c r="K1601" s="41">
        <f t="shared" si="713"/>
        <v>0</v>
      </c>
      <c r="L1601" s="41">
        <f t="shared" si="713"/>
        <v>0</v>
      </c>
      <c r="M1601" s="41">
        <f t="shared" si="713"/>
        <v>0</v>
      </c>
      <c r="N1601" s="41">
        <f t="shared" si="713"/>
        <v>0</v>
      </c>
      <c r="O1601" s="41">
        <f t="shared" si="713"/>
        <v>0</v>
      </c>
      <c r="P1601" s="41">
        <f t="shared" si="713"/>
        <v>0</v>
      </c>
    </row>
    <row r="1602" spans="1:16">
      <c r="A1602" s="298" t="s">
        <v>28</v>
      </c>
      <c r="B1602" s="298"/>
      <c r="C1602" s="298"/>
      <c r="D1602" s="298"/>
      <c r="E1602" s="298"/>
      <c r="F1602" s="298"/>
      <c r="G1602" s="298"/>
      <c r="H1602" s="298"/>
      <c r="I1602" s="298"/>
      <c r="J1602" s="298"/>
      <c r="K1602" s="298"/>
      <c r="L1602" s="298"/>
      <c r="M1602" s="298"/>
      <c r="N1602" s="298"/>
      <c r="O1602" s="298"/>
      <c r="P1602" s="298"/>
    </row>
    <row r="1603" spans="1:16">
      <c r="A1603" s="298" t="s">
        <v>29</v>
      </c>
      <c r="B1603" s="298"/>
      <c r="C1603" s="298"/>
      <c r="D1603" s="298"/>
      <c r="E1603" s="298"/>
      <c r="F1603" s="298"/>
      <c r="G1603" s="298"/>
      <c r="H1603" s="298"/>
      <c r="I1603" s="298"/>
      <c r="J1603" s="298"/>
      <c r="K1603" s="298"/>
      <c r="L1603" s="298"/>
      <c r="M1603" s="298"/>
      <c r="N1603" s="298"/>
      <c r="O1603" s="298"/>
      <c r="P1603" s="298"/>
    </row>
    <row r="1604" spans="1:16" ht="31.5">
      <c r="A1604" s="13">
        <v>14</v>
      </c>
      <c r="B1604" s="13" t="s">
        <v>172</v>
      </c>
      <c r="C1604" s="41">
        <f>SUM(D1604:E1604,F1604,H1604,K1604,L1604,M1604)</f>
        <v>87</v>
      </c>
      <c r="D1604" s="41">
        <v>0</v>
      </c>
      <c r="E1604" s="41">
        <v>1</v>
      </c>
      <c r="F1604" s="41">
        <v>79</v>
      </c>
      <c r="G1604" s="41" t="s">
        <v>207</v>
      </c>
      <c r="H1604" s="41">
        <f>SUM(I1604:J1604)</f>
        <v>0</v>
      </c>
      <c r="I1604" s="41">
        <v>0</v>
      </c>
      <c r="J1604" s="41">
        <v>0</v>
      </c>
      <c r="K1604" s="41">
        <v>0</v>
      </c>
      <c r="L1604" s="41">
        <v>5</v>
      </c>
      <c r="M1604" s="41">
        <f>SUM(N1604:O1604)</f>
        <v>2</v>
      </c>
      <c r="N1604" s="41">
        <v>1</v>
      </c>
      <c r="O1604" s="41">
        <v>1</v>
      </c>
      <c r="P1604" s="41">
        <v>0</v>
      </c>
    </row>
    <row r="1605" spans="1:16" ht="31.5">
      <c r="A1605" s="13">
        <v>15</v>
      </c>
      <c r="B1605" s="13" t="s">
        <v>32</v>
      </c>
      <c r="C1605" s="41">
        <f t="shared" ref="C1605:C1607" si="714">SUM(D1605:E1605,F1605,H1605,K1605,L1605,M1605)</f>
        <v>2</v>
      </c>
      <c r="D1605" s="41">
        <v>0</v>
      </c>
      <c r="E1605" s="41">
        <v>0</v>
      </c>
      <c r="F1605" s="41">
        <v>2</v>
      </c>
      <c r="G1605" s="41" t="s">
        <v>207</v>
      </c>
      <c r="H1605" s="41">
        <f t="shared" ref="H1605:H1607" si="715">SUM(I1605:J1605)</f>
        <v>0</v>
      </c>
      <c r="I1605" s="41">
        <v>0</v>
      </c>
      <c r="J1605" s="41">
        <v>0</v>
      </c>
      <c r="K1605" s="41">
        <v>0</v>
      </c>
      <c r="L1605" s="41">
        <v>0</v>
      </c>
      <c r="M1605" s="41">
        <f t="shared" ref="M1605:M1607" si="716">SUM(N1605:O1605)</f>
        <v>0</v>
      </c>
      <c r="N1605" s="41">
        <v>0</v>
      </c>
      <c r="O1605" s="41">
        <v>0</v>
      </c>
      <c r="P1605" s="41">
        <v>0</v>
      </c>
    </row>
    <row r="1606" spans="1:16" ht="31.5">
      <c r="A1606" s="13">
        <v>16</v>
      </c>
      <c r="B1606" s="13" t="s">
        <v>173</v>
      </c>
      <c r="C1606" s="41">
        <f t="shared" si="714"/>
        <v>0</v>
      </c>
      <c r="D1606" s="41">
        <v>0</v>
      </c>
      <c r="E1606" s="41">
        <v>0</v>
      </c>
      <c r="F1606" s="41">
        <v>0</v>
      </c>
      <c r="G1606" s="41" t="s">
        <v>207</v>
      </c>
      <c r="H1606" s="41">
        <f t="shared" si="715"/>
        <v>0</v>
      </c>
      <c r="I1606" s="41">
        <v>0</v>
      </c>
      <c r="J1606" s="41">
        <v>0</v>
      </c>
      <c r="K1606" s="41">
        <v>0</v>
      </c>
      <c r="L1606" s="41">
        <v>0</v>
      </c>
      <c r="M1606" s="41">
        <f t="shared" si="716"/>
        <v>0</v>
      </c>
      <c r="N1606" s="41">
        <v>0</v>
      </c>
      <c r="O1606" s="41">
        <v>0</v>
      </c>
      <c r="P1606" s="41">
        <v>0</v>
      </c>
    </row>
    <row r="1607" spans="1:16">
      <c r="A1607" s="13">
        <v>17</v>
      </c>
      <c r="B1607" s="13" t="s">
        <v>35</v>
      </c>
      <c r="C1607" s="41">
        <f t="shared" si="714"/>
        <v>13</v>
      </c>
      <c r="D1607" s="41">
        <v>0</v>
      </c>
      <c r="E1607" s="41">
        <v>0</v>
      </c>
      <c r="F1607" s="41">
        <v>13</v>
      </c>
      <c r="G1607" s="41" t="s">
        <v>207</v>
      </c>
      <c r="H1607" s="41">
        <f t="shared" si="715"/>
        <v>0</v>
      </c>
      <c r="I1607" s="41">
        <v>0</v>
      </c>
      <c r="J1607" s="41">
        <v>0</v>
      </c>
      <c r="K1607" s="41">
        <v>0</v>
      </c>
      <c r="L1607" s="41">
        <v>0</v>
      </c>
      <c r="M1607" s="41">
        <f t="shared" si="716"/>
        <v>0</v>
      </c>
      <c r="N1607" s="41">
        <v>0</v>
      </c>
      <c r="O1607" s="41">
        <v>0</v>
      </c>
      <c r="P1607" s="41">
        <v>0</v>
      </c>
    </row>
    <row r="1608" spans="1:16">
      <c r="A1608" s="13"/>
      <c r="B1608" s="13" t="s">
        <v>165</v>
      </c>
      <c r="C1608" s="41">
        <f t="shared" ref="C1608:P1608" si="717">SUM(C1604:C1607)</f>
        <v>102</v>
      </c>
      <c r="D1608" s="41">
        <f t="shared" si="717"/>
        <v>0</v>
      </c>
      <c r="E1608" s="41">
        <f t="shared" si="717"/>
        <v>1</v>
      </c>
      <c r="F1608" s="41">
        <f t="shared" si="717"/>
        <v>94</v>
      </c>
      <c r="G1608" s="41" t="s">
        <v>207</v>
      </c>
      <c r="H1608" s="41">
        <f t="shared" si="717"/>
        <v>0</v>
      </c>
      <c r="I1608" s="41">
        <f t="shared" si="717"/>
        <v>0</v>
      </c>
      <c r="J1608" s="41">
        <f t="shared" si="717"/>
        <v>0</v>
      </c>
      <c r="K1608" s="41">
        <f t="shared" si="717"/>
        <v>0</v>
      </c>
      <c r="L1608" s="41">
        <f t="shared" si="717"/>
        <v>5</v>
      </c>
      <c r="M1608" s="41">
        <f t="shared" si="717"/>
        <v>2</v>
      </c>
      <c r="N1608" s="41">
        <f t="shared" si="717"/>
        <v>1</v>
      </c>
      <c r="O1608" s="41">
        <f t="shared" si="717"/>
        <v>1</v>
      </c>
      <c r="P1608" s="41">
        <f t="shared" si="717"/>
        <v>0</v>
      </c>
    </row>
    <row r="1609" spans="1:16">
      <c r="A1609" s="298" t="s">
        <v>36</v>
      </c>
      <c r="B1609" s="298"/>
      <c r="C1609" s="298"/>
      <c r="D1609" s="298"/>
      <c r="E1609" s="298"/>
      <c r="F1609" s="298"/>
      <c r="G1609" s="298"/>
      <c r="H1609" s="298"/>
      <c r="I1609" s="298"/>
      <c r="J1609" s="298"/>
      <c r="K1609" s="298"/>
      <c r="L1609" s="298"/>
      <c r="M1609" s="298"/>
      <c r="N1609" s="298"/>
      <c r="O1609" s="298"/>
      <c r="P1609" s="298"/>
    </row>
    <row r="1610" spans="1:16" ht="31.5">
      <c r="A1610" s="13">
        <v>18</v>
      </c>
      <c r="B1610" s="13" t="s">
        <v>174</v>
      </c>
      <c r="C1610" s="41">
        <f>SUM(D1610:E1610,F1610,H1610,K1610,L1610,M1610)</f>
        <v>0</v>
      </c>
      <c r="D1610" s="41">
        <v>0</v>
      </c>
      <c r="E1610" s="41">
        <v>0</v>
      </c>
      <c r="F1610" s="41">
        <v>0</v>
      </c>
      <c r="G1610" s="41" t="s">
        <v>207</v>
      </c>
      <c r="H1610" s="41">
        <f>SUM(I1610:J1610)</f>
        <v>0</v>
      </c>
      <c r="I1610" s="41">
        <v>0</v>
      </c>
      <c r="J1610" s="41">
        <v>0</v>
      </c>
      <c r="K1610" s="41">
        <v>0</v>
      </c>
      <c r="L1610" s="41">
        <v>0</v>
      </c>
      <c r="M1610" s="41">
        <f>SUM(N1610:O1610)</f>
        <v>0</v>
      </c>
      <c r="N1610" s="41">
        <v>0</v>
      </c>
      <c r="O1610" s="41">
        <v>0</v>
      </c>
      <c r="P1610" s="41">
        <v>0</v>
      </c>
    </row>
    <row r="1611" spans="1:16">
      <c r="A1611" s="13">
        <v>19</v>
      </c>
      <c r="B1611" s="13" t="s">
        <v>39</v>
      </c>
      <c r="C1611" s="41">
        <f t="shared" ref="C1611:C1612" si="718">SUM(D1611:E1611,F1611,H1611,K1611,L1611,M1611)</f>
        <v>0</v>
      </c>
      <c r="D1611" s="41">
        <v>0</v>
      </c>
      <c r="E1611" s="41">
        <v>0</v>
      </c>
      <c r="F1611" s="41">
        <v>0</v>
      </c>
      <c r="G1611" s="41" t="s">
        <v>207</v>
      </c>
      <c r="H1611" s="41">
        <f t="shared" ref="H1611:H1612" si="719">SUM(I1611:J1611)</f>
        <v>0</v>
      </c>
      <c r="I1611" s="41">
        <v>0</v>
      </c>
      <c r="J1611" s="41">
        <v>0</v>
      </c>
      <c r="K1611" s="41">
        <v>0</v>
      </c>
      <c r="L1611" s="41">
        <v>0</v>
      </c>
      <c r="M1611" s="41">
        <f t="shared" ref="M1611:M1612" si="720">SUM(N1611:O1611)</f>
        <v>0</v>
      </c>
      <c r="N1611" s="41">
        <v>0</v>
      </c>
      <c r="O1611" s="41">
        <v>0</v>
      </c>
      <c r="P1611" s="41">
        <v>0</v>
      </c>
    </row>
    <row r="1612" spans="1:16">
      <c r="A1612" s="13">
        <v>20</v>
      </c>
      <c r="B1612" s="13" t="s">
        <v>41</v>
      </c>
      <c r="C1612" s="41">
        <f t="shared" si="718"/>
        <v>1</v>
      </c>
      <c r="D1612" s="41">
        <v>0</v>
      </c>
      <c r="E1612" s="41">
        <v>0</v>
      </c>
      <c r="F1612" s="41">
        <v>1</v>
      </c>
      <c r="G1612" s="41" t="s">
        <v>207</v>
      </c>
      <c r="H1612" s="41">
        <f t="shared" si="719"/>
        <v>0</v>
      </c>
      <c r="I1612" s="41">
        <v>0</v>
      </c>
      <c r="J1612" s="41">
        <v>0</v>
      </c>
      <c r="K1612" s="41">
        <v>0</v>
      </c>
      <c r="L1612" s="41">
        <v>0</v>
      </c>
      <c r="M1612" s="41">
        <f t="shared" si="720"/>
        <v>0</v>
      </c>
      <c r="N1612" s="41">
        <v>0</v>
      </c>
      <c r="O1612" s="41">
        <v>0</v>
      </c>
      <c r="P1612" s="41">
        <v>0</v>
      </c>
    </row>
    <row r="1613" spans="1:16">
      <c r="A1613" s="13">
        <v>21</v>
      </c>
      <c r="B1613" s="13" t="s">
        <v>216</v>
      </c>
      <c r="C1613" s="41">
        <v>0</v>
      </c>
      <c r="D1613" s="41">
        <v>0</v>
      </c>
      <c r="E1613" s="41">
        <v>0</v>
      </c>
      <c r="F1613" s="41">
        <v>0</v>
      </c>
      <c r="G1613" s="41" t="s">
        <v>207</v>
      </c>
      <c r="H1613" s="41">
        <v>0</v>
      </c>
      <c r="I1613" s="41">
        <v>0</v>
      </c>
      <c r="J1613" s="41">
        <v>0</v>
      </c>
      <c r="K1613" s="41">
        <v>0</v>
      </c>
      <c r="L1613" s="41">
        <v>0</v>
      </c>
      <c r="M1613" s="41">
        <v>0</v>
      </c>
      <c r="N1613" s="41">
        <v>0</v>
      </c>
      <c r="O1613" s="41">
        <v>0</v>
      </c>
      <c r="P1613" s="41">
        <v>0</v>
      </c>
    </row>
    <row r="1614" spans="1:16">
      <c r="A1614" s="13"/>
      <c r="B1614" s="13" t="s">
        <v>165</v>
      </c>
      <c r="C1614" s="41">
        <f t="shared" ref="C1614:P1614" si="721">SUM(C1610:C1613)</f>
        <v>1</v>
      </c>
      <c r="D1614" s="41">
        <f t="shared" si="721"/>
        <v>0</v>
      </c>
      <c r="E1614" s="41">
        <f t="shared" si="721"/>
        <v>0</v>
      </c>
      <c r="F1614" s="41">
        <f t="shared" si="721"/>
        <v>1</v>
      </c>
      <c r="G1614" s="41" t="s">
        <v>207</v>
      </c>
      <c r="H1614" s="41">
        <f t="shared" si="721"/>
        <v>0</v>
      </c>
      <c r="I1614" s="41">
        <f t="shared" si="721"/>
        <v>0</v>
      </c>
      <c r="J1614" s="41">
        <f t="shared" si="721"/>
        <v>0</v>
      </c>
      <c r="K1614" s="41">
        <f t="shared" si="721"/>
        <v>0</v>
      </c>
      <c r="L1614" s="41">
        <f t="shared" si="721"/>
        <v>0</v>
      </c>
      <c r="M1614" s="41">
        <f t="shared" si="721"/>
        <v>0</v>
      </c>
      <c r="N1614" s="41">
        <f t="shared" si="721"/>
        <v>0</v>
      </c>
      <c r="O1614" s="41">
        <f t="shared" si="721"/>
        <v>0</v>
      </c>
      <c r="P1614" s="41">
        <f t="shared" si="721"/>
        <v>0</v>
      </c>
    </row>
    <row r="1615" spans="1:16">
      <c r="A1615" s="298" t="s">
        <v>43</v>
      </c>
      <c r="B1615" s="298"/>
      <c r="C1615" s="298"/>
      <c r="D1615" s="298"/>
      <c r="E1615" s="298"/>
      <c r="F1615" s="298"/>
      <c r="G1615" s="298"/>
      <c r="H1615" s="298"/>
      <c r="I1615" s="298"/>
      <c r="J1615" s="298"/>
      <c r="K1615" s="298"/>
      <c r="L1615" s="298"/>
      <c r="M1615" s="298"/>
      <c r="N1615" s="298"/>
      <c r="O1615" s="298"/>
      <c r="P1615" s="298"/>
    </row>
    <row r="1616" spans="1:16">
      <c r="A1616" s="13">
        <v>22</v>
      </c>
      <c r="B1616" s="13" t="s">
        <v>175</v>
      </c>
      <c r="C1616" s="41">
        <f>SUM(D1616:E1616,F1616,H1616,K1616,L1616,M1616)</f>
        <v>15</v>
      </c>
      <c r="D1616" s="41">
        <v>0</v>
      </c>
      <c r="E1616" s="41">
        <v>1</v>
      </c>
      <c r="F1616" s="41">
        <v>14</v>
      </c>
      <c r="G1616" s="41" t="s">
        <v>207</v>
      </c>
      <c r="H1616" s="41">
        <f>SUM(I1616:J1616)</f>
        <v>0</v>
      </c>
      <c r="I1616" s="41">
        <v>0</v>
      </c>
      <c r="J1616" s="41">
        <v>0</v>
      </c>
      <c r="K1616" s="41">
        <v>0</v>
      </c>
      <c r="L1616" s="41">
        <v>0</v>
      </c>
      <c r="M1616" s="41">
        <f>SUM(N1616:O1616)</f>
        <v>0</v>
      </c>
      <c r="N1616" s="41">
        <v>0</v>
      </c>
      <c r="O1616" s="41">
        <v>0</v>
      </c>
      <c r="P1616" s="41">
        <v>0</v>
      </c>
    </row>
    <row r="1617" spans="1:16">
      <c r="A1617" s="13">
        <v>23</v>
      </c>
      <c r="B1617" s="13" t="s">
        <v>176</v>
      </c>
      <c r="C1617" s="41">
        <f t="shared" ref="C1617:C1621" si="722">SUM(D1617:E1617,F1617,H1617,K1617,L1617,M1617)</f>
        <v>11</v>
      </c>
      <c r="D1617" s="41">
        <v>0</v>
      </c>
      <c r="E1617" s="41">
        <v>0</v>
      </c>
      <c r="F1617" s="41">
        <v>11</v>
      </c>
      <c r="G1617" s="41" t="s">
        <v>207</v>
      </c>
      <c r="H1617" s="41">
        <f t="shared" ref="H1617:H1621" si="723">SUM(I1617:J1617)</f>
        <v>0</v>
      </c>
      <c r="I1617" s="41">
        <v>0</v>
      </c>
      <c r="J1617" s="41">
        <v>0</v>
      </c>
      <c r="K1617" s="41">
        <v>0</v>
      </c>
      <c r="L1617" s="41">
        <v>0</v>
      </c>
      <c r="M1617" s="41">
        <f t="shared" ref="M1617:M1621" si="724">SUM(N1617:O1617)</f>
        <v>0</v>
      </c>
      <c r="N1617" s="41">
        <v>0</v>
      </c>
      <c r="O1617" s="41">
        <v>0</v>
      </c>
      <c r="P1617" s="41">
        <v>0</v>
      </c>
    </row>
    <row r="1618" spans="1:16" ht="31.5">
      <c r="A1618" s="13">
        <v>24</v>
      </c>
      <c r="B1618" s="13" t="s">
        <v>177</v>
      </c>
      <c r="C1618" s="41">
        <f t="shared" si="722"/>
        <v>9</v>
      </c>
      <c r="D1618" s="41">
        <v>0</v>
      </c>
      <c r="E1618" s="41">
        <v>1</v>
      </c>
      <c r="F1618" s="41">
        <v>8</v>
      </c>
      <c r="G1618" s="41" t="s">
        <v>207</v>
      </c>
      <c r="H1618" s="41">
        <f t="shared" si="723"/>
        <v>0</v>
      </c>
      <c r="I1618" s="41">
        <v>0</v>
      </c>
      <c r="J1618" s="41">
        <v>0</v>
      </c>
      <c r="K1618" s="41">
        <v>0</v>
      </c>
      <c r="L1618" s="41">
        <v>0</v>
      </c>
      <c r="M1618" s="41">
        <f t="shared" si="724"/>
        <v>0</v>
      </c>
      <c r="N1618" s="41">
        <v>0</v>
      </c>
      <c r="O1618" s="41">
        <v>0</v>
      </c>
      <c r="P1618" s="41">
        <v>0</v>
      </c>
    </row>
    <row r="1619" spans="1:16" ht="31.5">
      <c r="A1619" s="13">
        <v>25</v>
      </c>
      <c r="B1619" s="13" t="s">
        <v>48</v>
      </c>
      <c r="C1619" s="41">
        <f t="shared" si="722"/>
        <v>0</v>
      </c>
      <c r="D1619" s="41">
        <v>0</v>
      </c>
      <c r="E1619" s="41">
        <v>0</v>
      </c>
      <c r="F1619" s="41">
        <v>0</v>
      </c>
      <c r="G1619" s="41" t="s">
        <v>207</v>
      </c>
      <c r="H1619" s="41">
        <f t="shared" si="723"/>
        <v>0</v>
      </c>
      <c r="I1619" s="41">
        <v>0</v>
      </c>
      <c r="J1619" s="41">
        <v>0</v>
      </c>
      <c r="K1619" s="41">
        <v>0</v>
      </c>
      <c r="L1619" s="41">
        <v>0</v>
      </c>
      <c r="M1619" s="41">
        <f t="shared" si="724"/>
        <v>0</v>
      </c>
      <c r="N1619" s="41">
        <v>0</v>
      </c>
      <c r="O1619" s="41">
        <v>0</v>
      </c>
      <c r="P1619" s="41">
        <v>0</v>
      </c>
    </row>
    <row r="1620" spans="1:16">
      <c r="A1620" s="13">
        <v>26</v>
      </c>
      <c r="B1620" s="13" t="s">
        <v>204</v>
      </c>
      <c r="C1620" s="41">
        <f t="shared" si="722"/>
        <v>12</v>
      </c>
      <c r="D1620" s="41">
        <v>0</v>
      </c>
      <c r="E1620" s="41">
        <v>0</v>
      </c>
      <c r="F1620" s="41">
        <v>11</v>
      </c>
      <c r="G1620" s="41" t="s">
        <v>207</v>
      </c>
      <c r="H1620" s="41">
        <f t="shared" si="723"/>
        <v>0</v>
      </c>
      <c r="I1620" s="41">
        <v>0</v>
      </c>
      <c r="J1620" s="41">
        <v>0</v>
      </c>
      <c r="K1620" s="41">
        <v>0</v>
      </c>
      <c r="L1620" s="41">
        <v>1</v>
      </c>
      <c r="M1620" s="41">
        <f t="shared" si="724"/>
        <v>0</v>
      </c>
      <c r="N1620" s="41">
        <v>0</v>
      </c>
      <c r="O1620" s="41">
        <v>0</v>
      </c>
      <c r="P1620" s="41">
        <v>0</v>
      </c>
    </row>
    <row r="1621" spans="1:16">
      <c r="A1621" s="13">
        <v>27</v>
      </c>
      <c r="B1621" s="13" t="s">
        <v>49</v>
      </c>
      <c r="C1621" s="41">
        <f t="shared" si="722"/>
        <v>16</v>
      </c>
      <c r="D1621" s="41">
        <v>0</v>
      </c>
      <c r="E1621" s="41">
        <v>0</v>
      </c>
      <c r="F1621" s="41">
        <v>15</v>
      </c>
      <c r="G1621" s="41" t="s">
        <v>207</v>
      </c>
      <c r="H1621" s="41">
        <f t="shared" si="723"/>
        <v>0</v>
      </c>
      <c r="I1621" s="41">
        <v>0</v>
      </c>
      <c r="J1621" s="41">
        <v>0</v>
      </c>
      <c r="K1621" s="41">
        <v>0</v>
      </c>
      <c r="L1621" s="41">
        <v>1</v>
      </c>
      <c r="M1621" s="41">
        <f t="shared" si="724"/>
        <v>0</v>
      </c>
      <c r="N1621" s="41">
        <v>0</v>
      </c>
      <c r="O1621" s="41">
        <v>0</v>
      </c>
      <c r="P1621" s="41">
        <v>0</v>
      </c>
    </row>
    <row r="1622" spans="1:16">
      <c r="A1622" s="13"/>
      <c r="B1622" s="13" t="s">
        <v>165</v>
      </c>
      <c r="C1622" s="41">
        <f>SUM(C1616:C1621)</f>
        <v>63</v>
      </c>
      <c r="D1622" s="41">
        <f t="shared" ref="D1622:P1622" si="725">SUM(D1616:D1621)</f>
        <v>0</v>
      </c>
      <c r="E1622" s="41">
        <f t="shared" si="725"/>
        <v>2</v>
      </c>
      <c r="F1622" s="41">
        <f t="shared" si="725"/>
        <v>59</v>
      </c>
      <c r="G1622" s="41" t="s">
        <v>207</v>
      </c>
      <c r="H1622" s="41">
        <f t="shared" si="725"/>
        <v>0</v>
      </c>
      <c r="I1622" s="41">
        <f t="shared" si="725"/>
        <v>0</v>
      </c>
      <c r="J1622" s="41">
        <f t="shared" si="725"/>
        <v>0</v>
      </c>
      <c r="K1622" s="41">
        <f t="shared" si="725"/>
        <v>0</v>
      </c>
      <c r="L1622" s="41">
        <f t="shared" si="725"/>
        <v>2</v>
      </c>
      <c r="M1622" s="41">
        <f t="shared" si="725"/>
        <v>0</v>
      </c>
      <c r="N1622" s="41">
        <f t="shared" si="725"/>
        <v>0</v>
      </c>
      <c r="O1622" s="41">
        <f t="shared" si="725"/>
        <v>0</v>
      </c>
      <c r="P1622" s="41">
        <f t="shared" si="725"/>
        <v>0</v>
      </c>
    </row>
    <row r="1623" spans="1:16">
      <c r="A1623" s="298" t="s">
        <v>50</v>
      </c>
      <c r="B1623" s="298"/>
      <c r="C1623" s="298"/>
      <c r="D1623" s="298"/>
      <c r="E1623" s="298"/>
      <c r="F1623" s="298"/>
      <c r="G1623" s="298"/>
      <c r="H1623" s="298"/>
      <c r="I1623" s="298"/>
      <c r="J1623" s="298"/>
      <c r="K1623" s="298"/>
      <c r="L1623" s="298"/>
      <c r="M1623" s="298"/>
      <c r="N1623" s="298"/>
      <c r="O1623" s="298"/>
      <c r="P1623" s="298"/>
    </row>
    <row r="1624" spans="1:16" ht="31.5">
      <c r="A1624" s="13">
        <v>28</v>
      </c>
      <c r="B1624" s="13" t="s">
        <v>178</v>
      </c>
      <c r="C1624" s="41">
        <f>SUM(D1624:E1624,F1624,H1624,K1624,L1624,M1624)</f>
        <v>40</v>
      </c>
      <c r="D1624" s="41">
        <v>0</v>
      </c>
      <c r="E1624" s="41">
        <v>0</v>
      </c>
      <c r="F1624" s="41">
        <v>40</v>
      </c>
      <c r="G1624" s="41" t="s">
        <v>207</v>
      </c>
      <c r="H1624" s="41">
        <f>SUM(I1624:J1624)</f>
        <v>0</v>
      </c>
      <c r="I1624" s="41">
        <v>0</v>
      </c>
      <c r="J1624" s="41">
        <v>0</v>
      </c>
      <c r="K1624" s="41">
        <v>0</v>
      </c>
      <c r="L1624" s="41">
        <v>0</v>
      </c>
      <c r="M1624" s="41">
        <f>SUM(N1624:O1624)</f>
        <v>0</v>
      </c>
      <c r="N1624" s="41">
        <v>0</v>
      </c>
      <c r="O1624" s="41">
        <v>0</v>
      </c>
      <c r="P1624" s="41">
        <v>0</v>
      </c>
    </row>
    <row r="1625" spans="1:16" ht="31.5">
      <c r="A1625" s="13">
        <v>29</v>
      </c>
      <c r="B1625" s="13" t="s">
        <v>179</v>
      </c>
      <c r="C1625" s="41">
        <f t="shared" ref="C1625:C1626" si="726">SUM(D1625:E1625,F1625,H1625,K1625,L1625,M1625)</f>
        <v>0</v>
      </c>
      <c r="D1625" s="41">
        <v>0</v>
      </c>
      <c r="E1625" s="41">
        <v>0</v>
      </c>
      <c r="F1625" s="41">
        <v>0</v>
      </c>
      <c r="G1625" s="41" t="s">
        <v>207</v>
      </c>
      <c r="H1625" s="41">
        <f t="shared" ref="H1625:H1626" si="727">SUM(I1625:J1625)</f>
        <v>0</v>
      </c>
      <c r="I1625" s="41">
        <v>0</v>
      </c>
      <c r="J1625" s="41">
        <v>0</v>
      </c>
      <c r="K1625" s="41">
        <v>0</v>
      </c>
      <c r="L1625" s="41">
        <v>0</v>
      </c>
      <c r="M1625" s="41">
        <f t="shared" ref="M1625:M1626" si="728">SUM(N1625:O1625)</f>
        <v>0</v>
      </c>
      <c r="N1625" s="41">
        <v>0</v>
      </c>
      <c r="O1625" s="41">
        <v>0</v>
      </c>
      <c r="P1625" s="41">
        <v>0</v>
      </c>
    </row>
    <row r="1626" spans="1:16">
      <c r="A1626" s="13">
        <v>30</v>
      </c>
      <c r="B1626" s="13" t="s">
        <v>51</v>
      </c>
      <c r="C1626" s="41">
        <f t="shared" si="726"/>
        <v>0</v>
      </c>
      <c r="D1626" s="41">
        <v>0</v>
      </c>
      <c r="E1626" s="41">
        <v>0</v>
      </c>
      <c r="F1626" s="41">
        <v>0</v>
      </c>
      <c r="G1626" s="41" t="s">
        <v>207</v>
      </c>
      <c r="H1626" s="41">
        <f t="shared" si="727"/>
        <v>0</v>
      </c>
      <c r="I1626" s="41">
        <v>0</v>
      </c>
      <c r="J1626" s="41">
        <v>0</v>
      </c>
      <c r="K1626" s="41">
        <v>0</v>
      </c>
      <c r="L1626" s="41">
        <v>0</v>
      </c>
      <c r="M1626" s="41">
        <f t="shared" si="728"/>
        <v>0</v>
      </c>
      <c r="N1626" s="41">
        <v>0</v>
      </c>
      <c r="O1626" s="41">
        <v>0</v>
      </c>
      <c r="P1626" s="41"/>
    </row>
    <row r="1627" spans="1:16">
      <c r="A1627" s="13"/>
      <c r="B1627" s="13" t="s">
        <v>165</v>
      </c>
      <c r="C1627" s="41">
        <f t="shared" ref="C1627:P1627" si="729">SUM(C1624:C1626)</f>
        <v>40</v>
      </c>
      <c r="D1627" s="41">
        <f t="shared" si="729"/>
        <v>0</v>
      </c>
      <c r="E1627" s="41">
        <f t="shared" si="729"/>
        <v>0</v>
      </c>
      <c r="F1627" s="41">
        <f t="shared" si="729"/>
        <v>40</v>
      </c>
      <c r="G1627" s="41" t="s">
        <v>207</v>
      </c>
      <c r="H1627" s="41">
        <f t="shared" si="729"/>
        <v>0</v>
      </c>
      <c r="I1627" s="41">
        <f t="shared" si="729"/>
        <v>0</v>
      </c>
      <c r="J1627" s="41">
        <f t="shared" si="729"/>
        <v>0</v>
      </c>
      <c r="K1627" s="41">
        <f t="shared" si="729"/>
        <v>0</v>
      </c>
      <c r="L1627" s="41">
        <f t="shared" si="729"/>
        <v>0</v>
      </c>
      <c r="M1627" s="41">
        <f t="shared" si="729"/>
        <v>0</v>
      </c>
      <c r="N1627" s="41">
        <f t="shared" si="729"/>
        <v>0</v>
      </c>
      <c r="O1627" s="41">
        <f t="shared" si="729"/>
        <v>0</v>
      </c>
      <c r="P1627" s="41">
        <f t="shared" si="729"/>
        <v>0</v>
      </c>
    </row>
    <row r="1628" spans="1:16">
      <c r="A1628" s="298" t="s">
        <v>52</v>
      </c>
      <c r="B1628" s="298"/>
      <c r="C1628" s="298"/>
      <c r="D1628" s="298"/>
      <c r="E1628" s="298"/>
      <c r="F1628" s="298"/>
      <c r="G1628" s="298"/>
      <c r="H1628" s="298"/>
      <c r="I1628" s="298"/>
      <c r="J1628" s="298"/>
      <c r="K1628" s="298"/>
      <c r="L1628" s="298"/>
      <c r="M1628" s="298"/>
      <c r="N1628" s="298"/>
      <c r="O1628" s="298"/>
      <c r="P1628" s="298"/>
    </row>
    <row r="1629" spans="1:16" ht="31.5">
      <c r="A1629" s="13">
        <v>31</v>
      </c>
      <c r="B1629" s="13" t="s">
        <v>180</v>
      </c>
      <c r="C1629" s="41">
        <f>SUM(D1629:E1629,H1629,F1629,K1629,L1629,M1629)</f>
        <v>1</v>
      </c>
      <c r="D1629" s="41">
        <v>0</v>
      </c>
      <c r="E1629" s="41">
        <v>0</v>
      </c>
      <c r="F1629" s="41">
        <v>1</v>
      </c>
      <c r="G1629" s="41" t="s">
        <v>207</v>
      </c>
      <c r="H1629" s="41">
        <v>0</v>
      </c>
      <c r="I1629" s="41">
        <v>0</v>
      </c>
      <c r="J1629" s="41">
        <v>0</v>
      </c>
      <c r="K1629" s="41">
        <v>0</v>
      </c>
      <c r="L1629" s="41">
        <v>0</v>
      </c>
      <c r="M1629" s="41">
        <f>SUM(N1629:O1629)</f>
        <v>0</v>
      </c>
      <c r="N1629" s="41">
        <v>0</v>
      </c>
      <c r="O1629" s="41">
        <v>0</v>
      </c>
      <c r="P1629" s="41">
        <v>0</v>
      </c>
    </row>
    <row r="1630" spans="1:16">
      <c r="A1630" s="13">
        <v>32</v>
      </c>
      <c r="B1630" s="13" t="s">
        <v>181</v>
      </c>
      <c r="C1630" s="41">
        <f t="shared" ref="C1630:C1631" si="730">SUM(D1630:E1630,H1630,F1630,K1630,L1630,M1630)</f>
        <v>0</v>
      </c>
      <c r="D1630" s="41">
        <v>0</v>
      </c>
      <c r="E1630" s="41">
        <v>0</v>
      </c>
      <c r="F1630" s="41">
        <v>0</v>
      </c>
      <c r="G1630" s="41" t="s">
        <v>207</v>
      </c>
      <c r="H1630" s="41">
        <v>0</v>
      </c>
      <c r="I1630" s="41">
        <v>0</v>
      </c>
      <c r="J1630" s="41">
        <v>0</v>
      </c>
      <c r="K1630" s="41">
        <v>0</v>
      </c>
      <c r="L1630" s="41">
        <v>0</v>
      </c>
      <c r="M1630" s="41">
        <f t="shared" ref="M1630" si="731">SUM(N1630:O1630)</f>
        <v>0</v>
      </c>
      <c r="N1630" s="41">
        <v>0</v>
      </c>
      <c r="O1630" s="41">
        <v>0</v>
      </c>
      <c r="P1630" s="41">
        <v>0</v>
      </c>
    </row>
    <row r="1631" spans="1:16">
      <c r="A1631" s="13">
        <v>33</v>
      </c>
      <c r="B1631" s="13" t="s">
        <v>53</v>
      </c>
      <c r="C1631" s="41">
        <f t="shared" si="730"/>
        <v>0</v>
      </c>
      <c r="D1631" s="41">
        <v>0</v>
      </c>
      <c r="E1631" s="41">
        <v>0</v>
      </c>
      <c r="F1631" s="41">
        <v>0</v>
      </c>
      <c r="G1631" s="41" t="s">
        <v>207</v>
      </c>
      <c r="H1631" s="41">
        <v>0</v>
      </c>
      <c r="I1631" s="41">
        <v>0</v>
      </c>
      <c r="J1631" s="41">
        <v>0</v>
      </c>
      <c r="K1631" s="41">
        <v>0</v>
      </c>
      <c r="L1631" s="41">
        <v>0</v>
      </c>
      <c r="M1631" s="41">
        <v>0</v>
      </c>
      <c r="N1631" s="41">
        <v>0</v>
      </c>
      <c r="O1631" s="41">
        <v>0</v>
      </c>
      <c r="P1631" s="41">
        <v>0</v>
      </c>
    </row>
    <row r="1632" spans="1:16">
      <c r="A1632" s="13"/>
      <c r="B1632" s="13" t="s">
        <v>165</v>
      </c>
      <c r="C1632" s="41">
        <f>SUM(C1629:C1631)</f>
        <v>1</v>
      </c>
      <c r="D1632" s="41">
        <f t="shared" ref="D1632:P1632" si="732">SUM(D1629:D1631)</f>
        <v>0</v>
      </c>
      <c r="E1632" s="41">
        <f t="shared" si="732"/>
        <v>0</v>
      </c>
      <c r="F1632" s="41">
        <f t="shared" si="732"/>
        <v>1</v>
      </c>
      <c r="G1632" s="41" t="s">
        <v>207</v>
      </c>
      <c r="H1632" s="41">
        <f t="shared" si="732"/>
        <v>0</v>
      </c>
      <c r="I1632" s="41">
        <f t="shared" si="732"/>
        <v>0</v>
      </c>
      <c r="J1632" s="41">
        <f t="shared" si="732"/>
        <v>0</v>
      </c>
      <c r="K1632" s="41">
        <f t="shared" si="732"/>
        <v>0</v>
      </c>
      <c r="L1632" s="41">
        <f t="shared" si="732"/>
        <v>0</v>
      </c>
      <c r="M1632" s="41">
        <f t="shared" si="732"/>
        <v>0</v>
      </c>
      <c r="N1632" s="41">
        <f t="shared" si="732"/>
        <v>0</v>
      </c>
      <c r="O1632" s="41">
        <f t="shared" si="732"/>
        <v>0</v>
      </c>
      <c r="P1632" s="41">
        <f t="shared" si="732"/>
        <v>0</v>
      </c>
    </row>
    <row r="1633" spans="1:16">
      <c r="A1633" s="298" t="s">
        <v>54</v>
      </c>
      <c r="B1633" s="298"/>
      <c r="C1633" s="298"/>
      <c r="D1633" s="298"/>
      <c r="E1633" s="298"/>
      <c r="F1633" s="298"/>
      <c r="G1633" s="298"/>
      <c r="H1633" s="298"/>
      <c r="I1633" s="298"/>
      <c r="J1633" s="298"/>
      <c r="K1633" s="298"/>
      <c r="L1633" s="298"/>
      <c r="M1633" s="298"/>
      <c r="N1633" s="298"/>
      <c r="O1633" s="298"/>
      <c r="P1633" s="298"/>
    </row>
    <row r="1634" spans="1:16">
      <c r="A1634" s="13">
        <v>34</v>
      </c>
      <c r="B1634" s="13" t="s">
        <v>182</v>
      </c>
      <c r="C1634" s="41">
        <f>SUM(D1634:E1634,F1634,H1634,K1634,L1634,M1634)</f>
        <v>0</v>
      </c>
      <c r="D1634" s="41">
        <v>0</v>
      </c>
      <c r="E1634" s="41">
        <v>0</v>
      </c>
      <c r="F1634" s="41">
        <v>0</v>
      </c>
      <c r="G1634" s="41" t="s">
        <v>207</v>
      </c>
      <c r="H1634" s="41">
        <f>SUM(I1634:J1634)</f>
        <v>0</v>
      </c>
      <c r="I1634" s="41">
        <v>0</v>
      </c>
      <c r="J1634" s="41">
        <v>0</v>
      </c>
      <c r="K1634" s="41">
        <v>0</v>
      </c>
      <c r="L1634" s="41">
        <v>0</v>
      </c>
      <c r="M1634" s="41">
        <v>0</v>
      </c>
      <c r="N1634" s="41">
        <v>0</v>
      </c>
      <c r="O1634" s="41">
        <v>0</v>
      </c>
      <c r="P1634" s="41">
        <v>0</v>
      </c>
    </row>
    <row r="1635" spans="1:16">
      <c r="A1635" s="13">
        <v>35</v>
      </c>
      <c r="B1635" s="13" t="s">
        <v>55</v>
      </c>
      <c r="C1635" s="41">
        <f t="shared" ref="C1635:C1636" si="733">SUM(D1635:E1635,F1635,H1635,K1635,L1635,M1635)</f>
        <v>2</v>
      </c>
      <c r="D1635" s="41">
        <v>0</v>
      </c>
      <c r="E1635" s="41">
        <v>0</v>
      </c>
      <c r="F1635" s="41">
        <v>2</v>
      </c>
      <c r="G1635" s="41" t="s">
        <v>207</v>
      </c>
      <c r="H1635" s="41">
        <v>0</v>
      </c>
      <c r="I1635" s="41">
        <v>0</v>
      </c>
      <c r="J1635" s="41">
        <v>0</v>
      </c>
      <c r="K1635" s="41">
        <v>0</v>
      </c>
      <c r="L1635" s="41">
        <v>0</v>
      </c>
      <c r="M1635" s="41">
        <v>0</v>
      </c>
      <c r="N1635" s="41">
        <v>0</v>
      </c>
      <c r="O1635" s="41">
        <v>0</v>
      </c>
      <c r="P1635" s="41">
        <v>0</v>
      </c>
    </row>
    <row r="1636" spans="1:16">
      <c r="A1636" s="13">
        <v>36</v>
      </c>
      <c r="B1636" s="13" t="s">
        <v>56</v>
      </c>
      <c r="C1636" s="41">
        <f t="shared" si="733"/>
        <v>0</v>
      </c>
      <c r="D1636" s="41">
        <v>0</v>
      </c>
      <c r="E1636" s="41">
        <v>0</v>
      </c>
      <c r="F1636" s="41">
        <v>0</v>
      </c>
      <c r="G1636" s="41" t="s">
        <v>207</v>
      </c>
      <c r="H1636" s="41">
        <v>0</v>
      </c>
      <c r="I1636" s="41">
        <v>0</v>
      </c>
      <c r="J1636" s="41">
        <v>0</v>
      </c>
      <c r="K1636" s="41">
        <v>0</v>
      </c>
      <c r="L1636" s="41">
        <v>0</v>
      </c>
      <c r="M1636" s="41">
        <v>0</v>
      </c>
      <c r="N1636" s="41">
        <v>0</v>
      </c>
      <c r="O1636" s="41">
        <v>0</v>
      </c>
      <c r="P1636" s="41">
        <v>0</v>
      </c>
    </row>
    <row r="1637" spans="1:16">
      <c r="A1637" s="13"/>
      <c r="B1637" s="13" t="s">
        <v>165</v>
      </c>
      <c r="C1637" s="41">
        <f>SUM(C1634:C1636)</f>
        <v>2</v>
      </c>
      <c r="D1637" s="41">
        <f t="shared" ref="D1637:P1637" si="734">SUM(D1634:D1636)</f>
        <v>0</v>
      </c>
      <c r="E1637" s="41">
        <f t="shared" si="734"/>
        <v>0</v>
      </c>
      <c r="F1637" s="41">
        <f t="shared" si="734"/>
        <v>2</v>
      </c>
      <c r="G1637" s="41" t="s">
        <v>207</v>
      </c>
      <c r="H1637" s="41">
        <f t="shared" si="734"/>
        <v>0</v>
      </c>
      <c r="I1637" s="41">
        <f t="shared" si="734"/>
        <v>0</v>
      </c>
      <c r="J1637" s="41">
        <f t="shared" si="734"/>
        <v>0</v>
      </c>
      <c r="K1637" s="41">
        <f t="shared" si="734"/>
        <v>0</v>
      </c>
      <c r="L1637" s="41">
        <f t="shared" si="734"/>
        <v>0</v>
      </c>
      <c r="M1637" s="41">
        <f t="shared" si="734"/>
        <v>0</v>
      </c>
      <c r="N1637" s="41">
        <f t="shared" si="734"/>
        <v>0</v>
      </c>
      <c r="O1637" s="41">
        <f t="shared" si="734"/>
        <v>0</v>
      </c>
      <c r="P1637" s="41">
        <f t="shared" si="734"/>
        <v>0</v>
      </c>
    </row>
    <row r="1638" spans="1:16">
      <c r="A1638" s="298" t="s">
        <v>57</v>
      </c>
      <c r="B1638" s="298"/>
      <c r="C1638" s="298"/>
      <c r="D1638" s="298"/>
      <c r="E1638" s="298"/>
      <c r="F1638" s="298"/>
      <c r="G1638" s="298"/>
      <c r="H1638" s="298"/>
      <c r="I1638" s="298"/>
      <c r="J1638" s="298"/>
      <c r="K1638" s="298"/>
      <c r="L1638" s="298"/>
      <c r="M1638" s="298"/>
      <c r="N1638" s="298"/>
      <c r="O1638" s="298"/>
      <c r="P1638" s="298"/>
    </row>
    <row r="1639" spans="1:16" ht="31.5">
      <c r="A1639" s="13">
        <v>37</v>
      </c>
      <c r="B1639" s="13" t="s">
        <v>183</v>
      </c>
      <c r="C1639" s="41">
        <f>SUM(D1639:E1639,F1639,H1639,K1639,L1639,M1639)</f>
        <v>28</v>
      </c>
      <c r="D1639" s="41">
        <v>0</v>
      </c>
      <c r="E1639" s="41">
        <v>1</v>
      </c>
      <c r="F1639" s="41">
        <v>27</v>
      </c>
      <c r="G1639" s="41" t="s">
        <v>207</v>
      </c>
      <c r="H1639" s="41">
        <f>SUM(I1639:J1639)</f>
        <v>0</v>
      </c>
      <c r="I1639" s="41">
        <v>0</v>
      </c>
      <c r="J1639" s="41">
        <v>0</v>
      </c>
      <c r="K1639" s="41">
        <v>0</v>
      </c>
      <c r="L1639" s="41">
        <v>0</v>
      </c>
      <c r="M1639" s="41">
        <f>SUM(N1639:O1639)</f>
        <v>0</v>
      </c>
      <c r="N1639" s="41">
        <v>0</v>
      </c>
      <c r="O1639" s="41">
        <v>0</v>
      </c>
      <c r="P1639" s="41">
        <v>0</v>
      </c>
    </row>
    <row r="1640" spans="1:16">
      <c r="A1640" s="13">
        <v>38</v>
      </c>
      <c r="B1640" s="13" t="s">
        <v>184</v>
      </c>
      <c r="C1640" s="41">
        <f t="shared" ref="C1640:C1643" si="735">SUM(D1640:E1640,F1640,H1640,K1640,L1640,M1640)</f>
        <v>24</v>
      </c>
      <c r="D1640" s="41">
        <v>0</v>
      </c>
      <c r="E1640" s="41">
        <v>1</v>
      </c>
      <c r="F1640" s="41">
        <v>23</v>
      </c>
      <c r="G1640" s="41" t="s">
        <v>207</v>
      </c>
      <c r="H1640" s="41">
        <f t="shared" ref="H1640:H1644" si="736">SUM(I1640:J1640)</f>
        <v>0</v>
      </c>
      <c r="I1640" s="41">
        <v>0</v>
      </c>
      <c r="J1640" s="41">
        <v>0</v>
      </c>
      <c r="K1640" s="41">
        <v>0</v>
      </c>
      <c r="L1640" s="41">
        <v>0</v>
      </c>
      <c r="M1640" s="41">
        <f t="shared" ref="M1640:M1644" si="737">SUM(N1640:O1640)</f>
        <v>0</v>
      </c>
      <c r="N1640" s="41">
        <v>0</v>
      </c>
      <c r="O1640" s="41">
        <v>0</v>
      </c>
      <c r="P1640" s="41">
        <v>0</v>
      </c>
    </row>
    <row r="1641" spans="1:16">
      <c r="A1641" s="13">
        <v>39</v>
      </c>
      <c r="B1641" s="13" t="s">
        <v>58</v>
      </c>
      <c r="C1641" s="41">
        <f t="shared" si="735"/>
        <v>0</v>
      </c>
      <c r="D1641" s="41">
        <v>0</v>
      </c>
      <c r="E1641" s="41">
        <v>0</v>
      </c>
      <c r="F1641" s="41">
        <v>0</v>
      </c>
      <c r="G1641" s="41" t="s">
        <v>207</v>
      </c>
      <c r="H1641" s="41">
        <f t="shared" si="736"/>
        <v>0</v>
      </c>
      <c r="I1641" s="41">
        <v>0</v>
      </c>
      <c r="J1641" s="41">
        <v>0</v>
      </c>
      <c r="K1641" s="41">
        <v>0</v>
      </c>
      <c r="L1641" s="41">
        <v>0</v>
      </c>
      <c r="M1641" s="41">
        <f t="shared" si="737"/>
        <v>0</v>
      </c>
      <c r="N1641" s="41">
        <v>0</v>
      </c>
      <c r="O1641" s="41">
        <v>0</v>
      </c>
      <c r="P1641" s="41">
        <v>0</v>
      </c>
    </row>
    <row r="1642" spans="1:16" ht="31.5">
      <c r="A1642" s="13">
        <v>40</v>
      </c>
      <c r="B1642" s="13" t="s">
        <v>59</v>
      </c>
      <c r="C1642" s="41">
        <f t="shared" si="735"/>
        <v>5</v>
      </c>
      <c r="D1642" s="41">
        <v>0</v>
      </c>
      <c r="E1642" s="41">
        <v>0</v>
      </c>
      <c r="F1642" s="41">
        <v>5</v>
      </c>
      <c r="G1642" s="41" t="s">
        <v>207</v>
      </c>
      <c r="H1642" s="41">
        <f t="shared" si="736"/>
        <v>0</v>
      </c>
      <c r="I1642" s="41">
        <v>0</v>
      </c>
      <c r="J1642" s="41">
        <v>0</v>
      </c>
      <c r="K1642" s="41">
        <v>0</v>
      </c>
      <c r="L1642" s="41">
        <v>0</v>
      </c>
      <c r="M1642" s="41">
        <f t="shared" si="737"/>
        <v>0</v>
      </c>
      <c r="N1642" s="41">
        <v>0</v>
      </c>
      <c r="O1642" s="41">
        <v>0</v>
      </c>
      <c r="P1642" s="41">
        <v>0</v>
      </c>
    </row>
    <row r="1643" spans="1:16">
      <c r="A1643" s="13">
        <v>41</v>
      </c>
      <c r="B1643" s="13" t="s">
        <v>60</v>
      </c>
      <c r="C1643" s="41">
        <f t="shared" si="735"/>
        <v>1</v>
      </c>
      <c r="D1643" s="41">
        <v>0</v>
      </c>
      <c r="E1643" s="41">
        <v>0</v>
      </c>
      <c r="F1643" s="41">
        <v>1</v>
      </c>
      <c r="G1643" s="41" t="s">
        <v>207</v>
      </c>
      <c r="H1643" s="41">
        <f t="shared" si="736"/>
        <v>0</v>
      </c>
      <c r="I1643" s="41">
        <v>0</v>
      </c>
      <c r="J1643" s="41">
        <v>0</v>
      </c>
      <c r="K1643" s="41">
        <v>0</v>
      </c>
      <c r="L1643" s="41">
        <v>0</v>
      </c>
      <c r="M1643" s="41">
        <f t="shared" si="737"/>
        <v>0</v>
      </c>
      <c r="N1643" s="41">
        <v>0</v>
      </c>
      <c r="O1643" s="41">
        <v>0</v>
      </c>
      <c r="P1643" s="41">
        <v>0</v>
      </c>
    </row>
    <row r="1644" spans="1:16">
      <c r="A1644" s="13">
        <v>42</v>
      </c>
      <c r="B1644" s="13" t="s">
        <v>185</v>
      </c>
      <c r="C1644" s="41">
        <v>17</v>
      </c>
      <c r="D1644" s="41">
        <v>0</v>
      </c>
      <c r="E1644" s="41">
        <v>0</v>
      </c>
      <c r="F1644" s="41">
        <v>17</v>
      </c>
      <c r="G1644" s="41" t="s">
        <v>207</v>
      </c>
      <c r="H1644" s="41">
        <f t="shared" si="736"/>
        <v>0</v>
      </c>
      <c r="I1644" s="41">
        <v>0</v>
      </c>
      <c r="J1644" s="41">
        <v>0</v>
      </c>
      <c r="K1644" s="41">
        <v>0</v>
      </c>
      <c r="L1644" s="41">
        <v>0</v>
      </c>
      <c r="M1644" s="41">
        <f t="shared" si="737"/>
        <v>0</v>
      </c>
      <c r="N1644" s="41">
        <v>0</v>
      </c>
      <c r="O1644" s="41">
        <v>0</v>
      </c>
      <c r="P1644" s="41">
        <v>0</v>
      </c>
    </row>
    <row r="1645" spans="1:16">
      <c r="A1645" s="13"/>
      <c r="B1645" s="13" t="s">
        <v>165</v>
      </c>
      <c r="C1645" s="41">
        <f>SUM(C1639:C1644)</f>
        <v>75</v>
      </c>
      <c r="D1645" s="41">
        <f t="shared" ref="D1645:P1645" si="738">SUM(D1639:D1644)</f>
        <v>0</v>
      </c>
      <c r="E1645" s="41">
        <f t="shared" si="738"/>
        <v>2</v>
      </c>
      <c r="F1645" s="41">
        <f t="shared" si="738"/>
        <v>73</v>
      </c>
      <c r="G1645" s="41" t="s">
        <v>207</v>
      </c>
      <c r="H1645" s="41">
        <f t="shared" si="738"/>
        <v>0</v>
      </c>
      <c r="I1645" s="41">
        <f t="shared" si="738"/>
        <v>0</v>
      </c>
      <c r="J1645" s="41">
        <f t="shared" si="738"/>
        <v>0</v>
      </c>
      <c r="K1645" s="41">
        <f t="shared" si="738"/>
        <v>0</v>
      </c>
      <c r="L1645" s="41">
        <f t="shared" si="738"/>
        <v>0</v>
      </c>
      <c r="M1645" s="41">
        <f t="shared" si="738"/>
        <v>0</v>
      </c>
      <c r="N1645" s="41">
        <f t="shared" si="738"/>
        <v>0</v>
      </c>
      <c r="O1645" s="41">
        <f t="shared" si="738"/>
        <v>0</v>
      </c>
      <c r="P1645" s="41">
        <f t="shared" si="738"/>
        <v>0</v>
      </c>
    </row>
    <row r="1646" spans="1:16">
      <c r="A1646" s="298" t="s">
        <v>61</v>
      </c>
      <c r="B1646" s="298"/>
      <c r="C1646" s="298"/>
      <c r="D1646" s="298"/>
      <c r="E1646" s="298"/>
      <c r="F1646" s="298"/>
      <c r="G1646" s="298"/>
      <c r="H1646" s="298"/>
      <c r="I1646" s="298"/>
      <c r="J1646" s="298"/>
      <c r="K1646" s="298"/>
      <c r="L1646" s="298"/>
      <c r="M1646" s="298"/>
      <c r="N1646" s="298"/>
      <c r="O1646" s="298"/>
      <c r="P1646" s="298"/>
    </row>
    <row r="1647" spans="1:16">
      <c r="A1647" s="13">
        <v>43</v>
      </c>
      <c r="B1647" s="13" t="s">
        <v>186</v>
      </c>
      <c r="C1647" s="41">
        <f>SUM(D1647:E1647,F1647,H1647,K1647,L1647,M1647)</f>
        <v>2</v>
      </c>
      <c r="D1647" s="41">
        <v>0</v>
      </c>
      <c r="E1647" s="41">
        <v>0</v>
      </c>
      <c r="F1647" s="41">
        <v>2</v>
      </c>
      <c r="G1647" s="41" t="s">
        <v>207</v>
      </c>
      <c r="H1647" s="41">
        <f>SUM(I1647:J1647)</f>
        <v>0</v>
      </c>
      <c r="I1647" s="41">
        <v>0</v>
      </c>
      <c r="J1647" s="41">
        <v>0</v>
      </c>
      <c r="K1647" s="41">
        <v>0</v>
      </c>
      <c r="L1647" s="41">
        <v>0</v>
      </c>
      <c r="M1647" s="41">
        <f>SUM(N1647:O1647)</f>
        <v>0</v>
      </c>
      <c r="N1647" s="41">
        <v>0</v>
      </c>
      <c r="O1647" s="41">
        <v>0</v>
      </c>
      <c r="P1647" s="41">
        <v>0</v>
      </c>
    </row>
    <row r="1648" spans="1:16">
      <c r="A1648" s="13">
        <v>44</v>
      </c>
      <c r="B1648" s="13" t="s">
        <v>187</v>
      </c>
      <c r="C1648" s="41">
        <f t="shared" ref="C1648:C1659" si="739">SUM(D1648:E1648,F1648,H1648,K1648,L1648,M1648)</f>
        <v>4</v>
      </c>
      <c r="D1648" s="41">
        <v>0</v>
      </c>
      <c r="E1648" s="41">
        <v>0</v>
      </c>
      <c r="F1648" s="41">
        <v>4</v>
      </c>
      <c r="G1648" s="41" t="s">
        <v>207</v>
      </c>
      <c r="H1648" s="41">
        <f t="shared" ref="H1648:H1659" si="740">SUM(I1648:J1648)</f>
        <v>0</v>
      </c>
      <c r="I1648" s="41">
        <v>0</v>
      </c>
      <c r="J1648" s="41">
        <v>0</v>
      </c>
      <c r="K1648" s="41">
        <v>0</v>
      </c>
      <c r="L1648" s="41">
        <v>0</v>
      </c>
      <c r="M1648" s="41">
        <f t="shared" ref="M1648:M1659" si="741">SUM(N1648:O1648)</f>
        <v>0</v>
      </c>
      <c r="N1648" s="41">
        <v>0</v>
      </c>
      <c r="O1648" s="41">
        <v>0</v>
      </c>
      <c r="P1648" s="41">
        <v>0</v>
      </c>
    </row>
    <row r="1649" spans="1:16">
      <c r="A1649" s="13">
        <v>45</v>
      </c>
      <c r="B1649" s="13" t="s">
        <v>188</v>
      </c>
      <c r="C1649" s="41">
        <f t="shared" si="739"/>
        <v>0</v>
      </c>
      <c r="D1649" s="41">
        <v>0</v>
      </c>
      <c r="E1649" s="41">
        <v>0</v>
      </c>
      <c r="F1649" s="41">
        <v>0</v>
      </c>
      <c r="G1649" s="41" t="s">
        <v>207</v>
      </c>
      <c r="H1649" s="41">
        <f t="shared" si="740"/>
        <v>0</v>
      </c>
      <c r="I1649" s="41">
        <v>0</v>
      </c>
      <c r="J1649" s="41">
        <v>0</v>
      </c>
      <c r="K1649" s="41">
        <v>0</v>
      </c>
      <c r="L1649" s="41">
        <v>0</v>
      </c>
      <c r="M1649" s="41">
        <f t="shared" si="741"/>
        <v>0</v>
      </c>
      <c r="N1649" s="41">
        <v>0</v>
      </c>
      <c r="O1649" s="41">
        <v>0</v>
      </c>
      <c r="P1649" s="41">
        <v>0</v>
      </c>
    </row>
    <row r="1650" spans="1:16">
      <c r="A1650" s="13">
        <v>46</v>
      </c>
      <c r="B1650" s="13" t="s">
        <v>189</v>
      </c>
      <c r="C1650" s="41">
        <f t="shared" si="739"/>
        <v>0</v>
      </c>
      <c r="D1650" s="41">
        <v>0</v>
      </c>
      <c r="E1650" s="41">
        <v>0</v>
      </c>
      <c r="F1650" s="41">
        <v>0</v>
      </c>
      <c r="G1650" s="41" t="s">
        <v>207</v>
      </c>
      <c r="H1650" s="41">
        <f t="shared" si="740"/>
        <v>0</v>
      </c>
      <c r="I1650" s="41">
        <v>0</v>
      </c>
      <c r="J1650" s="41">
        <v>0</v>
      </c>
      <c r="K1650" s="41">
        <v>0</v>
      </c>
      <c r="L1650" s="41">
        <v>0</v>
      </c>
      <c r="M1650" s="41">
        <f t="shared" si="741"/>
        <v>0</v>
      </c>
      <c r="N1650" s="41">
        <v>0</v>
      </c>
      <c r="O1650" s="41">
        <v>0</v>
      </c>
      <c r="P1650" s="41">
        <v>0</v>
      </c>
    </row>
    <row r="1651" spans="1:16">
      <c r="A1651" s="13">
        <v>47</v>
      </c>
      <c r="B1651" s="13" t="s">
        <v>62</v>
      </c>
      <c r="C1651" s="41">
        <f t="shared" si="739"/>
        <v>0</v>
      </c>
      <c r="D1651" s="41">
        <v>0</v>
      </c>
      <c r="E1651" s="41">
        <v>0</v>
      </c>
      <c r="F1651" s="41">
        <v>0</v>
      </c>
      <c r="G1651" s="41" t="s">
        <v>207</v>
      </c>
      <c r="H1651" s="41">
        <f t="shared" si="740"/>
        <v>0</v>
      </c>
      <c r="I1651" s="41">
        <v>0</v>
      </c>
      <c r="J1651" s="41">
        <v>0</v>
      </c>
      <c r="K1651" s="41">
        <v>0</v>
      </c>
      <c r="L1651" s="41">
        <v>0</v>
      </c>
      <c r="M1651" s="41">
        <f t="shared" si="741"/>
        <v>0</v>
      </c>
      <c r="N1651" s="41">
        <v>0</v>
      </c>
      <c r="O1651" s="41">
        <v>0</v>
      </c>
      <c r="P1651" s="41">
        <v>0</v>
      </c>
    </row>
    <row r="1652" spans="1:16">
      <c r="A1652" s="13">
        <v>48</v>
      </c>
      <c r="B1652" s="13" t="s">
        <v>63</v>
      </c>
      <c r="C1652" s="41">
        <f t="shared" si="739"/>
        <v>0</v>
      </c>
      <c r="D1652" s="41">
        <v>0</v>
      </c>
      <c r="E1652" s="41">
        <v>0</v>
      </c>
      <c r="F1652" s="41">
        <v>0</v>
      </c>
      <c r="G1652" s="41" t="s">
        <v>207</v>
      </c>
      <c r="H1652" s="41">
        <f t="shared" si="740"/>
        <v>0</v>
      </c>
      <c r="I1652" s="41">
        <v>0</v>
      </c>
      <c r="J1652" s="41">
        <v>0</v>
      </c>
      <c r="K1652" s="41">
        <v>0</v>
      </c>
      <c r="L1652" s="41">
        <v>0</v>
      </c>
      <c r="M1652" s="41">
        <f t="shared" si="741"/>
        <v>0</v>
      </c>
      <c r="N1652" s="41">
        <v>0</v>
      </c>
      <c r="O1652" s="41">
        <v>0</v>
      </c>
      <c r="P1652" s="41">
        <v>0</v>
      </c>
    </row>
    <row r="1653" spans="1:16">
      <c r="A1653" s="13">
        <v>49</v>
      </c>
      <c r="B1653" s="13" t="s">
        <v>64</v>
      </c>
      <c r="C1653" s="41">
        <f t="shared" si="739"/>
        <v>0</v>
      </c>
      <c r="D1653" s="41">
        <v>0</v>
      </c>
      <c r="E1653" s="41">
        <v>0</v>
      </c>
      <c r="F1653" s="41">
        <v>0</v>
      </c>
      <c r="G1653" s="41" t="s">
        <v>207</v>
      </c>
      <c r="H1653" s="41">
        <f t="shared" si="740"/>
        <v>0</v>
      </c>
      <c r="I1653" s="41">
        <v>0</v>
      </c>
      <c r="J1653" s="41">
        <v>0</v>
      </c>
      <c r="K1653" s="41">
        <v>0</v>
      </c>
      <c r="L1653" s="41">
        <v>0</v>
      </c>
      <c r="M1653" s="41">
        <f t="shared" si="741"/>
        <v>0</v>
      </c>
      <c r="N1653" s="41">
        <v>0</v>
      </c>
      <c r="O1653" s="41">
        <v>0</v>
      </c>
      <c r="P1653" s="41">
        <v>0</v>
      </c>
    </row>
    <row r="1654" spans="1:16">
      <c r="A1654" s="13">
        <v>50</v>
      </c>
      <c r="B1654" s="13" t="s">
        <v>65</v>
      </c>
      <c r="C1654" s="41">
        <f t="shared" si="739"/>
        <v>0</v>
      </c>
      <c r="D1654" s="41">
        <v>0</v>
      </c>
      <c r="E1654" s="41">
        <v>0</v>
      </c>
      <c r="F1654" s="41">
        <v>0</v>
      </c>
      <c r="G1654" s="41" t="s">
        <v>207</v>
      </c>
      <c r="H1654" s="41">
        <f t="shared" si="740"/>
        <v>0</v>
      </c>
      <c r="I1654" s="41">
        <v>0</v>
      </c>
      <c r="J1654" s="41">
        <v>0</v>
      </c>
      <c r="K1654" s="41">
        <v>0</v>
      </c>
      <c r="L1654" s="41">
        <v>0</v>
      </c>
      <c r="M1654" s="41">
        <f t="shared" si="741"/>
        <v>0</v>
      </c>
      <c r="N1654" s="41">
        <v>0</v>
      </c>
      <c r="O1654" s="41">
        <v>0</v>
      </c>
      <c r="P1654" s="41">
        <v>0</v>
      </c>
    </row>
    <row r="1655" spans="1:16" ht="31.5">
      <c r="A1655" s="13">
        <v>51</v>
      </c>
      <c r="B1655" s="13" t="s">
        <v>190</v>
      </c>
      <c r="C1655" s="41">
        <f t="shared" si="739"/>
        <v>2</v>
      </c>
      <c r="D1655" s="41">
        <v>0</v>
      </c>
      <c r="E1655" s="41">
        <v>0</v>
      </c>
      <c r="F1655" s="41">
        <v>2</v>
      </c>
      <c r="G1655" s="41" t="s">
        <v>207</v>
      </c>
      <c r="H1655" s="41">
        <f t="shared" si="740"/>
        <v>0</v>
      </c>
      <c r="I1655" s="41">
        <v>0</v>
      </c>
      <c r="J1655" s="41">
        <v>0</v>
      </c>
      <c r="K1655" s="41">
        <v>0</v>
      </c>
      <c r="L1655" s="41">
        <v>0</v>
      </c>
      <c r="M1655" s="41">
        <f t="shared" si="741"/>
        <v>0</v>
      </c>
      <c r="N1655" s="41">
        <v>0</v>
      </c>
      <c r="O1655" s="41">
        <v>0</v>
      </c>
      <c r="P1655" s="41">
        <v>0</v>
      </c>
    </row>
    <row r="1656" spans="1:16">
      <c r="A1656" s="13">
        <v>52</v>
      </c>
      <c r="B1656" s="13" t="s">
        <v>191</v>
      </c>
      <c r="C1656" s="41">
        <f t="shared" si="739"/>
        <v>0</v>
      </c>
      <c r="D1656" s="41">
        <v>0</v>
      </c>
      <c r="E1656" s="41">
        <v>0</v>
      </c>
      <c r="F1656" s="41">
        <v>0</v>
      </c>
      <c r="G1656" s="41" t="s">
        <v>207</v>
      </c>
      <c r="H1656" s="41">
        <f t="shared" si="740"/>
        <v>0</v>
      </c>
      <c r="I1656" s="41">
        <v>0</v>
      </c>
      <c r="J1656" s="41">
        <v>0</v>
      </c>
      <c r="K1656" s="41">
        <v>0</v>
      </c>
      <c r="L1656" s="41">
        <v>0</v>
      </c>
      <c r="M1656" s="41">
        <v>0</v>
      </c>
      <c r="N1656" s="41">
        <v>0</v>
      </c>
      <c r="O1656" s="41">
        <v>0</v>
      </c>
      <c r="P1656" s="41">
        <v>0</v>
      </c>
    </row>
    <row r="1657" spans="1:16">
      <c r="A1657" s="13">
        <v>53</v>
      </c>
      <c r="B1657" s="13" t="s">
        <v>66</v>
      </c>
      <c r="C1657" s="41">
        <f t="shared" si="739"/>
        <v>28</v>
      </c>
      <c r="D1657" s="41">
        <v>0</v>
      </c>
      <c r="E1657" s="41">
        <v>0</v>
      </c>
      <c r="F1657" s="41">
        <v>28</v>
      </c>
      <c r="G1657" s="41" t="s">
        <v>207</v>
      </c>
      <c r="H1657" s="41">
        <f t="shared" si="740"/>
        <v>0</v>
      </c>
      <c r="I1657" s="41">
        <v>0</v>
      </c>
      <c r="J1657" s="41">
        <v>0</v>
      </c>
      <c r="K1657" s="41">
        <v>0</v>
      </c>
      <c r="L1657" s="41">
        <v>0</v>
      </c>
      <c r="M1657" s="41">
        <f t="shared" si="741"/>
        <v>0</v>
      </c>
      <c r="N1657" s="41">
        <v>0</v>
      </c>
      <c r="O1657" s="41">
        <v>0</v>
      </c>
      <c r="P1657" s="41">
        <v>0</v>
      </c>
    </row>
    <row r="1658" spans="1:16" ht="31.5">
      <c r="A1658" s="13">
        <v>54</v>
      </c>
      <c r="B1658" s="13" t="s">
        <v>192</v>
      </c>
      <c r="C1658" s="41">
        <f t="shared" si="739"/>
        <v>1</v>
      </c>
      <c r="D1658" s="41">
        <v>0</v>
      </c>
      <c r="E1658" s="41">
        <v>0</v>
      </c>
      <c r="F1658" s="41">
        <v>1</v>
      </c>
      <c r="G1658" s="41" t="s">
        <v>207</v>
      </c>
      <c r="H1658" s="41">
        <f t="shared" si="740"/>
        <v>0</v>
      </c>
      <c r="I1658" s="41">
        <v>0</v>
      </c>
      <c r="J1658" s="41">
        <v>0</v>
      </c>
      <c r="K1658" s="41">
        <v>0</v>
      </c>
      <c r="L1658" s="41">
        <v>0</v>
      </c>
      <c r="M1658" s="41">
        <f t="shared" si="741"/>
        <v>0</v>
      </c>
      <c r="N1658" s="41">
        <v>0</v>
      </c>
      <c r="O1658" s="41">
        <v>0</v>
      </c>
      <c r="P1658" s="41">
        <v>0</v>
      </c>
    </row>
    <row r="1659" spans="1:16">
      <c r="A1659" s="13">
        <v>55</v>
      </c>
      <c r="B1659" s="13" t="s">
        <v>67</v>
      </c>
      <c r="C1659" s="41">
        <f t="shared" si="739"/>
        <v>3</v>
      </c>
      <c r="D1659" s="41">
        <v>0</v>
      </c>
      <c r="E1659" s="41">
        <v>0</v>
      </c>
      <c r="F1659" s="41">
        <v>3</v>
      </c>
      <c r="G1659" s="41" t="s">
        <v>207</v>
      </c>
      <c r="H1659" s="41">
        <f t="shared" si="740"/>
        <v>0</v>
      </c>
      <c r="I1659" s="41">
        <v>0</v>
      </c>
      <c r="J1659" s="41">
        <v>0</v>
      </c>
      <c r="K1659" s="41">
        <v>0</v>
      </c>
      <c r="L1659" s="41">
        <v>0</v>
      </c>
      <c r="M1659" s="41">
        <f t="shared" si="741"/>
        <v>0</v>
      </c>
      <c r="N1659" s="41">
        <v>0</v>
      </c>
      <c r="O1659" s="41">
        <v>0</v>
      </c>
      <c r="P1659" s="41">
        <v>0</v>
      </c>
    </row>
    <row r="1660" spans="1:16">
      <c r="A1660" s="13"/>
      <c r="B1660" s="13" t="s">
        <v>165</v>
      </c>
      <c r="C1660" s="41">
        <f>SUM(C1647:C1659)</f>
        <v>40</v>
      </c>
      <c r="D1660" s="41">
        <f t="shared" ref="D1660:P1660" si="742">SUM(D1647:D1659)</f>
        <v>0</v>
      </c>
      <c r="E1660" s="41">
        <f t="shared" si="742"/>
        <v>0</v>
      </c>
      <c r="F1660" s="41">
        <f t="shared" si="742"/>
        <v>40</v>
      </c>
      <c r="G1660" s="41" t="s">
        <v>207</v>
      </c>
      <c r="H1660" s="41">
        <f t="shared" si="742"/>
        <v>0</v>
      </c>
      <c r="I1660" s="41">
        <f t="shared" si="742"/>
        <v>0</v>
      </c>
      <c r="J1660" s="41">
        <f t="shared" si="742"/>
        <v>0</v>
      </c>
      <c r="K1660" s="41">
        <f t="shared" si="742"/>
        <v>0</v>
      </c>
      <c r="L1660" s="41">
        <f t="shared" si="742"/>
        <v>0</v>
      </c>
      <c r="M1660" s="41">
        <f t="shared" si="742"/>
        <v>0</v>
      </c>
      <c r="N1660" s="41">
        <f t="shared" si="742"/>
        <v>0</v>
      </c>
      <c r="O1660" s="41">
        <f t="shared" si="742"/>
        <v>0</v>
      </c>
      <c r="P1660" s="41">
        <f t="shared" si="742"/>
        <v>0</v>
      </c>
    </row>
    <row r="1661" spans="1:16">
      <c r="A1661" s="298" t="s">
        <v>68</v>
      </c>
      <c r="B1661" s="298"/>
      <c r="C1661" s="298"/>
      <c r="D1661" s="298"/>
      <c r="E1661" s="298"/>
      <c r="F1661" s="298"/>
      <c r="G1661" s="298"/>
      <c r="H1661" s="298"/>
      <c r="I1661" s="298"/>
      <c r="J1661" s="298"/>
      <c r="K1661" s="298"/>
      <c r="L1661" s="298"/>
      <c r="M1661" s="298"/>
      <c r="N1661" s="298"/>
      <c r="O1661" s="298"/>
      <c r="P1661" s="298"/>
    </row>
    <row r="1662" spans="1:16">
      <c r="A1662" s="13">
        <v>56</v>
      </c>
      <c r="B1662" s="13" t="s">
        <v>69</v>
      </c>
      <c r="C1662" s="41">
        <f>SUM(D1662:E1662,F1662,H1662,K1662,L1662,M1662)</f>
        <v>0</v>
      </c>
      <c r="D1662" s="41">
        <v>0</v>
      </c>
      <c r="E1662" s="41">
        <v>0</v>
      </c>
      <c r="F1662" s="41">
        <v>0</v>
      </c>
      <c r="G1662" s="41" t="s">
        <v>207</v>
      </c>
      <c r="H1662" s="41">
        <f>SUM(I1662:J1662)</f>
        <v>0</v>
      </c>
      <c r="I1662" s="41">
        <v>0</v>
      </c>
      <c r="J1662" s="41">
        <v>0</v>
      </c>
      <c r="K1662" s="41">
        <v>0</v>
      </c>
      <c r="L1662" s="41">
        <v>0</v>
      </c>
      <c r="M1662" s="41">
        <f>SUM(N1662:O1662)</f>
        <v>0</v>
      </c>
      <c r="N1662" s="41">
        <v>0</v>
      </c>
      <c r="O1662" s="41">
        <v>0</v>
      </c>
      <c r="P1662" s="41">
        <v>0</v>
      </c>
    </row>
    <row r="1663" spans="1:16">
      <c r="A1663" s="13">
        <v>57</v>
      </c>
      <c r="B1663" s="13" t="s">
        <v>70</v>
      </c>
      <c r="C1663" s="41">
        <f t="shared" ref="C1663:C1670" si="743">SUM(D1663:E1663,F1663,H1663,K1663,L1663,M1663)</f>
        <v>4</v>
      </c>
      <c r="D1663" s="41">
        <v>0</v>
      </c>
      <c r="E1663" s="41">
        <v>0</v>
      </c>
      <c r="F1663" s="41">
        <v>4</v>
      </c>
      <c r="G1663" s="41" t="s">
        <v>207</v>
      </c>
      <c r="H1663" s="41">
        <f t="shared" ref="H1663:H1670" si="744">SUM(I1663:J1663)</f>
        <v>0</v>
      </c>
      <c r="I1663" s="41">
        <v>0</v>
      </c>
      <c r="J1663" s="41">
        <v>0</v>
      </c>
      <c r="K1663" s="41">
        <v>0</v>
      </c>
      <c r="L1663" s="41">
        <v>0</v>
      </c>
      <c r="M1663" s="41">
        <f t="shared" ref="M1663:M1670" si="745">SUM(N1663:O1663)</f>
        <v>0</v>
      </c>
      <c r="N1663" s="41">
        <v>0</v>
      </c>
      <c r="O1663" s="41">
        <v>0</v>
      </c>
      <c r="P1663" s="41">
        <v>0</v>
      </c>
    </row>
    <row r="1664" spans="1:16">
      <c r="A1664" s="13">
        <v>58</v>
      </c>
      <c r="B1664" s="13" t="s">
        <v>193</v>
      </c>
      <c r="C1664" s="41">
        <f t="shared" si="743"/>
        <v>0</v>
      </c>
      <c r="D1664" s="41">
        <v>0</v>
      </c>
      <c r="E1664" s="41">
        <v>0</v>
      </c>
      <c r="F1664" s="41">
        <v>0</v>
      </c>
      <c r="G1664" s="41" t="s">
        <v>207</v>
      </c>
      <c r="H1664" s="41">
        <f t="shared" si="744"/>
        <v>0</v>
      </c>
      <c r="I1664" s="41">
        <v>0</v>
      </c>
      <c r="J1664" s="41">
        <v>0</v>
      </c>
      <c r="K1664" s="41">
        <v>0</v>
      </c>
      <c r="L1664" s="41">
        <v>0</v>
      </c>
      <c r="M1664" s="41">
        <f t="shared" si="745"/>
        <v>0</v>
      </c>
      <c r="N1664" s="41">
        <v>0</v>
      </c>
      <c r="O1664" s="41">
        <v>0</v>
      </c>
      <c r="P1664" s="41">
        <v>0</v>
      </c>
    </row>
    <row r="1665" spans="1:16" ht="31.5">
      <c r="A1665" s="13">
        <v>59</v>
      </c>
      <c r="B1665" s="13" t="s">
        <v>153</v>
      </c>
      <c r="C1665" s="41">
        <f t="shared" si="743"/>
        <v>0</v>
      </c>
      <c r="D1665" s="41">
        <v>0</v>
      </c>
      <c r="E1665" s="41">
        <v>0</v>
      </c>
      <c r="F1665" s="41">
        <v>0</v>
      </c>
      <c r="G1665" s="41" t="s">
        <v>207</v>
      </c>
      <c r="H1665" s="41">
        <f t="shared" si="744"/>
        <v>0</v>
      </c>
      <c r="I1665" s="41">
        <v>0</v>
      </c>
      <c r="J1665" s="41">
        <v>0</v>
      </c>
      <c r="K1665" s="41">
        <v>0</v>
      </c>
      <c r="L1665" s="41">
        <v>0</v>
      </c>
      <c r="M1665" s="41">
        <f t="shared" si="745"/>
        <v>0</v>
      </c>
      <c r="N1665" s="41">
        <v>0</v>
      </c>
      <c r="O1665" s="41">
        <v>0</v>
      </c>
      <c r="P1665" s="41">
        <v>0</v>
      </c>
    </row>
    <row r="1666" spans="1:16">
      <c r="A1666" s="13">
        <v>60</v>
      </c>
      <c r="B1666" s="13" t="s">
        <v>71</v>
      </c>
      <c r="C1666" s="41">
        <f t="shared" si="743"/>
        <v>8</v>
      </c>
      <c r="D1666" s="41">
        <v>0</v>
      </c>
      <c r="E1666" s="41">
        <v>1</v>
      </c>
      <c r="F1666" s="41">
        <v>7</v>
      </c>
      <c r="G1666" s="41" t="s">
        <v>207</v>
      </c>
      <c r="H1666" s="41">
        <f t="shared" si="744"/>
        <v>0</v>
      </c>
      <c r="I1666" s="41">
        <v>0</v>
      </c>
      <c r="J1666" s="41">
        <v>0</v>
      </c>
      <c r="K1666" s="41">
        <v>0</v>
      </c>
      <c r="L1666" s="41">
        <v>0</v>
      </c>
      <c r="M1666" s="41">
        <f t="shared" si="745"/>
        <v>0</v>
      </c>
      <c r="N1666" s="41">
        <v>0</v>
      </c>
      <c r="O1666" s="41">
        <v>0</v>
      </c>
      <c r="P1666" s="41">
        <v>0</v>
      </c>
    </row>
    <row r="1667" spans="1:16">
      <c r="A1667" s="13">
        <v>61</v>
      </c>
      <c r="B1667" s="13" t="s">
        <v>72</v>
      </c>
      <c r="C1667" s="41">
        <f t="shared" si="743"/>
        <v>0</v>
      </c>
      <c r="D1667" s="41">
        <v>0</v>
      </c>
      <c r="E1667" s="41">
        <v>0</v>
      </c>
      <c r="F1667" s="41">
        <v>0</v>
      </c>
      <c r="G1667" s="41" t="s">
        <v>207</v>
      </c>
      <c r="H1667" s="41">
        <f t="shared" si="744"/>
        <v>0</v>
      </c>
      <c r="I1667" s="41">
        <v>0</v>
      </c>
      <c r="J1667" s="41">
        <v>0</v>
      </c>
      <c r="K1667" s="41">
        <v>0</v>
      </c>
      <c r="L1667" s="41">
        <v>0</v>
      </c>
      <c r="M1667" s="41">
        <f t="shared" si="745"/>
        <v>0</v>
      </c>
      <c r="N1667" s="41">
        <v>0</v>
      </c>
      <c r="O1667" s="41">
        <v>0</v>
      </c>
      <c r="P1667" s="41">
        <v>0</v>
      </c>
    </row>
    <row r="1668" spans="1:16" ht="31.5">
      <c r="A1668" s="13">
        <v>62</v>
      </c>
      <c r="B1668" s="13" t="s">
        <v>73</v>
      </c>
      <c r="C1668" s="41">
        <f t="shared" si="743"/>
        <v>0</v>
      </c>
      <c r="D1668" s="41">
        <v>0</v>
      </c>
      <c r="E1668" s="41">
        <v>0</v>
      </c>
      <c r="F1668" s="41">
        <v>0</v>
      </c>
      <c r="G1668" s="41" t="s">
        <v>207</v>
      </c>
      <c r="H1668" s="41">
        <f t="shared" si="744"/>
        <v>0</v>
      </c>
      <c r="I1668" s="41">
        <v>0</v>
      </c>
      <c r="J1668" s="41">
        <v>0</v>
      </c>
      <c r="K1668" s="41">
        <v>0</v>
      </c>
      <c r="L1668" s="41">
        <v>0</v>
      </c>
      <c r="M1668" s="41">
        <f t="shared" si="745"/>
        <v>0</v>
      </c>
      <c r="N1668" s="41">
        <v>0</v>
      </c>
      <c r="O1668" s="41">
        <v>0</v>
      </c>
      <c r="P1668" s="41">
        <v>0</v>
      </c>
    </row>
    <row r="1669" spans="1:16">
      <c r="A1669" s="13">
        <v>63</v>
      </c>
      <c r="B1669" s="13" t="s">
        <v>74</v>
      </c>
      <c r="C1669" s="41">
        <f t="shared" si="743"/>
        <v>1</v>
      </c>
      <c r="D1669" s="41">
        <v>0</v>
      </c>
      <c r="E1669" s="41">
        <v>0</v>
      </c>
      <c r="F1669" s="41">
        <v>1</v>
      </c>
      <c r="G1669" s="41" t="s">
        <v>207</v>
      </c>
      <c r="H1669" s="41">
        <f t="shared" si="744"/>
        <v>0</v>
      </c>
      <c r="I1669" s="41">
        <v>0</v>
      </c>
      <c r="J1669" s="41">
        <v>0</v>
      </c>
      <c r="K1669" s="41">
        <v>0</v>
      </c>
      <c r="L1669" s="41">
        <v>0</v>
      </c>
      <c r="M1669" s="41">
        <f t="shared" si="745"/>
        <v>0</v>
      </c>
      <c r="N1669" s="41">
        <v>0</v>
      </c>
      <c r="O1669" s="41">
        <v>0</v>
      </c>
      <c r="P1669" s="41">
        <v>0</v>
      </c>
    </row>
    <row r="1670" spans="1:16">
      <c r="A1670" s="13">
        <v>64</v>
      </c>
      <c r="B1670" s="13" t="s">
        <v>75</v>
      </c>
      <c r="C1670" s="41">
        <f t="shared" si="743"/>
        <v>0</v>
      </c>
      <c r="D1670" s="41">
        <v>0</v>
      </c>
      <c r="E1670" s="41">
        <v>0</v>
      </c>
      <c r="F1670" s="41">
        <v>0</v>
      </c>
      <c r="G1670" s="41" t="s">
        <v>207</v>
      </c>
      <c r="H1670" s="41">
        <f t="shared" si="744"/>
        <v>0</v>
      </c>
      <c r="I1670" s="41">
        <v>0</v>
      </c>
      <c r="J1670" s="41">
        <v>0</v>
      </c>
      <c r="K1670" s="41">
        <v>0</v>
      </c>
      <c r="L1670" s="41">
        <v>0</v>
      </c>
      <c r="M1670" s="41">
        <f t="shared" si="745"/>
        <v>0</v>
      </c>
      <c r="N1670" s="41">
        <v>0</v>
      </c>
      <c r="O1670" s="41">
        <v>0</v>
      </c>
      <c r="P1670" s="41">
        <v>0</v>
      </c>
    </row>
    <row r="1671" spans="1:16">
      <c r="A1671" s="13"/>
      <c r="B1671" s="13" t="s">
        <v>165</v>
      </c>
      <c r="C1671" s="41">
        <f t="shared" ref="C1671:P1671" si="746">SUM(C1662:C1670)</f>
        <v>13</v>
      </c>
      <c r="D1671" s="41">
        <f t="shared" si="746"/>
        <v>0</v>
      </c>
      <c r="E1671" s="41">
        <f t="shared" si="746"/>
        <v>1</v>
      </c>
      <c r="F1671" s="41">
        <f t="shared" si="746"/>
        <v>12</v>
      </c>
      <c r="G1671" s="41" t="s">
        <v>207</v>
      </c>
      <c r="H1671" s="41">
        <f t="shared" si="746"/>
        <v>0</v>
      </c>
      <c r="I1671" s="41">
        <f t="shared" si="746"/>
        <v>0</v>
      </c>
      <c r="J1671" s="41">
        <f t="shared" si="746"/>
        <v>0</v>
      </c>
      <c r="K1671" s="41">
        <f t="shared" si="746"/>
        <v>0</v>
      </c>
      <c r="L1671" s="41">
        <f t="shared" si="746"/>
        <v>0</v>
      </c>
      <c r="M1671" s="41">
        <f t="shared" si="746"/>
        <v>0</v>
      </c>
      <c r="N1671" s="41">
        <f t="shared" si="746"/>
        <v>0</v>
      </c>
      <c r="O1671" s="41">
        <f t="shared" si="746"/>
        <v>0</v>
      </c>
      <c r="P1671" s="41">
        <f t="shared" si="746"/>
        <v>0</v>
      </c>
    </row>
    <row r="1672" spans="1:16">
      <c r="A1672" s="298" t="s">
        <v>76</v>
      </c>
      <c r="B1672" s="298"/>
      <c r="C1672" s="298"/>
      <c r="D1672" s="298"/>
      <c r="E1672" s="298"/>
      <c r="F1672" s="298"/>
      <c r="G1672" s="298"/>
      <c r="H1672" s="298"/>
      <c r="I1672" s="298"/>
      <c r="J1672" s="298"/>
      <c r="K1672" s="298"/>
      <c r="L1672" s="298"/>
      <c r="M1672" s="298"/>
      <c r="N1672" s="298"/>
      <c r="O1672" s="298"/>
      <c r="P1672" s="298"/>
    </row>
    <row r="1673" spans="1:16" ht="31.5">
      <c r="A1673" s="13">
        <v>65</v>
      </c>
      <c r="B1673" s="13" t="s">
        <v>77</v>
      </c>
      <c r="C1673" s="41">
        <f>SUM(D1673:E1673,F1673,H1673,K1673,L1673,M1673)</f>
        <v>0</v>
      </c>
      <c r="D1673" s="41">
        <v>0</v>
      </c>
      <c r="E1673" s="41">
        <v>0</v>
      </c>
      <c r="F1673" s="41">
        <v>0</v>
      </c>
      <c r="G1673" s="41" t="s">
        <v>207</v>
      </c>
      <c r="H1673" s="41">
        <f>SUM(I1673:J1673)</f>
        <v>0</v>
      </c>
      <c r="I1673" s="41">
        <v>0</v>
      </c>
      <c r="J1673" s="41">
        <v>0</v>
      </c>
      <c r="K1673" s="41">
        <v>0</v>
      </c>
      <c r="L1673" s="41">
        <v>0</v>
      </c>
      <c r="M1673" s="41">
        <f>SUM(N1673:O1673)</f>
        <v>0</v>
      </c>
      <c r="N1673" s="41">
        <v>0</v>
      </c>
      <c r="O1673" s="41">
        <v>0</v>
      </c>
      <c r="P1673" s="41">
        <v>0</v>
      </c>
    </row>
    <row r="1674" spans="1:16" ht="31.5">
      <c r="A1674" s="13">
        <v>66</v>
      </c>
      <c r="B1674" s="13" t="s">
        <v>78</v>
      </c>
      <c r="C1674" s="41">
        <f t="shared" ref="C1674:C1677" si="747">SUM(D1674:E1674,F1674,H1674,K1674,L1674,M1674)</f>
        <v>0</v>
      </c>
      <c r="D1674" s="41">
        <v>0</v>
      </c>
      <c r="E1674" s="41">
        <v>0</v>
      </c>
      <c r="F1674" s="41">
        <v>0</v>
      </c>
      <c r="G1674" s="41" t="s">
        <v>207</v>
      </c>
      <c r="H1674" s="41">
        <f t="shared" ref="H1674:H1677" si="748">SUM(I1674:J1674)</f>
        <v>0</v>
      </c>
      <c r="I1674" s="41">
        <v>0</v>
      </c>
      <c r="J1674" s="41">
        <v>0</v>
      </c>
      <c r="K1674" s="41">
        <v>0</v>
      </c>
      <c r="L1674" s="41">
        <v>0</v>
      </c>
      <c r="M1674" s="41">
        <f t="shared" ref="M1674:M1677" si="749">SUM(N1674:O1674)</f>
        <v>0</v>
      </c>
      <c r="N1674" s="41">
        <v>0</v>
      </c>
      <c r="O1674" s="41">
        <v>0</v>
      </c>
      <c r="P1674" s="41">
        <v>0</v>
      </c>
    </row>
    <row r="1675" spans="1:16">
      <c r="A1675" s="13">
        <v>67</v>
      </c>
      <c r="B1675" s="13" t="s">
        <v>79</v>
      </c>
      <c r="C1675" s="41">
        <f t="shared" si="747"/>
        <v>0</v>
      </c>
      <c r="D1675" s="41">
        <v>0</v>
      </c>
      <c r="E1675" s="41">
        <v>0</v>
      </c>
      <c r="F1675" s="41">
        <v>0</v>
      </c>
      <c r="G1675" s="41" t="s">
        <v>207</v>
      </c>
      <c r="H1675" s="41">
        <f t="shared" si="748"/>
        <v>0</v>
      </c>
      <c r="I1675" s="41">
        <v>0</v>
      </c>
      <c r="J1675" s="41">
        <v>0</v>
      </c>
      <c r="K1675" s="41">
        <v>0</v>
      </c>
      <c r="L1675" s="41">
        <v>0</v>
      </c>
      <c r="M1675" s="41">
        <f t="shared" si="749"/>
        <v>0</v>
      </c>
      <c r="N1675" s="41">
        <v>0</v>
      </c>
      <c r="O1675" s="41">
        <v>0</v>
      </c>
      <c r="P1675" s="41">
        <v>0</v>
      </c>
    </row>
    <row r="1676" spans="1:16" ht="31.5">
      <c r="A1676" s="13">
        <v>68</v>
      </c>
      <c r="B1676" s="13" t="s">
        <v>80</v>
      </c>
      <c r="C1676" s="41">
        <f t="shared" si="747"/>
        <v>13</v>
      </c>
      <c r="D1676" s="41">
        <v>0</v>
      </c>
      <c r="E1676" s="41">
        <v>1</v>
      </c>
      <c r="F1676" s="41">
        <v>12</v>
      </c>
      <c r="G1676" s="41" t="s">
        <v>207</v>
      </c>
      <c r="H1676" s="41">
        <f t="shared" si="748"/>
        <v>0</v>
      </c>
      <c r="I1676" s="41">
        <v>0</v>
      </c>
      <c r="J1676" s="41">
        <v>0</v>
      </c>
      <c r="K1676" s="41">
        <v>0</v>
      </c>
      <c r="L1676" s="41">
        <v>0</v>
      </c>
      <c r="M1676" s="41">
        <v>0</v>
      </c>
      <c r="N1676" s="41">
        <v>0</v>
      </c>
      <c r="O1676" s="41">
        <v>0</v>
      </c>
      <c r="P1676" s="41">
        <v>0</v>
      </c>
    </row>
    <row r="1677" spans="1:16">
      <c r="A1677" s="13">
        <v>69</v>
      </c>
      <c r="B1677" s="13" t="s">
        <v>81</v>
      </c>
      <c r="C1677" s="41">
        <f t="shared" si="747"/>
        <v>0</v>
      </c>
      <c r="D1677" s="41">
        <v>0</v>
      </c>
      <c r="E1677" s="41">
        <v>0</v>
      </c>
      <c r="F1677" s="41">
        <v>0</v>
      </c>
      <c r="G1677" s="41" t="s">
        <v>207</v>
      </c>
      <c r="H1677" s="41">
        <f t="shared" si="748"/>
        <v>0</v>
      </c>
      <c r="I1677" s="41">
        <v>0</v>
      </c>
      <c r="J1677" s="41">
        <v>0</v>
      </c>
      <c r="K1677" s="41">
        <v>0</v>
      </c>
      <c r="L1677" s="41">
        <v>0</v>
      </c>
      <c r="M1677" s="41">
        <f t="shared" si="749"/>
        <v>0</v>
      </c>
      <c r="N1677" s="41">
        <v>0</v>
      </c>
      <c r="O1677" s="41">
        <v>0</v>
      </c>
      <c r="P1677" s="41">
        <v>0</v>
      </c>
    </row>
    <row r="1678" spans="1:16">
      <c r="A1678" s="13"/>
      <c r="B1678" s="13" t="s">
        <v>165</v>
      </c>
      <c r="C1678" s="41">
        <f t="shared" ref="C1678:P1678" si="750">SUM(C1673:C1677)</f>
        <v>13</v>
      </c>
      <c r="D1678" s="41">
        <f t="shared" si="750"/>
        <v>0</v>
      </c>
      <c r="E1678" s="41">
        <f t="shared" si="750"/>
        <v>1</v>
      </c>
      <c r="F1678" s="41">
        <f t="shared" si="750"/>
        <v>12</v>
      </c>
      <c r="G1678" s="41" t="s">
        <v>207</v>
      </c>
      <c r="H1678" s="41">
        <f t="shared" si="750"/>
        <v>0</v>
      </c>
      <c r="I1678" s="41">
        <f t="shared" si="750"/>
        <v>0</v>
      </c>
      <c r="J1678" s="41">
        <f t="shared" si="750"/>
        <v>0</v>
      </c>
      <c r="K1678" s="41">
        <f t="shared" si="750"/>
        <v>0</v>
      </c>
      <c r="L1678" s="41">
        <f t="shared" si="750"/>
        <v>0</v>
      </c>
      <c r="M1678" s="41">
        <f t="shared" si="750"/>
        <v>0</v>
      </c>
      <c r="N1678" s="41">
        <f t="shared" si="750"/>
        <v>0</v>
      </c>
      <c r="O1678" s="41">
        <f t="shared" si="750"/>
        <v>0</v>
      </c>
      <c r="P1678" s="41">
        <f t="shared" si="750"/>
        <v>0</v>
      </c>
    </row>
    <row r="1679" spans="1:16">
      <c r="A1679" s="298" t="s">
        <v>82</v>
      </c>
      <c r="B1679" s="298"/>
      <c r="C1679" s="298"/>
      <c r="D1679" s="298"/>
      <c r="E1679" s="298"/>
      <c r="F1679" s="298"/>
      <c r="G1679" s="298"/>
      <c r="H1679" s="298"/>
      <c r="I1679" s="298"/>
      <c r="J1679" s="298"/>
      <c r="K1679" s="298"/>
      <c r="L1679" s="298"/>
      <c r="M1679" s="298"/>
      <c r="N1679" s="298"/>
      <c r="O1679" s="298"/>
      <c r="P1679" s="298"/>
    </row>
    <row r="1680" spans="1:16">
      <c r="A1680" s="13">
        <v>70</v>
      </c>
      <c r="B1680" s="13" t="s">
        <v>83</v>
      </c>
      <c r="C1680" s="41">
        <f>SUM(D1680:E1680,F1680,H1680,K1680,L1680,M1680)</f>
        <v>0</v>
      </c>
      <c r="D1680" s="41">
        <v>0</v>
      </c>
      <c r="E1680" s="41">
        <v>0</v>
      </c>
      <c r="F1680" s="41">
        <v>0</v>
      </c>
      <c r="G1680" s="41" t="s">
        <v>207</v>
      </c>
      <c r="H1680" s="41">
        <f>SUM(I1680:J1680)</f>
        <v>0</v>
      </c>
      <c r="I1680" s="41">
        <v>0</v>
      </c>
      <c r="J1680" s="41">
        <v>0</v>
      </c>
      <c r="K1680" s="41">
        <v>0</v>
      </c>
      <c r="L1680" s="41">
        <v>0</v>
      </c>
      <c r="M1680" s="41">
        <f>SUM(N1680:O1680)</f>
        <v>0</v>
      </c>
      <c r="N1680" s="41">
        <v>0</v>
      </c>
      <c r="O1680" s="41">
        <v>0</v>
      </c>
      <c r="P1680" s="41">
        <v>0</v>
      </c>
    </row>
    <row r="1681" spans="1:16" ht="31.5">
      <c r="A1681" s="13">
        <v>71</v>
      </c>
      <c r="B1681" s="13" t="s">
        <v>194</v>
      </c>
      <c r="C1681" s="41">
        <f t="shared" ref="C1681:C1682" si="751">SUM(D1681:E1681,F1681,H1681,K1681,L1681,M1681)</f>
        <v>2</v>
      </c>
      <c r="D1681" s="41">
        <v>0</v>
      </c>
      <c r="E1681" s="41">
        <v>0</v>
      </c>
      <c r="F1681" s="41">
        <v>2</v>
      </c>
      <c r="G1681" s="41" t="s">
        <v>207</v>
      </c>
      <c r="H1681" s="41">
        <f t="shared" ref="H1681:H1682" si="752">SUM(I1681:J1681)</f>
        <v>0</v>
      </c>
      <c r="I1681" s="41">
        <v>0</v>
      </c>
      <c r="J1681" s="41">
        <v>0</v>
      </c>
      <c r="K1681" s="41">
        <v>0</v>
      </c>
      <c r="L1681" s="41">
        <v>0</v>
      </c>
      <c r="M1681" s="41">
        <f t="shared" ref="M1681:M1682" si="753">SUM(N1681:O1681)</f>
        <v>0</v>
      </c>
      <c r="N1681" s="41">
        <v>0</v>
      </c>
      <c r="O1681" s="41">
        <v>0</v>
      </c>
      <c r="P1681" s="41">
        <v>0</v>
      </c>
    </row>
    <row r="1682" spans="1:16">
      <c r="A1682" s="13">
        <v>72</v>
      </c>
      <c r="B1682" s="13" t="s">
        <v>195</v>
      </c>
      <c r="C1682" s="41">
        <f t="shared" si="751"/>
        <v>4</v>
      </c>
      <c r="D1682" s="41">
        <v>0</v>
      </c>
      <c r="E1682" s="41">
        <v>0</v>
      </c>
      <c r="F1682" s="41">
        <v>4</v>
      </c>
      <c r="G1682" s="41" t="s">
        <v>207</v>
      </c>
      <c r="H1682" s="41">
        <f t="shared" si="752"/>
        <v>0</v>
      </c>
      <c r="I1682" s="41">
        <v>0</v>
      </c>
      <c r="J1682" s="41">
        <v>0</v>
      </c>
      <c r="K1682" s="41">
        <v>0</v>
      </c>
      <c r="L1682" s="41">
        <v>0</v>
      </c>
      <c r="M1682" s="41">
        <f t="shared" si="753"/>
        <v>0</v>
      </c>
      <c r="N1682" s="41">
        <v>0</v>
      </c>
      <c r="O1682" s="41">
        <v>0</v>
      </c>
      <c r="P1682" s="41">
        <v>0</v>
      </c>
    </row>
    <row r="1683" spans="1:16">
      <c r="A1683" s="13"/>
      <c r="B1683" s="13" t="s">
        <v>165</v>
      </c>
      <c r="C1683" s="41">
        <f t="shared" ref="C1683:P1683" si="754">SUM(C1680:C1682)</f>
        <v>6</v>
      </c>
      <c r="D1683" s="41">
        <f t="shared" si="754"/>
        <v>0</v>
      </c>
      <c r="E1683" s="41">
        <f t="shared" si="754"/>
        <v>0</v>
      </c>
      <c r="F1683" s="41">
        <f t="shared" si="754"/>
        <v>6</v>
      </c>
      <c r="G1683" s="41" t="s">
        <v>207</v>
      </c>
      <c r="H1683" s="41">
        <f t="shared" si="754"/>
        <v>0</v>
      </c>
      <c r="I1683" s="41">
        <f t="shared" si="754"/>
        <v>0</v>
      </c>
      <c r="J1683" s="41">
        <f t="shared" si="754"/>
        <v>0</v>
      </c>
      <c r="K1683" s="41">
        <f t="shared" si="754"/>
        <v>0</v>
      </c>
      <c r="L1683" s="41">
        <f t="shared" si="754"/>
        <v>0</v>
      </c>
      <c r="M1683" s="41">
        <f t="shared" si="754"/>
        <v>0</v>
      </c>
      <c r="N1683" s="41">
        <f t="shared" si="754"/>
        <v>0</v>
      </c>
      <c r="O1683" s="41">
        <f t="shared" si="754"/>
        <v>0</v>
      </c>
      <c r="P1683" s="41">
        <f t="shared" si="754"/>
        <v>0</v>
      </c>
    </row>
    <row r="1684" spans="1:16">
      <c r="A1684" s="298" t="s">
        <v>84</v>
      </c>
      <c r="B1684" s="298"/>
      <c r="C1684" s="298"/>
      <c r="D1684" s="298"/>
      <c r="E1684" s="298"/>
      <c r="F1684" s="298"/>
      <c r="G1684" s="298"/>
      <c r="H1684" s="298"/>
      <c r="I1684" s="298"/>
      <c r="J1684" s="298"/>
      <c r="K1684" s="298"/>
      <c r="L1684" s="298"/>
      <c r="M1684" s="298"/>
      <c r="N1684" s="298"/>
      <c r="O1684" s="298"/>
      <c r="P1684" s="298"/>
    </row>
    <row r="1685" spans="1:16">
      <c r="A1685" s="13">
        <v>73</v>
      </c>
      <c r="B1685" s="13" t="s">
        <v>85</v>
      </c>
      <c r="C1685" s="41">
        <f>SUM(D1685:E1685,F1685,H1685,K1685,L1685,M1685)</f>
        <v>0</v>
      </c>
      <c r="D1685" s="41">
        <v>0</v>
      </c>
      <c r="E1685" s="41">
        <v>0</v>
      </c>
      <c r="F1685" s="41">
        <v>0</v>
      </c>
      <c r="G1685" s="41" t="s">
        <v>207</v>
      </c>
      <c r="H1685" s="41">
        <f>SUM(I1685:J1685)</f>
        <v>0</v>
      </c>
      <c r="I1685" s="41">
        <v>0</v>
      </c>
      <c r="J1685" s="41">
        <v>0</v>
      </c>
      <c r="K1685" s="41">
        <v>0</v>
      </c>
      <c r="L1685" s="41">
        <v>0</v>
      </c>
      <c r="M1685" s="41">
        <v>0</v>
      </c>
      <c r="N1685" s="41">
        <v>0</v>
      </c>
      <c r="O1685" s="41">
        <v>0</v>
      </c>
      <c r="P1685" s="41">
        <v>0</v>
      </c>
    </row>
    <row r="1686" spans="1:16">
      <c r="A1686" s="13"/>
      <c r="B1686" s="13" t="s">
        <v>165</v>
      </c>
      <c r="C1686" s="41">
        <f>SUM(C1685)</f>
        <v>0</v>
      </c>
      <c r="D1686" s="41">
        <f t="shared" ref="D1686:P1686" si="755">SUM(D1685)</f>
        <v>0</v>
      </c>
      <c r="E1686" s="41">
        <f t="shared" si="755"/>
        <v>0</v>
      </c>
      <c r="F1686" s="41">
        <f t="shared" si="755"/>
        <v>0</v>
      </c>
      <c r="G1686" s="41" t="s">
        <v>207</v>
      </c>
      <c r="H1686" s="41">
        <f t="shared" si="755"/>
        <v>0</v>
      </c>
      <c r="I1686" s="41">
        <f t="shared" si="755"/>
        <v>0</v>
      </c>
      <c r="J1686" s="41">
        <f t="shared" si="755"/>
        <v>0</v>
      </c>
      <c r="K1686" s="41">
        <f t="shared" si="755"/>
        <v>0</v>
      </c>
      <c r="L1686" s="41">
        <f t="shared" si="755"/>
        <v>0</v>
      </c>
      <c r="M1686" s="41">
        <f t="shared" si="755"/>
        <v>0</v>
      </c>
      <c r="N1686" s="41">
        <f t="shared" si="755"/>
        <v>0</v>
      </c>
      <c r="O1686" s="41">
        <f t="shared" si="755"/>
        <v>0</v>
      </c>
      <c r="P1686" s="41">
        <f t="shared" si="755"/>
        <v>0</v>
      </c>
    </row>
    <row r="1687" spans="1:16">
      <c r="A1687" s="298" t="s">
        <v>86</v>
      </c>
      <c r="B1687" s="298"/>
      <c r="C1687" s="298"/>
      <c r="D1687" s="298"/>
      <c r="E1687" s="298"/>
      <c r="F1687" s="298"/>
      <c r="G1687" s="298"/>
      <c r="H1687" s="298"/>
      <c r="I1687" s="298"/>
      <c r="J1687" s="298"/>
      <c r="K1687" s="298"/>
      <c r="L1687" s="298"/>
      <c r="M1687" s="298"/>
      <c r="N1687" s="298"/>
      <c r="O1687" s="298"/>
      <c r="P1687" s="298"/>
    </row>
    <row r="1688" spans="1:16" ht="31.5">
      <c r="A1688" s="13">
        <v>74</v>
      </c>
      <c r="B1688" s="13" t="s">
        <v>196</v>
      </c>
      <c r="C1688" s="41">
        <f>SUM(D1688:E1688,F1688,H1688,K1688,L1688,M1688)</f>
        <v>1</v>
      </c>
      <c r="D1688" s="41">
        <v>0</v>
      </c>
      <c r="E1688" s="41">
        <v>0</v>
      </c>
      <c r="F1688" s="41">
        <v>1</v>
      </c>
      <c r="G1688" s="41" t="s">
        <v>207</v>
      </c>
      <c r="H1688" s="41">
        <f>SUM(I1688:J1688)</f>
        <v>0</v>
      </c>
      <c r="I1688" s="41">
        <v>0</v>
      </c>
      <c r="J1688" s="41">
        <v>0</v>
      </c>
      <c r="K1688" s="41">
        <v>0</v>
      </c>
      <c r="L1688" s="41">
        <v>0</v>
      </c>
      <c r="M1688" s="41">
        <f>SUM(N1688:O1688)</f>
        <v>0</v>
      </c>
      <c r="N1688" s="41">
        <v>0</v>
      </c>
      <c r="O1688" s="41">
        <v>0</v>
      </c>
      <c r="P1688" s="41">
        <v>0</v>
      </c>
    </row>
    <row r="1689" spans="1:16">
      <c r="A1689" s="13"/>
      <c r="B1689" s="13" t="s">
        <v>165</v>
      </c>
      <c r="C1689" s="41">
        <f t="shared" ref="C1689:P1689" si="756">SUM(C1688)</f>
        <v>1</v>
      </c>
      <c r="D1689" s="41">
        <f t="shared" si="756"/>
        <v>0</v>
      </c>
      <c r="E1689" s="41">
        <f t="shared" si="756"/>
        <v>0</v>
      </c>
      <c r="F1689" s="41">
        <f t="shared" si="756"/>
        <v>1</v>
      </c>
      <c r="G1689" s="41" t="s">
        <v>207</v>
      </c>
      <c r="H1689" s="41">
        <f t="shared" si="756"/>
        <v>0</v>
      </c>
      <c r="I1689" s="41">
        <f t="shared" si="756"/>
        <v>0</v>
      </c>
      <c r="J1689" s="41">
        <f t="shared" si="756"/>
        <v>0</v>
      </c>
      <c r="K1689" s="41">
        <f t="shared" si="756"/>
        <v>0</v>
      </c>
      <c r="L1689" s="41">
        <f t="shared" si="756"/>
        <v>0</v>
      </c>
      <c r="M1689" s="41">
        <f t="shared" si="756"/>
        <v>0</v>
      </c>
      <c r="N1689" s="41">
        <f t="shared" si="756"/>
        <v>0</v>
      </c>
      <c r="O1689" s="41">
        <f t="shared" si="756"/>
        <v>0</v>
      </c>
      <c r="P1689" s="41">
        <f t="shared" si="756"/>
        <v>0</v>
      </c>
    </row>
    <row r="1690" spans="1:16">
      <c r="A1690" s="298" t="s">
        <v>87</v>
      </c>
      <c r="B1690" s="298"/>
      <c r="C1690" s="298"/>
      <c r="D1690" s="298"/>
      <c r="E1690" s="298"/>
      <c r="F1690" s="298"/>
      <c r="G1690" s="298"/>
      <c r="H1690" s="298"/>
      <c r="I1690" s="298"/>
      <c r="J1690" s="298"/>
      <c r="K1690" s="298"/>
      <c r="L1690" s="298"/>
      <c r="M1690" s="298"/>
      <c r="N1690" s="298"/>
      <c r="O1690" s="298"/>
      <c r="P1690" s="298"/>
    </row>
    <row r="1691" spans="1:16" ht="31.5">
      <c r="A1691" s="13">
        <v>75</v>
      </c>
      <c r="B1691" s="13" t="s">
        <v>197</v>
      </c>
      <c r="C1691" s="41">
        <f>SUM(D1691:E1691,F1691,H1691,K1691,L1691,M1691)</f>
        <v>0</v>
      </c>
      <c r="D1691" s="41">
        <v>0</v>
      </c>
      <c r="E1691" s="41">
        <v>0</v>
      </c>
      <c r="F1691" s="41">
        <v>0</v>
      </c>
      <c r="G1691" s="41" t="s">
        <v>207</v>
      </c>
      <c r="H1691" s="41">
        <f>SUM(I1691:J1691)</f>
        <v>0</v>
      </c>
      <c r="I1691" s="41">
        <v>0</v>
      </c>
      <c r="J1691" s="41">
        <v>0</v>
      </c>
      <c r="K1691" s="41">
        <v>0</v>
      </c>
      <c r="L1691" s="41">
        <v>0</v>
      </c>
      <c r="M1691" s="41">
        <f>SUM(N1691:O1691)</f>
        <v>0</v>
      </c>
      <c r="N1691" s="41">
        <v>0</v>
      </c>
      <c r="O1691" s="41">
        <v>0</v>
      </c>
      <c r="P1691" s="41">
        <v>0</v>
      </c>
    </row>
    <row r="1692" spans="1:16">
      <c r="A1692" s="13">
        <v>76</v>
      </c>
      <c r="B1692" s="13" t="s">
        <v>88</v>
      </c>
      <c r="C1692" s="41">
        <f t="shared" ref="C1692:C1694" si="757">SUM(D1692:E1692,F1692,H1692,K1692,L1692,M1692)</f>
        <v>0</v>
      </c>
      <c r="D1692" s="41">
        <v>0</v>
      </c>
      <c r="E1692" s="41">
        <v>0</v>
      </c>
      <c r="F1692" s="41">
        <v>0</v>
      </c>
      <c r="G1692" s="41" t="s">
        <v>207</v>
      </c>
      <c r="H1692" s="41">
        <f t="shared" ref="H1692:H1694" si="758">SUM(I1692:J1692)</f>
        <v>0</v>
      </c>
      <c r="I1692" s="41">
        <v>0</v>
      </c>
      <c r="J1692" s="41">
        <v>0</v>
      </c>
      <c r="K1692" s="41">
        <v>0</v>
      </c>
      <c r="L1692" s="41">
        <v>0</v>
      </c>
      <c r="M1692" s="41">
        <f t="shared" ref="M1692:M1694" si="759">SUM(N1692:O1692)</f>
        <v>0</v>
      </c>
      <c r="N1692" s="41">
        <v>0</v>
      </c>
      <c r="O1692" s="41">
        <v>0</v>
      </c>
      <c r="P1692" s="41">
        <v>0</v>
      </c>
    </row>
    <row r="1693" spans="1:16" ht="31.5">
      <c r="A1693" s="13">
        <v>77</v>
      </c>
      <c r="B1693" s="13" t="s">
        <v>89</v>
      </c>
      <c r="C1693" s="41">
        <f t="shared" si="757"/>
        <v>0</v>
      </c>
      <c r="D1693" s="41">
        <v>0</v>
      </c>
      <c r="E1693" s="41">
        <v>0</v>
      </c>
      <c r="F1693" s="41">
        <v>0</v>
      </c>
      <c r="G1693" s="41" t="s">
        <v>207</v>
      </c>
      <c r="H1693" s="41">
        <f t="shared" si="758"/>
        <v>0</v>
      </c>
      <c r="I1693" s="41">
        <v>0</v>
      </c>
      <c r="J1693" s="41">
        <v>0</v>
      </c>
      <c r="K1693" s="41">
        <v>0</v>
      </c>
      <c r="L1693" s="41">
        <v>0</v>
      </c>
      <c r="M1693" s="41">
        <f t="shared" si="759"/>
        <v>0</v>
      </c>
      <c r="N1693" s="41">
        <v>0</v>
      </c>
      <c r="O1693" s="41">
        <v>0</v>
      </c>
      <c r="P1693" s="41">
        <v>0</v>
      </c>
    </row>
    <row r="1694" spans="1:16">
      <c r="A1694" s="13">
        <v>78</v>
      </c>
      <c r="B1694" s="13" t="s">
        <v>90</v>
      </c>
      <c r="C1694" s="41">
        <f t="shared" si="757"/>
        <v>0</v>
      </c>
      <c r="D1694" s="41">
        <v>0</v>
      </c>
      <c r="E1694" s="41">
        <v>0</v>
      </c>
      <c r="F1694" s="41">
        <v>0</v>
      </c>
      <c r="G1694" s="41" t="s">
        <v>207</v>
      </c>
      <c r="H1694" s="41">
        <f t="shared" si="758"/>
        <v>0</v>
      </c>
      <c r="I1694" s="41">
        <v>0</v>
      </c>
      <c r="J1694" s="41">
        <v>0</v>
      </c>
      <c r="K1694" s="41">
        <v>0</v>
      </c>
      <c r="L1694" s="41">
        <v>0</v>
      </c>
      <c r="M1694" s="41">
        <f t="shared" si="759"/>
        <v>0</v>
      </c>
      <c r="N1694" s="41">
        <v>0</v>
      </c>
      <c r="O1694" s="41">
        <v>0</v>
      </c>
      <c r="P1694" s="41">
        <v>0</v>
      </c>
    </row>
    <row r="1695" spans="1:16">
      <c r="A1695" s="13"/>
      <c r="B1695" s="13" t="s">
        <v>165</v>
      </c>
      <c r="C1695" s="41">
        <f t="shared" ref="C1695:P1695" si="760">SUM(C1691:C1694)</f>
        <v>0</v>
      </c>
      <c r="D1695" s="41">
        <f t="shared" si="760"/>
        <v>0</v>
      </c>
      <c r="E1695" s="41">
        <f t="shared" si="760"/>
        <v>0</v>
      </c>
      <c r="F1695" s="41">
        <f t="shared" si="760"/>
        <v>0</v>
      </c>
      <c r="G1695" s="41" t="s">
        <v>207</v>
      </c>
      <c r="H1695" s="41">
        <f t="shared" si="760"/>
        <v>0</v>
      </c>
      <c r="I1695" s="41">
        <f t="shared" si="760"/>
        <v>0</v>
      </c>
      <c r="J1695" s="41">
        <f t="shared" si="760"/>
        <v>0</v>
      </c>
      <c r="K1695" s="41">
        <f t="shared" si="760"/>
        <v>0</v>
      </c>
      <c r="L1695" s="41">
        <f t="shared" si="760"/>
        <v>0</v>
      </c>
      <c r="M1695" s="41">
        <f t="shared" si="760"/>
        <v>0</v>
      </c>
      <c r="N1695" s="41">
        <f t="shared" si="760"/>
        <v>0</v>
      </c>
      <c r="O1695" s="41">
        <f t="shared" si="760"/>
        <v>0</v>
      </c>
      <c r="P1695" s="41">
        <f t="shared" si="760"/>
        <v>0</v>
      </c>
    </row>
    <row r="1696" spans="1:16">
      <c r="A1696" s="298" t="s">
        <v>91</v>
      </c>
      <c r="B1696" s="298"/>
      <c r="C1696" s="298"/>
      <c r="D1696" s="298"/>
      <c r="E1696" s="298"/>
      <c r="F1696" s="298"/>
      <c r="G1696" s="298"/>
      <c r="H1696" s="298"/>
      <c r="I1696" s="298"/>
      <c r="J1696" s="298"/>
      <c r="K1696" s="298"/>
      <c r="L1696" s="298"/>
      <c r="M1696" s="298"/>
      <c r="N1696" s="298"/>
      <c r="O1696" s="298"/>
      <c r="P1696" s="298"/>
    </row>
    <row r="1697" spans="1:16">
      <c r="A1697" s="298" t="s">
        <v>92</v>
      </c>
      <c r="B1697" s="298"/>
      <c r="C1697" s="298"/>
      <c r="D1697" s="298"/>
      <c r="E1697" s="298"/>
      <c r="F1697" s="298"/>
      <c r="G1697" s="298"/>
      <c r="H1697" s="298"/>
      <c r="I1697" s="298"/>
      <c r="J1697" s="298"/>
      <c r="K1697" s="298"/>
      <c r="L1697" s="298"/>
      <c r="M1697" s="298"/>
      <c r="N1697" s="298"/>
      <c r="O1697" s="298"/>
      <c r="P1697" s="298"/>
    </row>
    <row r="1698" spans="1:16">
      <c r="A1698" s="13">
        <v>79</v>
      </c>
      <c r="B1698" s="13" t="s">
        <v>198</v>
      </c>
      <c r="C1698" s="41">
        <f>SUM(D1698:E1698,F1698,H1698,K1698,L1698,M1698)</f>
        <v>0</v>
      </c>
      <c r="D1698" s="41">
        <v>0</v>
      </c>
      <c r="E1698" s="41">
        <v>0</v>
      </c>
      <c r="F1698" s="41">
        <v>0</v>
      </c>
      <c r="G1698" s="41" t="s">
        <v>207</v>
      </c>
      <c r="H1698" s="41">
        <f>SUM(I1698:J1698)</f>
        <v>0</v>
      </c>
      <c r="I1698" s="41">
        <v>0</v>
      </c>
      <c r="J1698" s="41">
        <v>0</v>
      </c>
      <c r="K1698" s="41">
        <v>0</v>
      </c>
      <c r="L1698" s="41">
        <v>0</v>
      </c>
      <c r="M1698" s="41">
        <f>SUM(N1698:O1698)</f>
        <v>0</v>
      </c>
      <c r="N1698" s="41">
        <v>0</v>
      </c>
      <c r="O1698" s="41">
        <v>0</v>
      </c>
      <c r="P1698" s="41">
        <v>0</v>
      </c>
    </row>
    <row r="1699" spans="1:16" ht="31.5">
      <c r="A1699" s="13">
        <v>80</v>
      </c>
      <c r="B1699" s="13" t="s">
        <v>93</v>
      </c>
      <c r="C1699" s="41">
        <f>SUM(D1699:E1699,F1699,H1699,K1699,L1699,M1699)</f>
        <v>0</v>
      </c>
      <c r="D1699" s="41">
        <v>0</v>
      </c>
      <c r="E1699" s="41">
        <v>0</v>
      </c>
      <c r="F1699" s="41">
        <v>0</v>
      </c>
      <c r="G1699" s="41" t="s">
        <v>207</v>
      </c>
      <c r="H1699" s="41">
        <f>SUM(I1699:J1699)</f>
        <v>0</v>
      </c>
      <c r="I1699" s="41">
        <v>0</v>
      </c>
      <c r="J1699" s="41">
        <v>0</v>
      </c>
      <c r="K1699" s="41">
        <v>0</v>
      </c>
      <c r="L1699" s="41">
        <v>0</v>
      </c>
      <c r="M1699" s="41">
        <f>SUM(N1699:O1699)</f>
        <v>0</v>
      </c>
      <c r="N1699" s="41">
        <v>0</v>
      </c>
      <c r="O1699" s="41">
        <v>0</v>
      </c>
      <c r="P1699" s="41">
        <v>0</v>
      </c>
    </row>
    <row r="1700" spans="1:16">
      <c r="A1700" s="13"/>
      <c r="B1700" s="13" t="s">
        <v>165</v>
      </c>
      <c r="C1700" s="41">
        <f t="shared" ref="C1700:P1700" si="761">SUM(C1698:C1699)</f>
        <v>0</v>
      </c>
      <c r="D1700" s="41">
        <f t="shared" si="761"/>
        <v>0</v>
      </c>
      <c r="E1700" s="41">
        <f t="shared" si="761"/>
        <v>0</v>
      </c>
      <c r="F1700" s="41">
        <f t="shared" si="761"/>
        <v>0</v>
      </c>
      <c r="G1700" s="41" t="s">
        <v>207</v>
      </c>
      <c r="H1700" s="41">
        <f t="shared" si="761"/>
        <v>0</v>
      </c>
      <c r="I1700" s="41">
        <f t="shared" si="761"/>
        <v>0</v>
      </c>
      <c r="J1700" s="41">
        <f t="shared" si="761"/>
        <v>0</v>
      </c>
      <c r="K1700" s="41">
        <f t="shared" si="761"/>
        <v>0</v>
      </c>
      <c r="L1700" s="41">
        <f t="shared" si="761"/>
        <v>0</v>
      </c>
      <c r="M1700" s="41">
        <f t="shared" si="761"/>
        <v>0</v>
      </c>
      <c r="N1700" s="41">
        <f t="shared" si="761"/>
        <v>0</v>
      </c>
      <c r="O1700" s="41">
        <f t="shared" si="761"/>
        <v>0</v>
      </c>
      <c r="P1700" s="41">
        <f t="shared" si="761"/>
        <v>0</v>
      </c>
    </row>
    <row r="1701" spans="1:16">
      <c r="A1701" s="298" t="s">
        <v>94</v>
      </c>
      <c r="B1701" s="298"/>
      <c r="C1701" s="298"/>
      <c r="D1701" s="298"/>
      <c r="E1701" s="298"/>
      <c r="F1701" s="298"/>
      <c r="G1701" s="298"/>
      <c r="H1701" s="298"/>
      <c r="I1701" s="298"/>
      <c r="J1701" s="298"/>
      <c r="K1701" s="298"/>
      <c r="L1701" s="298"/>
      <c r="M1701" s="298"/>
      <c r="N1701" s="298"/>
      <c r="O1701" s="298"/>
      <c r="P1701" s="298"/>
    </row>
    <row r="1702" spans="1:16">
      <c r="A1702" s="13">
        <v>81</v>
      </c>
      <c r="B1702" s="13" t="s">
        <v>95</v>
      </c>
      <c r="C1702" s="41">
        <f>SUM(D1702:E1702,F1702,H1702,K1702,L1702,M1702)</f>
        <v>2</v>
      </c>
      <c r="D1702" s="41">
        <v>0</v>
      </c>
      <c r="E1702" s="41">
        <v>0</v>
      </c>
      <c r="F1702" s="41">
        <v>2</v>
      </c>
      <c r="G1702" s="41" t="s">
        <v>207</v>
      </c>
      <c r="H1702" s="41">
        <f>SUM(I1702:J1702)</f>
        <v>0</v>
      </c>
      <c r="I1702" s="41">
        <v>0</v>
      </c>
      <c r="J1702" s="41">
        <v>0</v>
      </c>
      <c r="K1702" s="41">
        <v>0</v>
      </c>
      <c r="L1702" s="41">
        <v>0</v>
      </c>
      <c r="M1702" s="41">
        <f>SUM(N1702:O1702)</f>
        <v>0</v>
      </c>
      <c r="N1702" s="41">
        <v>0</v>
      </c>
      <c r="O1702" s="41">
        <v>0</v>
      </c>
      <c r="P1702" s="41">
        <v>0</v>
      </c>
    </row>
    <row r="1703" spans="1:16">
      <c r="A1703" s="13">
        <v>82</v>
      </c>
      <c r="B1703" s="13" t="s">
        <v>96</v>
      </c>
      <c r="C1703" s="41">
        <f>SUM(D1703:E1703,F1703,H1703,K1703,L1703,M1703)</f>
        <v>1</v>
      </c>
      <c r="D1703" s="41">
        <v>0</v>
      </c>
      <c r="E1703" s="41">
        <v>0</v>
      </c>
      <c r="F1703" s="41">
        <v>1</v>
      </c>
      <c r="G1703" s="41" t="s">
        <v>207</v>
      </c>
      <c r="H1703" s="41">
        <f>SUM(I1703:J1703)</f>
        <v>0</v>
      </c>
      <c r="I1703" s="41">
        <v>0</v>
      </c>
      <c r="J1703" s="41">
        <v>0</v>
      </c>
      <c r="K1703" s="41">
        <v>0</v>
      </c>
      <c r="L1703" s="41">
        <v>0</v>
      </c>
      <c r="M1703" s="41">
        <f>SUM(N1703:O1703)</f>
        <v>0</v>
      </c>
      <c r="N1703" s="41">
        <v>0</v>
      </c>
      <c r="O1703" s="41">
        <v>0</v>
      </c>
      <c r="P1703" s="41">
        <v>0</v>
      </c>
    </row>
    <row r="1704" spans="1:16">
      <c r="A1704" s="13"/>
      <c r="B1704" s="13" t="s">
        <v>165</v>
      </c>
      <c r="C1704" s="41">
        <f t="shared" ref="C1704:P1704" si="762">SUM(C1702:C1703)</f>
        <v>3</v>
      </c>
      <c r="D1704" s="41">
        <f t="shared" si="762"/>
        <v>0</v>
      </c>
      <c r="E1704" s="41">
        <f t="shared" si="762"/>
        <v>0</v>
      </c>
      <c r="F1704" s="41">
        <f t="shared" si="762"/>
        <v>3</v>
      </c>
      <c r="G1704" s="41" t="s">
        <v>207</v>
      </c>
      <c r="H1704" s="41">
        <f t="shared" si="762"/>
        <v>0</v>
      </c>
      <c r="I1704" s="41">
        <f t="shared" si="762"/>
        <v>0</v>
      </c>
      <c r="J1704" s="41">
        <f t="shared" si="762"/>
        <v>0</v>
      </c>
      <c r="K1704" s="41">
        <f t="shared" si="762"/>
        <v>0</v>
      </c>
      <c r="L1704" s="41">
        <f t="shared" si="762"/>
        <v>0</v>
      </c>
      <c r="M1704" s="41">
        <f t="shared" si="762"/>
        <v>0</v>
      </c>
      <c r="N1704" s="41">
        <f t="shared" si="762"/>
        <v>0</v>
      </c>
      <c r="O1704" s="41">
        <f t="shared" si="762"/>
        <v>0</v>
      </c>
      <c r="P1704" s="41">
        <f t="shared" si="762"/>
        <v>0</v>
      </c>
    </row>
    <row r="1705" spans="1:16">
      <c r="A1705" s="298" t="s">
        <v>97</v>
      </c>
      <c r="B1705" s="298"/>
      <c r="C1705" s="298"/>
      <c r="D1705" s="298"/>
      <c r="E1705" s="298"/>
      <c r="F1705" s="298"/>
      <c r="G1705" s="298"/>
      <c r="H1705" s="298"/>
      <c r="I1705" s="298"/>
      <c r="J1705" s="298"/>
      <c r="K1705" s="298"/>
      <c r="L1705" s="298"/>
      <c r="M1705" s="298"/>
      <c r="N1705" s="298"/>
      <c r="O1705" s="298"/>
      <c r="P1705" s="298"/>
    </row>
    <row r="1706" spans="1:16" ht="31.5">
      <c r="A1706" s="13">
        <v>83</v>
      </c>
      <c r="B1706" s="13" t="s">
        <v>199</v>
      </c>
      <c r="C1706" s="41">
        <f>SUM(D1706:E1706,F1706,H1706,K1706,L1706,M1706)</f>
        <v>1</v>
      </c>
      <c r="D1706" s="41">
        <v>0</v>
      </c>
      <c r="E1706" s="41">
        <v>0</v>
      </c>
      <c r="F1706" s="41">
        <v>1</v>
      </c>
      <c r="G1706" s="41" t="s">
        <v>207</v>
      </c>
      <c r="H1706" s="41">
        <f>SUM(I1706:J1706)</f>
        <v>0</v>
      </c>
      <c r="I1706" s="41">
        <v>0</v>
      </c>
      <c r="J1706" s="41">
        <v>0</v>
      </c>
      <c r="K1706" s="41">
        <v>0</v>
      </c>
      <c r="L1706" s="41">
        <v>0</v>
      </c>
      <c r="M1706" s="41">
        <f>SUM(N1706:O1706)</f>
        <v>0</v>
      </c>
      <c r="N1706" s="41">
        <v>0</v>
      </c>
      <c r="O1706" s="41">
        <v>0</v>
      </c>
      <c r="P1706" s="41">
        <v>0</v>
      </c>
    </row>
    <row r="1707" spans="1:16" ht="31.5">
      <c r="A1707" s="13">
        <v>84</v>
      </c>
      <c r="B1707" s="13" t="s">
        <v>98</v>
      </c>
      <c r="C1707" s="41">
        <f t="shared" ref="C1707:C1710" si="763">SUM(D1707:E1707,F1707,H1707,K1707,L1707,M1707)</f>
        <v>1</v>
      </c>
      <c r="D1707" s="41">
        <v>0</v>
      </c>
      <c r="E1707" s="41">
        <v>0</v>
      </c>
      <c r="F1707" s="41">
        <v>1</v>
      </c>
      <c r="G1707" s="41" t="s">
        <v>207</v>
      </c>
      <c r="H1707" s="41">
        <f t="shared" ref="H1707:H1710" si="764">SUM(I1707:J1707)</f>
        <v>0</v>
      </c>
      <c r="I1707" s="41">
        <v>0</v>
      </c>
      <c r="J1707" s="41">
        <v>0</v>
      </c>
      <c r="K1707" s="41">
        <v>0</v>
      </c>
      <c r="L1707" s="41">
        <v>0</v>
      </c>
      <c r="M1707" s="41">
        <f t="shared" ref="M1707:M1710" si="765">SUM(N1707:O1707)</f>
        <v>0</v>
      </c>
      <c r="N1707" s="41">
        <v>0</v>
      </c>
      <c r="O1707" s="41">
        <v>0</v>
      </c>
      <c r="P1707" s="41">
        <v>0</v>
      </c>
    </row>
    <row r="1708" spans="1:16" ht="31.5">
      <c r="A1708" s="13">
        <v>85</v>
      </c>
      <c r="B1708" s="13" t="s">
        <v>200</v>
      </c>
      <c r="C1708" s="41">
        <f t="shared" si="763"/>
        <v>0</v>
      </c>
      <c r="D1708" s="41">
        <v>0</v>
      </c>
      <c r="E1708" s="41">
        <v>0</v>
      </c>
      <c r="F1708" s="41">
        <v>0</v>
      </c>
      <c r="G1708" s="41" t="s">
        <v>207</v>
      </c>
      <c r="H1708" s="41">
        <v>0</v>
      </c>
      <c r="I1708" s="41">
        <v>0</v>
      </c>
      <c r="J1708" s="41">
        <v>0</v>
      </c>
      <c r="K1708" s="41">
        <v>0</v>
      </c>
      <c r="L1708" s="41">
        <v>0</v>
      </c>
      <c r="M1708" s="41">
        <v>0</v>
      </c>
      <c r="N1708" s="41">
        <v>0</v>
      </c>
      <c r="O1708" s="41">
        <v>0</v>
      </c>
      <c r="P1708" s="41">
        <v>0</v>
      </c>
    </row>
    <row r="1709" spans="1:16">
      <c r="A1709" s="13">
        <v>86</v>
      </c>
      <c r="B1709" s="13" t="s">
        <v>99</v>
      </c>
      <c r="C1709" s="41">
        <f t="shared" si="763"/>
        <v>0</v>
      </c>
      <c r="D1709" s="41">
        <v>0</v>
      </c>
      <c r="E1709" s="41">
        <v>0</v>
      </c>
      <c r="F1709" s="41">
        <v>0</v>
      </c>
      <c r="G1709" s="41" t="s">
        <v>207</v>
      </c>
      <c r="H1709" s="41">
        <f t="shared" si="764"/>
        <v>0</v>
      </c>
      <c r="I1709" s="41">
        <v>0</v>
      </c>
      <c r="J1709" s="41">
        <v>0</v>
      </c>
      <c r="K1709" s="41">
        <v>0</v>
      </c>
      <c r="L1709" s="41">
        <v>0</v>
      </c>
      <c r="M1709" s="41">
        <f t="shared" si="765"/>
        <v>0</v>
      </c>
      <c r="N1709" s="41">
        <v>0</v>
      </c>
      <c r="O1709" s="41">
        <v>0</v>
      </c>
      <c r="P1709" s="41">
        <v>0</v>
      </c>
    </row>
    <row r="1710" spans="1:16">
      <c r="A1710" s="13">
        <v>87</v>
      </c>
      <c r="B1710" s="13" t="s">
        <v>100</v>
      </c>
      <c r="C1710" s="41">
        <f t="shared" si="763"/>
        <v>1</v>
      </c>
      <c r="D1710" s="41">
        <v>0</v>
      </c>
      <c r="E1710" s="41">
        <v>0</v>
      </c>
      <c r="F1710" s="41">
        <v>1</v>
      </c>
      <c r="G1710" s="41" t="s">
        <v>207</v>
      </c>
      <c r="H1710" s="41">
        <f t="shared" si="764"/>
        <v>0</v>
      </c>
      <c r="I1710" s="41">
        <v>0</v>
      </c>
      <c r="J1710" s="41">
        <v>0</v>
      </c>
      <c r="K1710" s="41">
        <v>0</v>
      </c>
      <c r="L1710" s="41">
        <v>0</v>
      </c>
      <c r="M1710" s="41">
        <f t="shared" si="765"/>
        <v>0</v>
      </c>
      <c r="N1710" s="41">
        <v>0</v>
      </c>
      <c r="O1710" s="41">
        <v>0</v>
      </c>
      <c r="P1710" s="41">
        <v>0</v>
      </c>
    </row>
    <row r="1711" spans="1:16">
      <c r="A1711" s="13"/>
      <c r="B1711" s="13" t="s">
        <v>165</v>
      </c>
      <c r="C1711" s="41">
        <f>SUM(C1706:C1710)</f>
        <v>3</v>
      </c>
      <c r="D1711" s="41">
        <f t="shared" ref="D1711:P1711" si="766">SUM(D1706:D1710)</f>
        <v>0</v>
      </c>
      <c r="E1711" s="41">
        <f t="shared" si="766"/>
        <v>0</v>
      </c>
      <c r="F1711" s="41">
        <f t="shared" si="766"/>
        <v>3</v>
      </c>
      <c r="G1711" s="41" t="s">
        <v>207</v>
      </c>
      <c r="H1711" s="41">
        <f t="shared" si="766"/>
        <v>0</v>
      </c>
      <c r="I1711" s="41">
        <f t="shared" si="766"/>
        <v>0</v>
      </c>
      <c r="J1711" s="41">
        <f t="shared" si="766"/>
        <v>0</v>
      </c>
      <c r="K1711" s="41">
        <f t="shared" si="766"/>
        <v>0</v>
      </c>
      <c r="L1711" s="41">
        <f t="shared" si="766"/>
        <v>0</v>
      </c>
      <c r="M1711" s="41">
        <f t="shared" si="766"/>
        <v>0</v>
      </c>
      <c r="N1711" s="41">
        <f t="shared" si="766"/>
        <v>0</v>
      </c>
      <c r="O1711" s="41">
        <f t="shared" si="766"/>
        <v>0</v>
      </c>
      <c r="P1711" s="41">
        <f t="shared" si="766"/>
        <v>0</v>
      </c>
    </row>
    <row r="1712" spans="1:16">
      <c r="A1712" s="298" t="s">
        <v>101</v>
      </c>
      <c r="B1712" s="298"/>
      <c r="C1712" s="298"/>
      <c r="D1712" s="298"/>
      <c r="E1712" s="298"/>
      <c r="F1712" s="298"/>
      <c r="G1712" s="298"/>
      <c r="H1712" s="298"/>
      <c r="I1712" s="298"/>
      <c r="J1712" s="298"/>
      <c r="K1712" s="298"/>
      <c r="L1712" s="298"/>
      <c r="M1712" s="298"/>
      <c r="N1712" s="298"/>
      <c r="O1712" s="298"/>
      <c r="P1712" s="298"/>
    </row>
    <row r="1713" spans="1:16">
      <c r="A1713" s="13">
        <v>88</v>
      </c>
      <c r="B1713" s="13" t="s">
        <v>102</v>
      </c>
      <c r="C1713" s="41">
        <f>SUM(D1713:E1713,F1713,H1713,K1713,L1713,M1713)</f>
        <v>2</v>
      </c>
      <c r="D1713" s="41">
        <v>0</v>
      </c>
      <c r="E1713" s="41">
        <v>0</v>
      </c>
      <c r="F1713" s="41">
        <v>2</v>
      </c>
      <c r="G1713" s="41" t="s">
        <v>207</v>
      </c>
      <c r="H1713" s="41">
        <f>SUM(I1713:J1713)</f>
        <v>0</v>
      </c>
      <c r="I1713" s="41">
        <v>0</v>
      </c>
      <c r="J1713" s="41">
        <v>0</v>
      </c>
      <c r="K1713" s="41">
        <v>0</v>
      </c>
      <c r="L1713" s="41">
        <v>0</v>
      </c>
      <c r="M1713" s="41">
        <f>SUM(N1713:O1713)</f>
        <v>0</v>
      </c>
      <c r="N1713" s="41">
        <v>0</v>
      </c>
      <c r="O1713" s="41">
        <v>0</v>
      </c>
      <c r="P1713" s="41">
        <v>0</v>
      </c>
    </row>
    <row r="1714" spans="1:16">
      <c r="A1714" s="13">
        <v>89</v>
      </c>
      <c r="B1714" s="13" t="s">
        <v>103</v>
      </c>
      <c r="C1714" s="41">
        <f t="shared" ref="C1714:C1717" si="767">SUM(D1714:E1714,F1714,H1714,K1714,L1714,M1714)</f>
        <v>0</v>
      </c>
      <c r="D1714" s="41">
        <v>0</v>
      </c>
      <c r="E1714" s="41">
        <v>0</v>
      </c>
      <c r="F1714" s="41">
        <v>0</v>
      </c>
      <c r="G1714" s="41" t="s">
        <v>207</v>
      </c>
      <c r="H1714" s="41">
        <f t="shared" ref="H1714:H1717" si="768">SUM(I1714:J1714)</f>
        <v>0</v>
      </c>
      <c r="I1714" s="41">
        <v>0</v>
      </c>
      <c r="J1714" s="41">
        <v>0</v>
      </c>
      <c r="K1714" s="41">
        <v>0</v>
      </c>
      <c r="L1714" s="41">
        <v>0</v>
      </c>
      <c r="M1714" s="41">
        <f t="shared" ref="M1714:M1717" si="769">SUM(N1714:O1714)</f>
        <v>0</v>
      </c>
      <c r="N1714" s="41">
        <v>0</v>
      </c>
      <c r="O1714" s="41">
        <v>0</v>
      </c>
      <c r="P1714" s="41">
        <v>0</v>
      </c>
    </row>
    <row r="1715" spans="1:16" ht="31.5">
      <c r="A1715" s="13">
        <v>90</v>
      </c>
      <c r="B1715" s="13" t="s">
        <v>104</v>
      </c>
      <c r="C1715" s="41">
        <f t="shared" si="767"/>
        <v>1</v>
      </c>
      <c r="D1715" s="41">
        <v>0</v>
      </c>
      <c r="E1715" s="41">
        <v>0</v>
      </c>
      <c r="F1715" s="41">
        <v>1</v>
      </c>
      <c r="G1715" s="41" t="s">
        <v>207</v>
      </c>
      <c r="H1715" s="41">
        <f t="shared" si="768"/>
        <v>0</v>
      </c>
      <c r="I1715" s="41">
        <v>0</v>
      </c>
      <c r="J1715" s="41">
        <v>0</v>
      </c>
      <c r="K1715" s="41">
        <v>0</v>
      </c>
      <c r="L1715" s="41">
        <v>0</v>
      </c>
      <c r="M1715" s="41">
        <f t="shared" si="769"/>
        <v>0</v>
      </c>
      <c r="N1715" s="41">
        <v>0</v>
      </c>
      <c r="O1715" s="41">
        <v>0</v>
      </c>
      <c r="P1715" s="41">
        <v>0</v>
      </c>
    </row>
    <row r="1716" spans="1:16" ht="31.5">
      <c r="A1716" s="13">
        <v>91</v>
      </c>
      <c r="B1716" s="13" t="s">
        <v>105</v>
      </c>
      <c r="C1716" s="41">
        <f t="shared" si="767"/>
        <v>0</v>
      </c>
      <c r="D1716" s="41">
        <v>0</v>
      </c>
      <c r="E1716" s="41">
        <v>0</v>
      </c>
      <c r="F1716" s="41">
        <v>0</v>
      </c>
      <c r="G1716" s="41" t="s">
        <v>207</v>
      </c>
      <c r="H1716" s="41">
        <f t="shared" si="768"/>
        <v>0</v>
      </c>
      <c r="I1716" s="41">
        <v>0</v>
      </c>
      <c r="J1716" s="41">
        <v>0</v>
      </c>
      <c r="K1716" s="41">
        <v>0</v>
      </c>
      <c r="L1716" s="41">
        <v>0</v>
      </c>
      <c r="M1716" s="41">
        <v>0</v>
      </c>
      <c r="N1716" s="41">
        <v>0</v>
      </c>
      <c r="O1716" s="41">
        <v>0</v>
      </c>
      <c r="P1716" s="41">
        <v>0</v>
      </c>
    </row>
    <row r="1717" spans="1:16" ht="31.5">
      <c r="A1717" s="13">
        <v>92</v>
      </c>
      <c r="B1717" s="13" t="s">
        <v>106</v>
      </c>
      <c r="C1717" s="41">
        <f t="shared" si="767"/>
        <v>1</v>
      </c>
      <c r="D1717" s="41">
        <v>0</v>
      </c>
      <c r="E1717" s="41">
        <v>0</v>
      </c>
      <c r="F1717" s="41">
        <v>1</v>
      </c>
      <c r="G1717" s="41" t="s">
        <v>207</v>
      </c>
      <c r="H1717" s="41">
        <f t="shared" si="768"/>
        <v>0</v>
      </c>
      <c r="I1717" s="41">
        <v>0</v>
      </c>
      <c r="J1717" s="41">
        <v>0</v>
      </c>
      <c r="K1717" s="41">
        <v>0</v>
      </c>
      <c r="L1717" s="41">
        <v>0</v>
      </c>
      <c r="M1717" s="41">
        <f t="shared" si="769"/>
        <v>0</v>
      </c>
      <c r="N1717" s="41">
        <v>0</v>
      </c>
      <c r="O1717" s="41">
        <v>0</v>
      </c>
      <c r="P1717" s="41">
        <v>0</v>
      </c>
    </row>
    <row r="1718" spans="1:16">
      <c r="A1718" s="13"/>
      <c r="B1718" s="13" t="s">
        <v>165</v>
      </c>
      <c r="C1718" s="41">
        <f t="shared" ref="C1718:P1718" si="770">SUM(C1713:C1717)</f>
        <v>4</v>
      </c>
      <c r="D1718" s="41">
        <f t="shared" si="770"/>
        <v>0</v>
      </c>
      <c r="E1718" s="41">
        <f t="shared" si="770"/>
        <v>0</v>
      </c>
      <c r="F1718" s="41">
        <f t="shared" si="770"/>
        <v>4</v>
      </c>
      <c r="G1718" s="41" t="s">
        <v>207</v>
      </c>
      <c r="H1718" s="41">
        <f t="shared" si="770"/>
        <v>0</v>
      </c>
      <c r="I1718" s="41">
        <f t="shared" si="770"/>
        <v>0</v>
      </c>
      <c r="J1718" s="41">
        <f t="shared" si="770"/>
        <v>0</v>
      </c>
      <c r="K1718" s="41">
        <f t="shared" si="770"/>
        <v>0</v>
      </c>
      <c r="L1718" s="41">
        <f t="shared" si="770"/>
        <v>0</v>
      </c>
      <c r="M1718" s="41">
        <f t="shared" si="770"/>
        <v>0</v>
      </c>
      <c r="N1718" s="41">
        <f t="shared" si="770"/>
        <v>0</v>
      </c>
      <c r="O1718" s="41">
        <f t="shared" si="770"/>
        <v>0</v>
      </c>
      <c r="P1718" s="41">
        <f t="shared" si="770"/>
        <v>0</v>
      </c>
    </row>
    <row r="1719" spans="1:16">
      <c r="A1719" s="298" t="s">
        <v>107</v>
      </c>
      <c r="B1719" s="298"/>
      <c r="C1719" s="298"/>
      <c r="D1719" s="298"/>
      <c r="E1719" s="298"/>
      <c r="F1719" s="298"/>
      <c r="G1719" s="298"/>
      <c r="H1719" s="298"/>
      <c r="I1719" s="298"/>
      <c r="J1719" s="298"/>
      <c r="K1719" s="298"/>
      <c r="L1719" s="298"/>
      <c r="M1719" s="298"/>
      <c r="N1719" s="298"/>
      <c r="O1719" s="298"/>
      <c r="P1719" s="298"/>
    </row>
    <row r="1720" spans="1:16">
      <c r="A1720" s="13">
        <v>93</v>
      </c>
      <c r="B1720" s="13" t="s">
        <v>201</v>
      </c>
      <c r="C1720" s="41">
        <f>SUM(D1720:E1720,F1720,H1720,K1720,L1720,M1720)</f>
        <v>2</v>
      </c>
      <c r="D1720" s="41">
        <v>0</v>
      </c>
      <c r="E1720" s="41">
        <v>0</v>
      </c>
      <c r="F1720" s="41">
        <v>2</v>
      </c>
      <c r="G1720" s="41" t="s">
        <v>207</v>
      </c>
      <c r="H1720" s="41">
        <f>SUM(I1720:J1720)</f>
        <v>0</v>
      </c>
      <c r="I1720" s="41">
        <v>0</v>
      </c>
      <c r="J1720" s="41">
        <v>0</v>
      </c>
      <c r="K1720" s="41">
        <v>0</v>
      </c>
      <c r="L1720" s="41">
        <v>0</v>
      </c>
      <c r="M1720" s="41">
        <f>SUM(N1720:O1720)</f>
        <v>0</v>
      </c>
      <c r="N1720" s="41">
        <v>0</v>
      </c>
      <c r="O1720" s="41">
        <v>0</v>
      </c>
      <c r="P1720" s="41">
        <v>0</v>
      </c>
    </row>
    <row r="1721" spans="1:16">
      <c r="A1721" s="13">
        <v>94</v>
      </c>
      <c r="B1721" s="13" t="s">
        <v>108</v>
      </c>
      <c r="C1721" s="41">
        <f t="shared" ref="C1721:C1725" si="771">SUM(D1721:E1721,F1721,H1721,K1721,L1721,M1721)</f>
        <v>0</v>
      </c>
      <c r="D1721" s="41">
        <v>0</v>
      </c>
      <c r="E1721" s="41">
        <v>0</v>
      </c>
      <c r="F1721" s="41">
        <v>0</v>
      </c>
      <c r="G1721" s="41" t="s">
        <v>207</v>
      </c>
      <c r="H1721" s="41">
        <v>0</v>
      </c>
      <c r="I1721" s="41">
        <v>0</v>
      </c>
      <c r="J1721" s="41">
        <v>0</v>
      </c>
      <c r="K1721" s="41">
        <v>0</v>
      </c>
      <c r="L1721" s="41">
        <v>0</v>
      </c>
      <c r="M1721" s="41">
        <v>0</v>
      </c>
      <c r="N1721" s="41">
        <v>0</v>
      </c>
      <c r="O1721" s="41">
        <v>0</v>
      </c>
      <c r="P1721" s="41">
        <v>0</v>
      </c>
    </row>
    <row r="1722" spans="1:16" ht="31.5">
      <c r="A1722" s="13">
        <v>95</v>
      </c>
      <c r="B1722" s="13" t="s">
        <v>109</v>
      </c>
      <c r="C1722" s="41">
        <f t="shared" si="771"/>
        <v>0</v>
      </c>
      <c r="D1722" s="41">
        <v>0</v>
      </c>
      <c r="E1722" s="41">
        <v>0</v>
      </c>
      <c r="F1722" s="41">
        <v>0</v>
      </c>
      <c r="G1722" s="41" t="s">
        <v>207</v>
      </c>
      <c r="H1722" s="41">
        <f t="shared" ref="H1722:H1724" si="772">SUM(I1722:J1722)</f>
        <v>0</v>
      </c>
      <c r="I1722" s="41">
        <v>0</v>
      </c>
      <c r="J1722" s="41">
        <v>0</v>
      </c>
      <c r="K1722" s="41">
        <v>0</v>
      </c>
      <c r="L1722" s="41">
        <v>0</v>
      </c>
      <c r="M1722" s="41">
        <f t="shared" ref="M1722:M1724" si="773">SUM(N1722:O1722)</f>
        <v>0</v>
      </c>
      <c r="N1722" s="41">
        <v>0</v>
      </c>
      <c r="O1722" s="41">
        <v>0</v>
      </c>
      <c r="P1722" s="41">
        <v>0</v>
      </c>
    </row>
    <row r="1723" spans="1:16">
      <c r="A1723" s="13">
        <v>96</v>
      </c>
      <c r="B1723" s="13" t="s">
        <v>110</v>
      </c>
      <c r="C1723" s="41">
        <f t="shared" si="771"/>
        <v>0</v>
      </c>
      <c r="D1723" s="41">
        <v>0</v>
      </c>
      <c r="E1723" s="41">
        <v>0</v>
      </c>
      <c r="F1723" s="41">
        <v>0</v>
      </c>
      <c r="G1723" s="41" t="s">
        <v>207</v>
      </c>
      <c r="H1723" s="41">
        <f t="shared" si="772"/>
        <v>0</v>
      </c>
      <c r="I1723" s="41">
        <v>0</v>
      </c>
      <c r="J1723" s="41">
        <v>0</v>
      </c>
      <c r="K1723" s="41">
        <v>0</v>
      </c>
      <c r="L1723" s="41">
        <v>0</v>
      </c>
      <c r="M1723" s="41">
        <v>0</v>
      </c>
      <c r="N1723" s="41">
        <v>0</v>
      </c>
      <c r="O1723" s="41">
        <v>0</v>
      </c>
      <c r="P1723" s="41">
        <v>0</v>
      </c>
    </row>
    <row r="1724" spans="1:16">
      <c r="A1724" s="13">
        <v>97</v>
      </c>
      <c r="B1724" s="13" t="s">
        <v>202</v>
      </c>
      <c r="C1724" s="41">
        <f t="shared" si="771"/>
        <v>0</v>
      </c>
      <c r="D1724" s="41">
        <v>0</v>
      </c>
      <c r="E1724" s="41">
        <v>0</v>
      </c>
      <c r="F1724" s="41">
        <v>0</v>
      </c>
      <c r="G1724" s="41" t="s">
        <v>207</v>
      </c>
      <c r="H1724" s="41">
        <f t="shared" si="772"/>
        <v>0</v>
      </c>
      <c r="I1724" s="41">
        <v>0</v>
      </c>
      <c r="J1724" s="41">
        <v>0</v>
      </c>
      <c r="K1724" s="41">
        <v>0</v>
      </c>
      <c r="L1724" s="41">
        <v>0</v>
      </c>
      <c r="M1724" s="41">
        <f t="shared" si="773"/>
        <v>0</v>
      </c>
      <c r="N1724" s="41">
        <v>0</v>
      </c>
      <c r="O1724" s="41">
        <v>0</v>
      </c>
      <c r="P1724" s="41">
        <v>0</v>
      </c>
    </row>
    <row r="1725" spans="1:16">
      <c r="A1725" s="13">
        <v>98</v>
      </c>
      <c r="B1725" s="13" t="s">
        <v>111</v>
      </c>
      <c r="C1725" s="41">
        <f t="shared" si="771"/>
        <v>0</v>
      </c>
      <c r="D1725" s="41">
        <v>0</v>
      </c>
      <c r="E1725" s="41">
        <v>0</v>
      </c>
      <c r="F1725" s="41">
        <v>0</v>
      </c>
      <c r="G1725" s="41" t="s">
        <v>207</v>
      </c>
      <c r="H1725" s="41">
        <v>0</v>
      </c>
      <c r="I1725" s="41">
        <v>0</v>
      </c>
      <c r="J1725" s="41">
        <v>0</v>
      </c>
      <c r="K1725" s="41">
        <v>0</v>
      </c>
      <c r="L1725" s="41">
        <v>0</v>
      </c>
      <c r="M1725" s="41">
        <v>0</v>
      </c>
      <c r="N1725" s="41">
        <v>0</v>
      </c>
      <c r="O1725" s="41">
        <v>0</v>
      </c>
      <c r="P1725" s="41">
        <v>0</v>
      </c>
    </row>
    <row r="1726" spans="1:16">
      <c r="A1726" s="13"/>
      <c r="B1726" s="13" t="s">
        <v>165</v>
      </c>
      <c r="C1726" s="41">
        <f>SUM(C1720:C1725)</f>
        <v>2</v>
      </c>
      <c r="D1726" s="41">
        <f t="shared" ref="D1726:P1726" si="774">SUM(D1720:D1725)</f>
        <v>0</v>
      </c>
      <c r="E1726" s="41">
        <f t="shared" si="774"/>
        <v>0</v>
      </c>
      <c r="F1726" s="41">
        <f t="shared" si="774"/>
        <v>2</v>
      </c>
      <c r="G1726" s="41" t="s">
        <v>207</v>
      </c>
      <c r="H1726" s="41">
        <f t="shared" si="774"/>
        <v>0</v>
      </c>
      <c r="I1726" s="41">
        <f t="shared" si="774"/>
        <v>0</v>
      </c>
      <c r="J1726" s="41">
        <f t="shared" si="774"/>
        <v>0</v>
      </c>
      <c r="K1726" s="41">
        <f t="shared" si="774"/>
        <v>0</v>
      </c>
      <c r="L1726" s="41">
        <f t="shared" si="774"/>
        <v>0</v>
      </c>
      <c r="M1726" s="41">
        <f t="shared" si="774"/>
        <v>0</v>
      </c>
      <c r="N1726" s="41">
        <f t="shared" si="774"/>
        <v>0</v>
      </c>
      <c r="O1726" s="41">
        <f t="shared" si="774"/>
        <v>0</v>
      </c>
      <c r="P1726" s="41">
        <f t="shared" si="774"/>
        <v>0</v>
      </c>
    </row>
    <row r="1727" spans="1:16">
      <c r="A1727" s="13"/>
      <c r="B1727" s="13" t="s">
        <v>112</v>
      </c>
      <c r="C1727" s="41">
        <f>SUM(C1595,C1601,C1608,C1614,C1622,C1627,C1632,C1637,C1645,C1660,C1671,C1678,C1683,C1686,C1689,C1695,C1700,C1704,C1711,C1718,C1726)</f>
        <v>869</v>
      </c>
      <c r="D1727" s="41">
        <f t="shared" ref="D1727:P1727" si="775">SUM(D1595,D1601,D1608,D1614,D1622,D1627,D1632,D1637,D1645,D1660,D1671,D1678,D1683,D1686,D1689,D1695,D1700,D1704,D1711,D1718,D1726)</f>
        <v>0</v>
      </c>
      <c r="E1727" s="41">
        <f t="shared" si="775"/>
        <v>11</v>
      </c>
      <c r="F1727" s="41">
        <f t="shared" si="775"/>
        <v>840</v>
      </c>
      <c r="G1727" s="41" t="s">
        <v>207</v>
      </c>
      <c r="H1727" s="41">
        <f t="shared" si="775"/>
        <v>6</v>
      </c>
      <c r="I1727" s="41">
        <f t="shared" si="775"/>
        <v>1</v>
      </c>
      <c r="J1727" s="41">
        <f t="shared" si="775"/>
        <v>5</v>
      </c>
      <c r="K1727" s="41">
        <f t="shared" si="775"/>
        <v>0</v>
      </c>
      <c r="L1727" s="41">
        <f t="shared" si="775"/>
        <v>7</v>
      </c>
      <c r="M1727" s="41">
        <f t="shared" si="775"/>
        <v>5</v>
      </c>
      <c r="N1727" s="41">
        <f t="shared" si="775"/>
        <v>3</v>
      </c>
      <c r="O1727" s="41">
        <f t="shared" si="775"/>
        <v>2</v>
      </c>
      <c r="P1727" s="41">
        <f t="shared" si="775"/>
        <v>0</v>
      </c>
    </row>
    <row r="1730" spans="1:16">
      <c r="A1730" s="302" t="s">
        <v>113</v>
      </c>
      <c r="B1730" s="302"/>
      <c r="C1730" s="302"/>
      <c r="D1730" s="302"/>
      <c r="E1730" s="302"/>
      <c r="F1730" s="302"/>
      <c r="G1730" s="302"/>
      <c r="H1730" s="302"/>
      <c r="I1730" s="302"/>
      <c r="J1730" s="302"/>
      <c r="K1730" s="302"/>
      <c r="L1730" s="302"/>
      <c r="M1730" s="302"/>
      <c r="N1730" s="302"/>
      <c r="O1730" s="302"/>
      <c r="P1730" s="302"/>
    </row>
    <row r="1731" spans="1:16">
      <c r="A1731" s="302" t="s">
        <v>230</v>
      </c>
      <c r="B1731" s="302"/>
      <c r="C1731" s="302"/>
      <c r="D1731" s="302"/>
      <c r="E1731" s="302"/>
      <c r="F1731" s="302"/>
      <c r="G1731" s="302"/>
      <c r="H1731" s="302"/>
      <c r="I1731" s="302"/>
      <c r="J1731" s="302"/>
      <c r="K1731" s="302"/>
      <c r="L1731" s="302"/>
      <c r="M1731" s="302"/>
      <c r="N1731" s="302"/>
      <c r="O1731" s="302"/>
      <c r="P1731" s="302"/>
    </row>
    <row r="1732" spans="1:16">
      <c r="A1732" s="302" t="s">
        <v>214</v>
      </c>
      <c r="B1732" s="302"/>
      <c r="C1732" s="302"/>
      <c r="D1732" s="302"/>
      <c r="E1732" s="302"/>
      <c r="F1732" s="302"/>
      <c r="G1732" s="302"/>
      <c r="H1732" s="302"/>
      <c r="I1732" s="302"/>
      <c r="J1732" s="302"/>
      <c r="K1732" s="302"/>
      <c r="L1732" s="302"/>
      <c r="M1732" s="302"/>
      <c r="N1732" s="302"/>
      <c r="O1732" s="302"/>
      <c r="P1732" s="302"/>
    </row>
    <row r="1733" spans="1:16">
      <c r="A1733" s="141"/>
      <c r="B1733" s="141"/>
      <c r="C1733" s="141"/>
      <c r="D1733" s="141"/>
      <c r="E1733" s="141"/>
      <c r="F1733" s="141"/>
      <c r="G1733" s="141"/>
      <c r="H1733" s="141"/>
      <c r="I1733" s="141"/>
      <c r="J1733" s="141"/>
      <c r="K1733" s="141"/>
      <c r="L1733" s="141"/>
      <c r="M1733" s="141"/>
      <c r="N1733" s="141"/>
      <c r="O1733" s="141"/>
      <c r="P1733" s="16"/>
    </row>
    <row r="1734" spans="1:16">
      <c r="A1734" s="305" t="s">
        <v>0</v>
      </c>
      <c r="B1734" s="308" t="s">
        <v>1</v>
      </c>
      <c r="C1734" s="311" t="s">
        <v>2</v>
      </c>
      <c r="D1734" s="311"/>
      <c r="E1734" s="311"/>
      <c r="F1734" s="311"/>
      <c r="G1734" s="311"/>
      <c r="H1734" s="311"/>
      <c r="I1734" s="311"/>
      <c r="J1734" s="311"/>
      <c r="K1734" s="311"/>
      <c r="L1734" s="311"/>
      <c r="M1734" s="311"/>
      <c r="N1734" s="311"/>
      <c r="O1734" s="311"/>
      <c r="P1734" s="312" t="s">
        <v>210</v>
      </c>
    </row>
    <row r="1735" spans="1:16">
      <c r="A1735" s="306"/>
      <c r="B1735" s="309"/>
      <c r="C1735" s="315" t="s">
        <v>165</v>
      </c>
      <c r="D1735" s="318" t="s">
        <v>3</v>
      </c>
      <c r="E1735" s="318"/>
      <c r="F1735" s="318"/>
      <c r="G1735" s="318"/>
      <c r="H1735" s="318"/>
      <c r="I1735" s="318"/>
      <c r="J1735" s="318"/>
      <c r="K1735" s="318"/>
      <c r="L1735" s="318"/>
      <c r="M1735" s="318"/>
      <c r="N1735" s="318"/>
      <c r="O1735" s="318"/>
      <c r="P1735" s="313"/>
    </row>
    <row r="1736" spans="1:16">
      <c r="A1736" s="306"/>
      <c r="B1736" s="309"/>
      <c r="C1736" s="316"/>
      <c r="D1736" s="312" t="s">
        <v>4</v>
      </c>
      <c r="E1736" s="312" t="s">
        <v>5</v>
      </c>
      <c r="F1736" s="319" t="s">
        <v>6</v>
      </c>
      <c r="G1736" s="320"/>
      <c r="H1736" s="325" t="s">
        <v>7</v>
      </c>
      <c r="I1736" s="326"/>
      <c r="J1736" s="327"/>
      <c r="K1736" s="312" t="s">
        <v>8</v>
      </c>
      <c r="L1736" s="312" t="s">
        <v>9</v>
      </c>
      <c r="M1736" s="303" t="s">
        <v>10</v>
      </c>
      <c r="N1736" s="303"/>
      <c r="O1736" s="303"/>
      <c r="P1736" s="313"/>
    </row>
    <row r="1737" spans="1:16">
      <c r="A1737" s="306"/>
      <c r="B1737" s="309"/>
      <c r="C1737" s="316"/>
      <c r="D1737" s="313"/>
      <c r="E1737" s="313"/>
      <c r="F1737" s="321"/>
      <c r="G1737" s="322"/>
      <c r="H1737" s="328"/>
      <c r="I1737" s="329"/>
      <c r="J1737" s="330"/>
      <c r="K1737" s="313"/>
      <c r="L1737" s="313"/>
      <c r="M1737" s="303"/>
      <c r="N1737" s="303"/>
      <c r="O1737" s="303"/>
      <c r="P1737" s="313"/>
    </row>
    <row r="1738" spans="1:16">
      <c r="A1738" s="306"/>
      <c r="B1738" s="309"/>
      <c r="C1738" s="316"/>
      <c r="D1738" s="313"/>
      <c r="E1738" s="313"/>
      <c r="F1738" s="323"/>
      <c r="G1738" s="324"/>
      <c r="H1738" s="331"/>
      <c r="I1738" s="332"/>
      <c r="J1738" s="333"/>
      <c r="K1738" s="313"/>
      <c r="L1738" s="313"/>
      <c r="M1738" s="303"/>
      <c r="N1738" s="303"/>
      <c r="O1738" s="303"/>
      <c r="P1738" s="313"/>
    </row>
    <row r="1739" spans="1:16" ht="90.75">
      <c r="A1739" s="307"/>
      <c r="B1739" s="310"/>
      <c r="C1739" s="317"/>
      <c r="D1739" s="314"/>
      <c r="E1739" s="314"/>
      <c r="F1739" s="140" t="s">
        <v>208</v>
      </c>
      <c r="G1739" s="140" t="s">
        <v>211</v>
      </c>
      <c r="H1739" s="39" t="s">
        <v>208</v>
      </c>
      <c r="I1739" s="39" t="s">
        <v>167</v>
      </c>
      <c r="J1739" s="39" t="s">
        <v>166</v>
      </c>
      <c r="K1739" s="314"/>
      <c r="L1739" s="314"/>
      <c r="M1739" s="142" t="s">
        <v>208</v>
      </c>
      <c r="N1739" s="142" t="s">
        <v>212</v>
      </c>
      <c r="O1739" s="142" t="s">
        <v>213</v>
      </c>
      <c r="P1739" s="314"/>
    </row>
    <row r="1740" spans="1:16">
      <c r="A1740" s="40">
        <v>1</v>
      </c>
      <c r="B1740" s="40">
        <v>2</v>
      </c>
      <c r="C1740" s="40">
        <v>3</v>
      </c>
      <c r="D1740" s="40">
        <v>4</v>
      </c>
      <c r="E1740" s="40">
        <v>5</v>
      </c>
      <c r="F1740" s="40">
        <v>6</v>
      </c>
      <c r="G1740" s="40">
        <v>7</v>
      </c>
      <c r="H1740" s="40">
        <v>8</v>
      </c>
      <c r="I1740" s="40">
        <v>9</v>
      </c>
      <c r="J1740" s="40">
        <v>10</v>
      </c>
      <c r="K1740" s="40">
        <v>11</v>
      </c>
      <c r="L1740" s="40">
        <v>12</v>
      </c>
      <c r="M1740" s="40">
        <v>13</v>
      </c>
      <c r="N1740" s="40">
        <v>14</v>
      </c>
      <c r="O1740" s="40">
        <v>15</v>
      </c>
      <c r="P1740" s="40">
        <v>16</v>
      </c>
    </row>
    <row r="1741" spans="1:16">
      <c r="A1741" s="304" t="s">
        <v>11</v>
      </c>
      <c r="B1741" s="304"/>
      <c r="C1741" s="304"/>
      <c r="D1741" s="304"/>
      <c r="E1741" s="304"/>
      <c r="F1741" s="304"/>
      <c r="G1741" s="304"/>
      <c r="H1741" s="304"/>
      <c r="I1741" s="304"/>
      <c r="J1741" s="304"/>
      <c r="K1741" s="304"/>
      <c r="L1741" s="304"/>
      <c r="M1741" s="304"/>
      <c r="N1741" s="304"/>
      <c r="O1741" s="304"/>
      <c r="P1741" s="304"/>
    </row>
    <row r="1742" spans="1:16">
      <c r="A1742" s="304" t="s">
        <v>12</v>
      </c>
      <c r="B1742" s="304"/>
      <c r="C1742" s="304"/>
      <c r="D1742" s="304"/>
      <c r="E1742" s="304"/>
      <c r="F1742" s="304"/>
      <c r="G1742" s="304"/>
      <c r="H1742" s="304"/>
      <c r="I1742" s="304"/>
      <c r="J1742" s="304"/>
      <c r="K1742" s="304"/>
      <c r="L1742" s="304"/>
      <c r="M1742" s="304"/>
      <c r="N1742" s="304"/>
      <c r="O1742" s="304"/>
      <c r="P1742" s="304"/>
    </row>
    <row r="1743" spans="1:16" ht="31.5">
      <c r="A1743" s="13">
        <v>1</v>
      </c>
      <c r="B1743" s="13" t="s">
        <v>157</v>
      </c>
      <c r="C1743" s="41">
        <f>SUM(D1743,E1743,F1743,H1743,K1743,L1743,M1743)</f>
        <v>953</v>
      </c>
      <c r="D1743" s="41"/>
      <c r="E1743" s="41">
        <v>4</v>
      </c>
      <c r="F1743" s="41">
        <v>938</v>
      </c>
      <c r="G1743" s="41" t="s">
        <v>207</v>
      </c>
      <c r="H1743" s="41">
        <v>6</v>
      </c>
      <c r="I1743" s="41">
        <v>3</v>
      </c>
      <c r="J1743" s="41">
        <v>3</v>
      </c>
      <c r="K1743" s="41">
        <v>1</v>
      </c>
      <c r="L1743" s="41">
        <v>1</v>
      </c>
      <c r="M1743" s="41">
        <v>3</v>
      </c>
      <c r="N1743" s="41">
        <v>1</v>
      </c>
      <c r="O1743" s="41">
        <v>2</v>
      </c>
      <c r="P1743" s="41"/>
    </row>
    <row r="1744" spans="1:16">
      <c r="A1744" s="13">
        <v>2</v>
      </c>
      <c r="B1744" s="13" t="s">
        <v>349</v>
      </c>
      <c r="C1744" s="41">
        <f t="shared" ref="C1744:C1750" si="776">SUM(D1744,E1744,F1744,H1744,K1744,L1744,M1744)</f>
        <v>46</v>
      </c>
      <c r="D1744" s="41"/>
      <c r="E1744" s="41">
        <v>1</v>
      </c>
      <c r="F1744" s="41">
        <v>41</v>
      </c>
      <c r="G1744" s="41" t="s">
        <v>207</v>
      </c>
      <c r="H1744" s="41">
        <v>1</v>
      </c>
      <c r="I1744" s="41">
        <v>1</v>
      </c>
      <c r="J1744" s="41"/>
      <c r="K1744" s="41">
        <v>3</v>
      </c>
      <c r="L1744" s="41"/>
      <c r="M1744" s="41">
        <f t="shared" ref="M1744:M1751" si="777">SUM(N1744:O1744)</f>
        <v>0</v>
      </c>
      <c r="N1744" s="41"/>
      <c r="O1744" s="41"/>
      <c r="P1744" s="41">
        <v>1</v>
      </c>
    </row>
    <row r="1745" spans="1:16" ht="31.5">
      <c r="A1745" s="13">
        <v>3</v>
      </c>
      <c r="B1745" s="13" t="s">
        <v>168</v>
      </c>
      <c r="C1745" s="41">
        <f t="shared" si="776"/>
        <v>0</v>
      </c>
      <c r="D1745" s="41"/>
      <c r="E1745" s="41"/>
      <c r="F1745" s="41"/>
      <c r="G1745" s="41" t="s">
        <v>207</v>
      </c>
      <c r="H1745" s="41">
        <f t="shared" ref="H1745:H1751" si="778">SUM(I1745:J1745)</f>
        <v>0</v>
      </c>
      <c r="I1745" s="41"/>
      <c r="J1745" s="41"/>
      <c r="K1745" s="41"/>
      <c r="L1745" s="41"/>
      <c r="M1745" s="41">
        <f t="shared" si="777"/>
        <v>0</v>
      </c>
      <c r="N1745" s="41"/>
      <c r="O1745" s="41"/>
      <c r="P1745" s="41"/>
    </row>
    <row r="1746" spans="1:16">
      <c r="A1746" s="13">
        <v>4</v>
      </c>
      <c r="B1746" s="13" t="s">
        <v>169</v>
      </c>
      <c r="C1746" s="41">
        <f t="shared" si="776"/>
        <v>0</v>
      </c>
      <c r="D1746" s="41"/>
      <c r="E1746" s="41"/>
      <c r="F1746" s="41"/>
      <c r="G1746" s="41" t="s">
        <v>207</v>
      </c>
      <c r="H1746" s="41">
        <f t="shared" si="778"/>
        <v>0</v>
      </c>
      <c r="I1746" s="41"/>
      <c r="J1746" s="41"/>
      <c r="K1746" s="41"/>
      <c r="L1746" s="41"/>
      <c r="M1746" s="41">
        <f t="shared" si="777"/>
        <v>0</v>
      </c>
      <c r="N1746" s="41"/>
      <c r="O1746" s="41"/>
      <c r="P1746" s="41"/>
    </row>
    <row r="1747" spans="1:16">
      <c r="A1747" s="13">
        <v>5</v>
      </c>
      <c r="B1747" s="13" t="s">
        <v>250</v>
      </c>
      <c r="C1747" s="41">
        <f t="shared" si="776"/>
        <v>0</v>
      </c>
      <c r="D1747" s="41"/>
      <c r="E1747" s="41"/>
      <c r="F1747" s="41"/>
      <c r="G1747" s="41" t="s">
        <v>207</v>
      </c>
      <c r="H1747" s="41">
        <f t="shared" si="778"/>
        <v>0</v>
      </c>
      <c r="I1747" s="41"/>
      <c r="J1747" s="41"/>
      <c r="K1747" s="41"/>
      <c r="L1747" s="41"/>
      <c r="M1747" s="41">
        <f t="shared" si="777"/>
        <v>0</v>
      </c>
      <c r="N1747" s="41"/>
      <c r="O1747" s="41"/>
      <c r="P1747" s="41"/>
    </row>
    <row r="1748" spans="1:16">
      <c r="A1748" s="13">
        <v>6</v>
      </c>
      <c r="B1748" s="13" t="s">
        <v>251</v>
      </c>
      <c r="C1748" s="41">
        <f t="shared" si="776"/>
        <v>0</v>
      </c>
      <c r="D1748" s="41"/>
      <c r="E1748" s="41"/>
      <c r="F1748" s="41"/>
      <c r="G1748" s="41" t="s">
        <v>207</v>
      </c>
      <c r="H1748" s="41">
        <f t="shared" si="778"/>
        <v>0</v>
      </c>
      <c r="I1748" s="41"/>
      <c r="J1748" s="41"/>
      <c r="K1748" s="41"/>
      <c r="L1748" s="41"/>
      <c r="M1748" s="41">
        <f t="shared" si="777"/>
        <v>0</v>
      </c>
      <c r="N1748" s="41"/>
      <c r="O1748" s="41"/>
      <c r="P1748" s="41"/>
    </row>
    <row r="1749" spans="1:16" ht="15.75" customHeight="1">
      <c r="A1749" s="13">
        <v>7</v>
      </c>
      <c r="B1749" s="13" t="s">
        <v>161</v>
      </c>
      <c r="C1749" s="41">
        <f t="shared" si="776"/>
        <v>0</v>
      </c>
      <c r="D1749" s="41"/>
      <c r="E1749" s="41"/>
      <c r="F1749" s="41"/>
      <c r="G1749" s="41" t="s">
        <v>207</v>
      </c>
      <c r="H1749" s="41">
        <f t="shared" si="778"/>
        <v>0</v>
      </c>
      <c r="I1749" s="41"/>
      <c r="J1749" s="41"/>
      <c r="K1749" s="41"/>
      <c r="L1749" s="41"/>
      <c r="M1749" s="41">
        <f t="shared" si="777"/>
        <v>0</v>
      </c>
      <c r="N1749" s="41"/>
      <c r="O1749" s="41"/>
      <c r="P1749" s="41"/>
    </row>
    <row r="1750" spans="1:16" ht="15.75" customHeight="1">
      <c r="A1750" s="13">
        <v>8</v>
      </c>
      <c r="B1750" s="13" t="s">
        <v>22</v>
      </c>
      <c r="C1750" s="41">
        <f t="shared" si="776"/>
        <v>2</v>
      </c>
      <c r="D1750" s="41"/>
      <c r="E1750" s="41"/>
      <c r="F1750" s="41">
        <v>2</v>
      </c>
      <c r="G1750" s="41" t="s">
        <v>207</v>
      </c>
      <c r="H1750" s="41">
        <f t="shared" si="778"/>
        <v>0</v>
      </c>
      <c r="I1750" s="41"/>
      <c r="J1750" s="41"/>
      <c r="K1750" s="41"/>
      <c r="L1750" s="41"/>
      <c r="M1750" s="41">
        <f t="shared" si="777"/>
        <v>0</v>
      </c>
      <c r="N1750" s="41"/>
      <c r="O1750" s="41"/>
      <c r="P1750" s="41"/>
    </row>
    <row r="1751" spans="1:16" ht="31.5">
      <c r="A1751" s="13">
        <v>9</v>
      </c>
      <c r="B1751" s="13" t="s">
        <v>170</v>
      </c>
      <c r="C1751" s="41">
        <f>SUM(D1751,E1751,F1751,H1751,K1751,L1751,M1751)</f>
        <v>0</v>
      </c>
      <c r="D1751" s="41"/>
      <c r="E1751" s="41"/>
      <c r="F1751" s="41"/>
      <c r="G1751" s="41" t="s">
        <v>207</v>
      </c>
      <c r="H1751" s="41">
        <f t="shared" si="778"/>
        <v>0</v>
      </c>
      <c r="I1751" s="41"/>
      <c r="J1751" s="41"/>
      <c r="K1751" s="41"/>
      <c r="L1751" s="41"/>
      <c r="M1751" s="41">
        <f t="shared" si="777"/>
        <v>0</v>
      </c>
      <c r="N1751" s="41"/>
      <c r="O1751" s="41"/>
      <c r="P1751" s="41"/>
    </row>
    <row r="1752" spans="1:16">
      <c r="A1752" s="13"/>
      <c r="B1752" s="13" t="s">
        <v>165</v>
      </c>
      <c r="C1752" s="41">
        <f>SUM(C1743:C1751)</f>
        <v>1001</v>
      </c>
      <c r="D1752" s="41">
        <f>SUM(D1743:D1751)</f>
        <v>0</v>
      </c>
      <c r="E1752" s="41">
        <f t="shared" ref="E1752:P1752" si="779">SUM(E1743:E1751)</f>
        <v>5</v>
      </c>
      <c r="F1752" s="41">
        <f t="shared" si="779"/>
        <v>981</v>
      </c>
      <c r="G1752" s="41" t="s">
        <v>207</v>
      </c>
      <c r="H1752" s="41">
        <f t="shared" si="779"/>
        <v>7</v>
      </c>
      <c r="I1752" s="41">
        <f t="shared" si="779"/>
        <v>4</v>
      </c>
      <c r="J1752" s="41">
        <f t="shared" si="779"/>
        <v>3</v>
      </c>
      <c r="K1752" s="41">
        <f t="shared" si="779"/>
        <v>4</v>
      </c>
      <c r="L1752" s="41">
        <f t="shared" si="779"/>
        <v>1</v>
      </c>
      <c r="M1752" s="41">
        <f t="shared" si="779"/>
        <v>3</v>
      </c>
      <c r="N1752" s="41">
        <f t="shared" si="779"/>
        <v>1</v>
      </c>
      <c r="O1752" s="41">
        <f t="shared" si="779"/>
        <v>2</v>
      </c>
      <c r="P1752" s="41">
        <f t="shared" si="779"/>
        <v>1</v>
      </c>
    </row>
    <row r="1753" spans="1:16" ht="21.75" customHeight="1">
      <c r="A1753" s="298" t="s">
        <v>23</v>
      </c>
      <c r="B1753" s="298"/>
      <c r="C1753" s="298"/>
      <c r="D1753" s="298"/>
      <c r="E1753" s="298"/>
      <c r="F1753" s="298"/>
      <c r="G1753" s="298"/>
      <c r="H1753" s="298"/>
      <c r="I1753" s="298"/>
      <c r="J1753" s="298"/>
      <c r="K1753" s="298"/>
      <c r="L1753" s="298"/>
      <c r="M1753" s="298"/>
      <c r="N1753" s="298"/>
      <c r="O1753" s="298"/>
      <c r="P1753" s="298"/>
    </row>
    <row r="1754" spans="1:16" ht="15.75" customHeight="1">
      <c r="A1754" s="13">
        <v>10</v>
      </c>
      <c r="B1754" s="13" t="s">
        <v>162</v>
      </c>
      <c r="C1754" s="41">
        <f>SUM(D1754:E1754,F1754,H1754,K1754,L1754,M1754)</f>
        <v>1658</v>
      </c>
      <c r="D1754" s="41">
        <v>1</v>
      </c>
      <c r="E1754" s="41">
        <v>10</v>
      </c>
      <c r="F1754" s="41">
        <v>1584</v>
      </c>
      <c r="G1754" s="41" t="s">
        <v>207</v>
      </c>
      <c r="H1754" s="41">
        <v>42</v>
      </c>
      <c r="I1754" s="41">
        <v>18</v>
      </c>
      <c r="J1754" s="41">
        <v>24</v>
      </c>
      <c r="K1754" s="41"/>
      <c r="L1754" s="41">
        <v>14</v>
      </c>
      <c r="M1754" s="41">
        <f>SUM(N1754:O1754)</f>
        <v>7</v>
      </c>
      <c r="N1754" s="41">
        <v>4</v>
      </c>
      <c r="O1754" s="41">
        <v>3</v>
      </c>
      <c r="P1754" s="41"/>
    </row>
    <row r="1755" spans="1:16">
      <c r="A1755" s="13">
        <v>11</v>
      </c>
      <c r="B1755" s="13" t="s">
        <v>171</v>
      </c>
      <c r="C1755" s="41">
        <f t="shared" ref="C1755:C1756" si="780">SUM(D1755:E1755,F1755,H1755,K1755,L1755,M1755)</f>
        <v>0</v>
      </c>
      <c r="D1755" s="41"/>
      <c r="E1755" s="41"/>
      <c r="F1755" s="41"/>
      <c r="G1755" s="41" t="s">
        <v>207</v>
      </c>
      <c r="H1755" s="41">
        <f t="shared" ref="H1755" si="781">SUM(I1755:J1755)</f>
        <v>0</v>
      </c>
      <c r="I1755" s="41"/>
      <c r="J1755" s="41"/>
      <c r="K1755" s="41"/>
      <c r="L1755" s="41"/>
      <c r="M1755" s="41">
        <f>SUM(N1755:O1755)</f>
        <v>0</v>
      </c>
      <c r="N1755" s="41"/>
      <c r="O1755" s="41"/>
      <c r="P1755" s="41"/>
    </row>
    <row r="1756" spans="1:16">
      <c r="A1756" s="13">
        <v>12</v>
      </c>
      <c r="B1756" s="13" t="s">
        <v>163</v>
      </c>
      <c r="C1756" s="41">
        <f t="shared" si="780"/>
        <v>178</v>
      </c>
      <c r="D1756" s="41">
        <v>1</v>
      </c>
      <c r="E1756" s="41">
        <v>7</v>
      </c>
      <c r="F1756" s="41">
        <v>143</v>
      </c>
      <c r="G1756" s="41" t="s">
        <v>207</v>
      </c>
      <c r="H1756" s="41">
        <v>20</v>
      </c>
      <c r="I1756" s="41">
        <v>12</v>
      </c>
      <c r="J1756" s="41">
        <v>8</v>
      </c>
      <c r="K1756" s="41"/>
      <c r="L1756" s="41">
        <v>5</v>
      </c>
      <c r="M1756" s="41">
        <v>2</v>
      </c>
      <c r="N1756" s="41">
        <v>2</v>
      </c>
      <c r="O1756" s="41"/>
      <c r="P1756" s="41"/>
    </row>
    <row r="1757" spans="1:16">
      <c r="A1757" s="13">
        <v>13</v>
      </c>
      <c r="B1757" s="13" t="s">
        <v>164</v>
      </c>
      <c r="C1757" s="41">
        <v>1</v>
      </c>
      <c r="D1757" s="41"/>
      <c r="E1757" s="41"/>
      <c r="F1757" s="41">
        <v>1</v>
      </c>
      <c r="G1757" s="41" t="s">
        <v>207</v>
      </c>
      <c r="H1757" s="41"/>
      <c r="I1757" s="41"/>
      <c r="J1757" s="41"/>
      <c r="K1757" s="41"/>
      <c r="L1757" s="41"/>
      <c r="M1757" s="41"/>
      <c r="N1757" s="41"/>
      <c r="O1757" s="41"/>
      <c r="P1757" s="41"/>
    </row>
    <row r="1758" spans="1:16">
      <c r="A1758" s="13"/>
      <c r="B1758" s="13" t="s">
        <v>165</v>
      </c>
      <c r="C1758" s="41">
        <f>SUM(C1754:C1757)</f>
        <v>1837</v>
      </c>
      <c r="D1758" s="41">
        <f t="shared" ref="D1758:P1758" si="782">SUM(D1754:D1757)</f>
        <v>2</v>
      </c>
      <c r="E1758" s="41">
        <f t="shared" si="782"/>
        <v>17</v>
      </c>
      <c r="F1758" s="41">
        <f t="shared" si="782"/>
        <v>1728</v>
      </c>
      <c r="G1758" s="41" t="s">
        <v>207</v>
      </c>
      <c r="H1758" s="41">
        <f t="shared" si="782"/>
        <v>62</v>
      </c>
      <c r="I1758" s="41">
        <f t="shared" si="782"/>
        <v>30</v>
      </c>
      <c r="J1758" s="41">
        <f t="shared" si="782"/>
        <v>32</v>
      </c>
      <c r="K1758" s="41">
        <f t="shared" si="782"/>
        <v>0</v>
      </c>
      <c r="L1758" s="41">
        <f t="shared" si="782"/>
        <v>19</v>
      </c>
      <c r="M1758" s="41">
        <f t="shared" si="782"/>
        <v>9</v>
      </c>
      <c r="N1758" s="41">
        <f t="shared" si="782"/>
        <v>6</v>
      </c>
      <c r="O1758" s="41">
        <f t="shared" si="782"/>
        <v>3</v>
      </c>
      <c r="P1758" s="41">
        <f t="shared" si="782"/>
        <v>0</v>
      </c>
    </row>
    <row r="1759" spans="1:16">
      <c r="A1759" s="298" t="s">
        <v>28</v>
      </c>
      <c r="B1759" s="298"/>
      <c r="C1759" s="298"/>
      <c r="D1759" s="298"/>
      <c r="E1759" s="298"/>
      <c r="F1759" s="298"/>
      <c r="G1759" s="298"/>
      <c r="H1759" s="298"/>
      <c r="I1759" s="298"/>
      <c r="J1759" s="298"/>
      <c r="K1759" s="298"/>
      <c r="L1759" s="298"/>
      <c r="M1759" s="298"/>
      <c r="N1759" s="298"/>
      <c r="O1759" s="298"/>
      <c r="P1759" s="298"/>
    </row>
    <row r="1760" spans="1:16" ht="15.75" customHeight="1">
      <c r="A1760" s="298" t="s">
        <v>29</v>
      </c>
      <c r="B1760" s="298"/>
      <c r="C1760" s="298"/>
      <c r="D1760" s="298"/>
      <c r="E1760" s="298"/>
      <c r="F1760" s="298"/>
      <c r="G1760" s="298"/>
      <c r="H1760" s="298"/>
      <c r="I1760" s="298"/>
      <c r="J1760" s="298"/>
      <c r="K1760" s="298"/>
      <c r="L1760" s="298"/>
      <c r="M1760" s="298"/>
      <c r="N1760" s="298"/>
      <c r="O1760" s="298"/>
      <c r="P1760" s="298"/>
    </row>
    <row r="1761" spans="1:16" ht="15.75" customHeight="1">
      <c r="A1761" s="13">
        <v>14</v>
      </c>
      <c r="B1761" s="13" t="s">
        <v>172</v>
      </c>
      <c r="C1761" s="41">
        <f>SUM(D1761:E1761,F1761,H1761,K1761,L1761,M1761)</f>
        <v>89</v>
      </c>
      <c r="D1761" s="41"/>
      <c r="E1761" s="41">
        <v>1</v>
      </c>
      <c r="F1761" s="41">
        <v>82</v>
      </c>
      <c r="G1761" s="41" t="s">
        <v>207</v>
      </c>
      <c r="H1761" s="41">
        <f>SUM(I1761:J1761)</f>
        <v>0</v>
      </c>
      <c r="I1761" s="41"/>
      <c r="J1761" s="41"/>
      <c r="K1761" s="41">
        <v>1</v>
      </c>
      <c r="L1761" s="41">
        <v>2</v>
      </c>
      <c r="M1761" s="41">
        <v>3</v>
      </c>
      <c r="N1761" s="41">
        <v>2</v>
      </c>
      <c r="O1761" s="41">
        <v>1</v>
      </c>
      <c r="P1761" s="41"/>
    </row>
    <row r="1762" spans="1:16" ht="31.5">
      <c r="A1762" s="13">
        <v>15</v>
      </c>
      <c r="B1762" s="13" t="s">
        <v>32</v>
      </c>
      <c r="C1762" s="41">
        <f t="shared" ref="C1762:C1764" si="783">SUM(D1762:E1762,F1762,H1762,K1762,L1762,M1762)</f>
        <v>0</v>
      </c>
      <c r="D1762" s="41"/>
      <c r="E1762" s="41"/>
      <c r="F1762" s="41"/>
      <c r="G1762" s="41" t="s">
        <v>207</v>
      </c>
      <c r="H1762" s="41">
        <f t="shared" ref="H1762:H1764" si="784">SUM(I1762:J1762)</f>
        <v>0</v>
      </c>
      <c r="I1762" s="41"/>
      <c r="J1762" s="41"/>
      <c r="K1762" s="41"/>
      <c r="L1762" s="41"/>
      <c r="M1762" s="41">
        <f t="shared" ref="M1762:M1764" si="785">SUM(N1762:O1762)</f>
        <v>0</v>
      </c>
      <c r="N1762" s="41"/>
      <c r="O1762" s="41"/>
      <c r="P1762" s="41"/>
    </row>
    <row r="1763" spans="1:16" ht="31.5">
      <c r="A1763" s="13">
        <v>16</v>
      </c>
      <c r="B1763" s="13" t="s">
        <v>173</v>
      </c>
      <c r="C1763" s="41">
        <f t="shared" si="783"/>
        <v>3</v>
      </c>
      <c r="D1763" s="41"/>
      <c r="E1763" s="41"/>
      <c r="F1763" s="41">
        <v>3</v>
      </c>
      <c r="G1763" s="41" t="s">
        <v>207</v>
      </c>
      <c r="H1763" s="41">
        <f t="shared" si="784"/>
        <v>0</v>
      </c>
      <c r="I1763" s="41"/>
      <c r="J1763" s="41"/>
      <c r="K1763" s="41"/>
      <c r="L1763" s="41"/>
      <c r="M1763" s="41">
        <f t="shared" si="785"/>
        <v>0</v>
      </c>
      <c r="N1763" s="41"/>
      <c r="O1763" s="41"/>
      <c r="P1763" s="41"/>
    </row>
    <row r="1764" spans="1:16">
      <c r="A1764" s="13">
        <v>17</v>
      </c>
      <c r="B1764" s="13" t="s">
        <v>35</v>
      </c>
      <c r="C1764" s="41">
        <f t="shared" si="783"/>
        <v>0</v>
      </c>
      <c r="D1764" s="41"/>
      <c r="E1764" s="41"/>
      <c r="F1764" s="41"/>
      <c r="G1764" s="41" t="s">
        <v>207</v>
      </c>
      <c r="H1764" s="41">
        <f t="shared" si="784"/>
        <v>0</v>
      </c>
      <c r="I1764" s="41"/>
      <c r="J1764" s="41"/>
      <c r="K1764" s="41"/>
      <c r="L1764" s="41"/>
      <c r="M1764" s="41">
        <f t="shared" si="785"/>
        <v>0</v>
      </c>
      <c r="N1764" s="41"/>
      <c r="O1764" s="41"/>
      <c r="P1764" s="41"/>
    </row>
    <row r="1765" spans="1:16">
      <c r="A1765" s="13"/>
      <c r="B1765" s="13" t="s">
        <v>165</v>
      </c>
      <c r="C1765" s="41">
        <f t="shared" ref="C1765:P1765" si="786">SUM(C1761:C1764)</f>
        <v>92</v>
      </c>
      <c r="D1765" s="41">
        <f t="shared" si="786"/>
        <v>0</v>
      </c>
      <c r="E1765" s="41">
        <f t="shared" si="786"/>
        <v>1</v>
      </c>
      <c r="F1765" s="41">
        <f t="shared" si="786"/>
        <v>85</v>
      </c>
      <c r="G1765" s="41" t="s">
        <v>207</v>
      </c>
      <c r="H1765" s="41">
        <f t="shared" si="786"/>
        <v>0</v>
      </c>
      <c r="I1765" s="41">
        <f t="shared" si="786"/>
        <v>0</v>
      </c>
      <c r="J1765" s="41">
        <f t="shared" si="786"/>
        <v>0</v>
      </c>
      <c r="K1765" s="41">
        <f t="shared" si="786"/>
        <v>1</v>
      </c>
      <c r="L1765" s="41">
        <f t="shared" si="786"/>
        <v>2</v>
      </c>
      <c r="M1765" s="41">
        <f t="shared" si="786"/>
        <v>3</v>
      </c>
      <c r="N1765" s="41">
        <f t="shared" si="786"/>
        <v>2</v>
      </c>
      <c r="O1765" s="41">
        <f t="shared" si="786"/>
        <v>1</v>
      </c>
      <c r="P1765" s="41">
        <f t="shared" si="786"/>
        <v>0</v>
      </c>
    </row>
    <row r="1766" spans="1:16">
      <c r="A1766" s="298" t="s">
        <v>36</v>
      </c>
      <c r="B1766" s="298"/>
      <c r="C1766" s="298"/>
      <c r="D1766" s="298"/>
      <c r="E1766" s="298"/>
      <c r="F1766" s="298"/>
      <c r="G1766" s="298"/>
      <c r="H1766" s="298"/>
      <c r="I1766" s="298"/>
      <c r="J1766" s="298"/>
      <c r="K1766" s="298"/>
      <c r="L1766" s="298"/>
      <c r="M1766" s="298"/>
      <c r="N1766" s="298"/>
      <c r="O1766" s="298"/>
      <c r="P1766" s="298"/>
    </row>
    <row r="1767" spans="1:16" ht="15.75" customHeight="1">
      <c r="A1767" s="13">
        <v>18</v>
      </c>
      <c r="B1767" s="13" t="s">
        <v>174</v>
      </c>
      <c r="C1767" s="41">
        <f>SUM(D1767:E1767,F1767,H1767,K1767,L1767,M1767)</f>
        <v>0</v>
      </c>
      <c r="D1767" s="41"/>
      <c r="E1767" s="41"/>
      <c r="F1767" s="41"/>
      <c r="G1767" s="41" t="s">
        <v>207</v>
      </c>
      <c r="H1767" s="41">
        <f>SUM(I1767:J1767)</f>
        <v>0</v>
      </c>
      <c r="I1767" s="41"/>
      <c r="J1767" s="41"/>
      <c r="K1767" s="41"/>
      <c r="L1767" s="41"/>
      <c r="M1767" s="41">
        <f>SUM(N1767:O1767)</f>
        <v>0</v>
      </c>
      <c r="N1767" s="41"/>
      <c r="O1767" s="41"/>
      <c r="P1767" s="41"/>
    </row>
    <row r="1768" spans="1:16" ht="15.75" customHeight="1">
      <c r="A1768" s="13">
        <v>19</v>
      </c>
      <c r="B1768" s="13" t="s">
        <v>39</v>
      </c>
      <c r="C1768" s="41">
        <f t="shared" ref="C1768:C1770" si="787">SUM(D1768:E1768,F1768,H1768,K1768,L1768,M1768)</f>
        <v>0</v>
      </c>
      <c r="D1768" s="41"/>
      <c r="E1768" s="41"/>
      <c r="F1768" s="41"/>
      <c r="G1768" s="41" t="s">
        <v>207</v>
      </c>
      <c r="H1768" s="41">
        <f t="shared" ref="H1768:H1770" si="788">SUM(I1768:J1768)</f>
        <v>0</v>
      </c>
      <c r="I1768" s="41"/>
      <c r="J1768" s="41"/>
      <c r="K1768" s="41"/>
      <c r="L1768" s="41"/>
      <c r="M1768" s="41">
        <f t="shared" ref="M1768:M1770" si="789">SUM(N1768:O1768)</f>
        <v>0</v>
      </c>
      <c r="N1768" s="41"/>
      <c r="O1768" s="41"/>
      <c r="P1768" s="41"/>
    </row>
    <row r="1769" spans="1:16">
      <c r="A1769" s="13">
        <v>20</v>
      </c>
      <c r="B1769" s="13" t="s">
        <v>41</v>
      </c>
      <c r="C1769" s="41">
        <f t="shared" si="787"/>
        <v>0</v>
      </c>
      <c r="D1769" s="41"/>
      <c r="E1769" s="41"/>
      <c r="F1769" s="41"/>
      <c r="G1769" s="41" t="s">
        <v>207</v>
      </c>
      <c r="H1769" s="41">
        <f t="shared" si="788"/>
        <v>0</v>
      </c>
      <c r="I1769" s="41"/>
      <c r="J1769" s="41"/>
      <c r="K1769" s="41"/>
      <c r="L1769" s="41"/>
      <c r="M1769" s="41">
        <f t="shared" si="789"/>
        <v>0</v>
      </c>
      <c r="N1769" s="41"/>
      <c r="O1769" s="41"/>
      <c r="P1769" s="41"/>
    </row>
    <row r="1770" spans="1:16">
      <c r="A1770" s="13">
        <v>21</v>
      </c>
      <c r="B1770" s="13" t="s">
        <v>216</v>
      </c>
      <c r="C1770" s="41">
        <f t="shared" si="787"/>
        <v>0</v>
      </c>
      <c r="D1770" s="41"/>
      <c r="E1770" s="41"/>
      <c r="F1770" s="41"/>
      <c r="G1770" s="41" t="s">
        <v>207</v>
      </c>
      <c r="H1770" s="41">
        <f t="shared" si="788"/>
        <v>0</v>
      </c>
      <c r="I1770" s="41"/>
      <c r="J1770" s="41"/>
      <c r="K1770" s="41"/>
      <c r="L1770" s="41"/>
      <c r="M1770" s="41">
        <f t="shared" si="789"/>
        <v>0</v>
      </c>
      <c r="N1770" s="41"/>
      <c r="O1770" s="41"/>
      <c r="P1770" s="41"/>
    </row>
    <row r="1771" spans="1:16">
      <c r="A1771" s="13"/>
      <c r="B1771" s="13" t="s">
        <v>165</v>
      </c>
      <c r="C1771" s="41">
        <f t="shared" ref="C1771:P1771" si="790">SUM(C1767:C1770)</f>
        <v>0</v>
      </c>
      <c r="D1771" s="41">
        <f t="shared" si="790"/>
        <v>0</v>
      </c>
      <c r="E1771" s="41">
        <f t="shared" si="790"/>
        <v>0</v>
      </c>
      <c r="F1771" s="41">
        <f t="shared" si="790"/>
        <v>0</v>
      </c>
      <c r="G1771" s="41" t="s">
        <v>207</v>
      </c>
      <c r="H1771" s="41">
        <f t="shared" si="790"/>
        <v>0</v>
      </c>
      <c r="I1771" s="41">
        <f t="shared" si="790"/>
        <v>0</v>
      </c>
      <c r="J1771" s="41">
        <f t="shared" si="790"/>
        <v>0</v>
      </c>
      <c r="K1771" s="41">
        <f t="shared" si="790"/>
        <v>0</v>
      </c>
      <c r="L1771" s="41">
        <f t="shared" si="790"/>
        <v>0</v>
      </c>
      <c r="M1771" s="41">
        <f t="shared" si="790"/>
        <v>0</v>
      </c>
      <c r="N1771" s="41">
        <f t="shared" si="790"/>
        <v>0</v>
      </c>
      <c r="O1771" s="41">
        <f t="shared" si="790"/>
        <v>0</v>
      </c>
      <c r="P1771" s="41">
        <f t="shared" si="790"/>
        <v>0</v>
      </c>
    </row>
    <row r="1772" spans="1:16">
      <c r="A1772" s="298" t="s">
        <v>43</v>
      </c>
      <c r="B1772" s="298"/>
      <c r="C1772" s="298"/>
      <c r="D1772" s="298"/>
      <c r="E1772" s="298"/>
      <c r="F1772" s="298"/>
      <c r="G1772" s="298"/>
      <c r="H1772" s="298"/>
      <c r="I1772" s="298"/>
      <c r="J1772" s="298"/>
      <c r="K1772" s="298"/>
      <c r="L1772" s="298"/>
      <c r="M1772" s="298"/>
      <c r="N1772" s="298"/>
      <c r="O1772" s="298"/>
      <c r="P1772" s="298"/>
    </row>
    <row r="1773" spans="1:16" ht="15.75" customHeight="1">
      <c r="A1773" s="13">
        <v>22</v>
      </c>
      <c r="B1773" s="13" t="s">
        <v>175</v>
      </c>
      <c r="C1773" s="41">
        <f>SUM(D1773:E1773,F1773,H1773,K1773,L1773,M1773)</f>
        <v>108</v>
      </c>
      <c r="D1773" s="41"/>
      <c r="E1773" s="41">
        <v>1</v>
      </c>
      <c r="F1773" s="41">
        <v>102</v>
      </c>
      <c r="G1773" s="41" t="s">
        <v>207</v>
      </c>
      <c r="H1773" s="41">
        <f>SUM(I1773:J1773)</f>
        <v>0</v>
      </c>
      <c r="I1773" s="41"/>
      <c r="J1773" s="41"/>
      <c r="K1773" s="41"/>
      <c r="L1773" s="41">
        <v>3</v>
      </c>
      <c r="M1773" s="41">
        <v>2</v>
      </c>
      <c r="N1773" s="41"/>
      <c r="O1773" s="41">
        <v>2</v>
      </c>
      <c r="P1773" s="41"/>
    </row>
    <row r="1774" spans="1:16" ht="15.75" customHeight="1">
      <c r="A1774" s="13">
        <v>23</v>
      </c>
      <c r="B1774" s="13" t="s">
        <v>176</v>
      </c>
      <c r="C1774" s="41">
        <f t="shared" ref="C1774:C1778" si="791">SUM(D1774:E1774,F1774,H1774,K1774,L1774,M1774)</f>
        <v>0</v>
      </c>
      <c r="D1774" s="41"/>
      <c r="E1774" s="41"/>
      <c r="F1774" s="41"/>
      <c r="G1774" s="41" t="s">
        <v>207</v>
      </c>
      <c r="H1774" s="41">
        <f t="shared" ref="H1774:H1778" si="792">SUM(I1774:J1774)</f>
        <v>0</v>
      </c>
      <c r="I1774" s="41"/>
      <c r="J1774" s="41"/>
      <c r="K1774" s="41"/>
      <c r="L1774" s="41"/>
      <c r="M1774" s="41">
        <f t="shared" ref="M1774:M1778" si="793">SUM(N1774:O1774)</f>
        <v>0</v>
      </c>
      <c r="N1774" s="41"/>
      <c r="O1774" s="41"/>
      <c r="P1774" s="41"/>
    </row>
    <row r="1775" spans="1:16" ht="15.75" customHeight="1">
      <c r="A1775" s="13">
        <v>24</v>
      </c>
      <c r="B1775" s="13" t="s">
        <v>177</v>
      </c>
      <c r="C1775" s="41">
        <f t="shared" si="791"/>
        <v>5</v>
      </c>
      <c r="D1775" s="41"/>
      <c r="E1775" s="41">
        <v>1</v>
      </c>
      <c r="F1775" s="41">
        <v>4</v>
      </c>
      <c r="G1775" s="41" t="s">
        <v>207</v>
      </c>
      <c r="H1775" s="41">
        <f t="shared" si="792"/>
        <v>0</v>
      </c>
      <c r="I1775" s="41"/>
      <c r="J1775" s="41"/>
      <c r="K1775" s="41"/>
      <c r="L1775" s="41"/>
      <c r="M1775" s="41">
        <f t="shared" si="793"/>
        <v>0</v>
      </c>
      <c r="N1775" s="41"/>
      <c r="O1775" s="41"/>
      <c r="P1775" s="41"/>
    </row>
    <row r="1776" spans="1:16" ht="31.5">
      <c r="A1776" s="13">
        <v>25</v>
      </c>
      <c r="B1776" s="13" t="s">
        <v>48</v>
      </c>
      <c r="C1776" s="41">
        <f t="shared" si="791"/>
        <v>0</v>
      </c>
      <c r="D1776" s="41"/>
      <c r="E1776" s="41"/>
      <c r="F1776" s="41"/>
      <c r="G1776" s="41" t="s">
        <v>207</v>
      </c>
      <c r="H1776" s="41">
        <f t="shared" si="792"/>
        <v>0</v>
      </c>
      <c r="I1776" s="41"/>
      <c r="J1776" s="41"/>
      <c r="K1776" s="41"/>
      <c r="L1776" s="41"/>
      <c r="M1776" s="41">
        <f t="shared" si="793"/>
        <v>0</v>
      </c>
      <c r="N1776" s="41"/>
      <c r="O1776" s="41"/>
      <c r="P1776" s="41"/>
    </row>
    <row r="1777" spans="1:16">
      <c r="A1777" s="13">
        <v>26</v>
      </c>
      <c r="B1777" s="13" t="s">
        <v>204</v>
      </c>
      <c r="C1777" s="41">
        <f t="shared" si="791"/>
        <v>0</v>
      </c>
      <c r="D1777" s="41"/>
      <c r="E1777" s="41"/>
      <c r="F1777" s="41"/>
      <c r="G1777" s="41" t="s">
        <v>207</v>
      </c>
      <c r="H1777" s="41">
        <f t="shared" si="792"/>
        <v>0</v>
      </c>
      <c r="I1777" s="41"/>
      <c r="J1777" s="41"/>
      <c r="K1777" s="41"/>
      <c r="L1777" s="41"/>
      <c r="M1777" s="41">
        <f t="shared" si="793"/>
        <v>0</v>
      </c>
      <c r="N1777" s="41"/>
      <c r="O1777" s="41"/>
      <c r="P1777" s="41"/>
    </row>
    <row r="1778" spans="1:16">
      <c r="A1778" s="13">
        <v>27</v>
      </c>
      <c r="B1778" s="13" t="s">
        <v>49</v>
      </c>
      <c r="C1778" s="41">
        <f t="shared" si="791"/>
        <v>17</v>
      </c>
      <c r="D1778" s="41"/>
      <c r="E1778" s="41"/>
      <c r="F1778" s="41">
        <v>15</v>
      </c>
      <c r="G1778" s="41" t="s">
        <v>207</v>
      </c>
      <c r="H1778" s="41">
        <f t="shared" si="792"/>
        <v>0</v>
      </c>
      <c r="I1778" s="41"/>
      <c r="J1778" s="41"/>
      <c r="K1778" s="41">
        <v>1</v>
      </c>
      <c r="L1778" s="41">
        <v>1</v>
      </c>
      <c r="M1778" s="41">
        <f t="shared" si="793"/>
        <v>0</v>
      </c>
      <c r="N1778" s="41"/>
      <c r="O1778" s="41"/>
      <c r="P1778" s="41"/>
    </row>
    <row r="1779" spans="1:16">
      <c r="A1779" s="13"/>
      <c r="B1779" s="13" t="s">
        <v>165</v>
      </c>
      <c r="C1779" s="41">
        <f>SUM(C1773:C1778)</f>
        <v>130</v>
      </c>
      <c r="D1779" s="41">
        <f t="shared" ref="D1779:P1779" si="794">SUM(D1773:D1778)</f>
        <v>0</v>
      </c>
      <c r="E1779" s="41">
        <f t="shared" si="794"/>
        <v>2</v>
      </c>
      <c r="F1779" s="41">
        <f t="shared" si="794"/>
        <v>121</v>
      </c>
      <c r="G1779" s="41" t="s">
        <v>207</v>
      </c>
      <c r="H1779" s="41">
        <f t="shared" si="794"/>
        <v>0</v>
      </c>
      <c r="I1779" s="41">
        <f t="shared" si="794"/>
        <v>0</v>
      </c>
      <c r="J1779" s="41">
        <f t="shared" si="794"/>
        <v>0</v>
      </c>
      <c r="K1779" s="41">
        <f t="shared" si="794"/>
        <v>1</v>
      </c>
      <c r="L1779" s="41">
        <f t="shared" si="794"/>
        <v>4</v>
      </c>
      <c r="M1779" s="41">
        <f t="shared" si="794"/>
        <v>2</v>
      </c>
      <c r="N1779" s="41">
        <f t="shared" si="794"/>
        <v>0</v>
      </c>
      <c r="O1779" s="41">
        <f t="shared" si="794"/>
        <v>2</v>
      </c>
      <c r="P1779" s="41">
        <f t="shared" si="794"/>
        <v>0</v>
      </c>
    </row>
    <row r="1780" spans="1:16">
      <c r="A1780" s="298" t="s">
        <v>50</v>
      </c>
      <c r="B1780" s="298"/>
      <c r="C1780" s="298"/>
      <c r="D1780" s="298"/>
      <c r="E1780" s="298"/>
      <c r="F1780" s="298"/>
      <c r="G1780" s="298"/>
      <c r="H1780" s="298"/>
      <c r="I1780" s="298"/>
      <c r="J1780" s="298"/>
      <c r="K1780" s="298"/>
      <c r="L1780" s="298"/>
      <c r="M1780" s="298"/>
      <c r="N1780" s="298"/>
      <c r="O1780" s="298"/>
      <c r="P1780" s="298"/>
    </row>
    <row r="1781" spans="1:16" ht="15.75" customHeight="1">
      <c r="A1781" s="13">
        <v>28</v>
      </c>
      <c r="B1781" s="13" t="s">
        <v>178</v>
      </c>
      <c r="C1781" s="41">
        <f>SUM(D1781:E1781,F1781,H1781,K1781,L1781,M1781)</f>
        <v>29</v>
      </c>
      <c r="D1781" s="41"/>
      <c r="E1781" s="41">
        <v>1</v>
      </c>
      <c r="F1781" s="41">
        <v>27</v>
      </c>
      <c r="G1781" s="41" t="s">
        <v>207</v>
      </c>
      <c r="H1781" s="41">
        <f>SUM(I1781:J1781)</f>
        <v>0</v>
      </c>
      <c r="I1781" s="41"/>
      <c r="J1781" s="41"/>
      <c r="K1781" s="41"/>
      <c r="L1781" s="41"/>
      <c r="M1781" s="41">
        <f>SUM(N1781:O1781)</f>
        <v>1</v>
      </c>
      <c r="N1781" s="41"/>
      <c r="O1781" s="41">
        <v>1</v>
      </c>
      <c r="P1781" s="41"/>
    </row>
    <row r="1782" spans="1:16" ht="31.5">
      <c r="A1782" s="13">
        <v>29</v>
      </c>
      <c r="B1782" s="13" t="s">
        <v>179</v>
      </c>
      <c r="C1782" s="41">
        <f t="shared" ref="C1782:C1783" si="795">SUM(D1782:E1782,F1782,H1782,K1782,L1782,M1782)</f>
        <v>0</v>
      </c>
      <c r="D1782" s="41"/>
      <c r="E1782" s="41"/>
      <c r="F1782" s="41"/>
      <c r="G1782" s="41" t="s">
        <v>207</v>
      </c>
      <c r="H1782" s="41">
        <f t="shared" ref="H1782:H1783" si="796">SUM(I1782:J1782)</f>
        <v>0</v>
      </c>
      <c r="I1782" s="41"/>
      <c r="J1782" s="41"/>
      <c r="K1782" s="41"/>
      <c r="L1782" s="41"/>
      <c r="M1782" s="41">
        <f t="shared" ref="M1782:M1783" si="797">SUM(N1782:O1782)</f>
        <v>0</v>
      </c>
      <c r="N1782" s="41"/>
      <c r="O1782" s="41"/>
      <c r="P1782" s="41"/>
    </row>
    <row r="1783" spans="1:16">
      <c r="A1783" s="13">
        <v>30</v>
      </c>
      <c r="B1783" s="13" t="s">
        <v>51</v>
      </c>
      <c r="C1783" s="41">
        <f t="shared" si="795"/>
        <v>1</v>
      </c>
      <c r="D1783" s="41"/>
      <c r="E1783" s="41"/>
      <c r="F1783" s="41">
        <v>1</v>
      </c>
      <c r="G1783" s="41" t="s">
        <v>207</v>
      </c>
      <c r="H1783" s="41">
        <f t="shared" si="796"/>
        <v>0</v>
      </c>
      <c r="I1783" s="41"/>
      <c r="J1783" s="41"/>
      <c r="K1783" s="41"/>
      <c r="L1783" s="41"/>
      <c r="M1783" s="41">
        <f t="shared" si="797"/>
        <v>0</v>
      </c>
      <c r="N1783" s="41"/>
      <c r="O1783" s="41"/>
      <c r="P1783" s="41"/>
    </row>
    <row r="1784" spans="1:16">
      <c r="A1784" s="13"/>
      <c r="B1784" s="13" t="s">
        <v>165</v>
      </c>
      <c r="C1784" s="41">
        <f t="shared" ref="C1784:P1784" si="798">SUM(C1781:C1783)</f>
        <v>30</v>
      </c>
      <c r="D1784" s="41">
        <f t="shared" si="798"/>
        <v>0</v>
      </c>
      <c r="E1784" s="41">
        <f t="shared" si="798"/>
        <v>1</v>
      </c>
      <c r="F1784" s="41">
        <f t="shared" si="798"/>
        <v>28</v>
      </c>
      <c r="G1784" s="41" t="s">
        <v>207</v>
      </c>
      <c r="H1784" s="41">
        <f t="shared" si="798"/>
        <v>0</v>
      </c>
      <c r="I1784" s="41">
        <f t="shared" si="798"/>
        <v>0</v>
      </c>
      <c r="J1784" s="41">
        <f t="shared" si="798"/>
        <v>0</v>
      </c>
      <c r="K1784" s="41">
        <f t="shared" si="798"/>
        <v>0</v>
      </c>
      <c r="L1784" s="41">
        <f t="shared" si="798"/>
        <v>0</v>
      </c>
      <c r="M1784" s="41">
        <f t="shared" si="798"/>
        <v>1</v>
      </c>
      <c r="N1784" s="41">
        <f t="shared" si="798"/>
        <v>0</v>
      </c>
      <c r="O1784" s="41">
        <f t="shared" si="798"/>
        <v>1</v>
      </c>
      <c r="P1784" s="41">
        <f t="shared" si="798"/>
        <v>0</v>
      </c>
    </row>
    <row r="1785" spans="1:16">
      <c r="A1785" s="298" t="s">
        <v>52</v>
      </c>
      <c r="B1785" s="298"/>
      <c r="C1785" s="298"/>
      <c r="D1785" s="298"/>
      <c r="E1785" s="298"/>
      <c r="F1785" s="298"/>
      <c r="G1785" s="298"/>
      <c r="H1785" s="298"/>
      <c r="I1785" s="298"/>
      <c r="J1785" s="298"/>
      <c r="K1785" s="298"/>
      <c r="L1785" s="298"/>
      <c r="M1785" s="298"/>
      <c r="N1785" s="298"/>
      <c r="O1785" s="298"/>
      <c r="P1785" s="298"/>
    </row>
    <row r="1786" spans="1:16" ht="15.75" customHeight="1">
      <c r="A1786" s="13">
        <v>31</v>
      </c>
      <c r="B1786" s="13" t="s">
        <v>180</v>
      </c>
      <c r="C1786" s="41">
        <f>SUM(D1786:E1786,H1786,F1786,K1786,L1786,M1786)</f>
        <v>1</v>
      </c>
      <c r="D1786" s="41"/>
      <c r="E1786" s="41"/>
      <c r="F1786" s="41">
        <v>1</v>
      </c>
      <c r="G1786" s="41" t="s">
        <v>207</v>
      </c>
      <c r="H1786" s="41">
        <f>SUM(I1786:J1786)</f>
        <v>0</v>
      </c>
      <c r="I1786" s="41"/>
      <c r="J1786" s="41"/>
      <c r="K1786" s="41"/>
      <c r="L1786" s="41"/>
      <c r="M1786" s="41">
        <f>SUM(N1786:O1786)</f>
        <v>0</v>
      </c>
      <c r="N1786" s="41"/>
      <c r="O1786" s="41"/>
      <c r="P1786" s="41"/>
    </row>
    <row r="1787" spans="1:16" ht="15.75" customHeight="1">
      <c r="A1787" s="13">
        <v>32</v>
      </c>
      <c r="B1787" s="13" t="s">
        <v>181</v>
      </c>
      <c r="C1787" s="41">
        <f t="shared" ref="C1787:C1788" si="799">SUM(D1787:E1787,H1787,F1787,K1787,L1787,M1787)</f>
        <v>1</v>
      </c>
      <c r="D1787" s="41"/>
      <c r="E1787" s="41"/>
      <c r="F1787" s="41">
        <v>1</v>
      </c>
      <c r="G1787" s="41" t="s">
        <v>207</v>
      </c>
      <c r="H1787" s="41">
        <f t="shared" ref="H1787:H1788" si="800">SUM(I1787:J1787)</f>
        <v>0</v>
      </c>
      <c r="I1787" s="41"/>
      <c r="J1787" s="41"/>
      <c r="K1787" s="41"/>
      <c r="L1787" s="41"/>
      <c r="M1787" s="41">
        <f t="shared" ref="M1787:M1788" si="801">SUM(N1787:O1787)</f>
        <v>0</v>
      </c>
      <c r="N1787" s="41"/>
      <c r="O1787" s="41"/>
      <c r="P1787" s="41"/>
    </row>
    <row r="1788" spans="1:16">
      <c r="A1788" s="13">
        <v>33</v>
      </c>
      <c r="B1788" s="13" t="s">
        <v>53</v>
      </c>
      <c r="C1788" s="41">
        <f t="shared" si="799"/>
        <v>1</v>
      </c>
      <c r="D1788" s="41"/>
      <c r="E1788" s="41"/>
      <c r="F1788" s="41">
        <v>1</v>
      </c>
      <c r="G1788" s="41" t="s">
        <v>207</v>
      </c>
      <c r="H1788" s="41">
        <f t="shared" si="800"/>
        <v>0</v>
      </c>
      <c r="I1788" s="41"/>
      <c r="J1788" s="41"/>
      <c r="K1788" s="41"/>
      <c r="L1788" s="41"/>
      <c r="M1788" s="41">
        <f t="shared" si="801"/>
        <v>0</v>
      </c>
      <c r="N1788" s="41"/>
      <c r="O1788" s="41"/>
      <c r="P1788" s="41"/>
    </row>
    <row r="1789" spans="1:16">
      <c r="A1789" s="13"/>
      <c r="B1789" s="13" t="s">
        <v>165</v>
      </c>
      <c r="C1789" s="41">
        <f>SUM(C1786:C1788)</f>
        <v>3</v>
      </c>
      <c r="D1789" s="41">
        <f t="shared" ref="D1789:P1789" si="802">SUM(D1786:D1788)</f>
        <v>0</v>
      </c>
      <c r="E1789" s="41">
        <f t="shared" si="802"/>
        <v>0</v>
      </c>
      <c r="F1789" s="41">
        <f t="shared" si="802"/>
        <v>3</v>
      </c>
      <c r="G1789" s="41" t="s">
        <v>207</v>
      </c>
      <c r="H1789" s="41">
        <f t="shared" si="802"/>
        <v>0</v>
      </c>
      <c r="I1789" s="41">
        <f t="shared" si="802"/>
        <v>0</v>
      </c>
      <c r="J1789" s="41">
        <f t="shared" si="802"/>
        <v>0</v>
      </c>
      <c r="K1789" s="41">
        <f t="shared" si="802"/>
        <v>0</v>
      </c>
      <c r="L1789" s="41">
        <f t="shared" si="802"/>
        <v>0</v>
      </c>
      <c r="M1789" s="41">
        <f t="shared" si="802"/>
        <v>0</v>
      </c>
      <c r="N1789" s="41">
        <f t="shared" si="802"/>
        <v>0</v>
      </c>
      <c r="O1789" s="41">
        <f t="shared" si="802"/>
        <v>0</v>
      </c>
      <c r="P1789" s="41">
        <f t="shared" si="802"/>
        <v>0</v>
      </c>
    </row>
    <row r="1790" spans="1:16">
      <c r="A1790" s="298" t="s">
        <v>54</v>
      </c>
      <c r="B1790" s="298"/>
      <c r="C1790" s="298"/>
      <c r="D1790" s="298"/>
      <c r="E1790" s="298"/>
      <c r="F1790" s="298"/>
      <c r="G1790" s="298"/>
      <c r="H1790" s="298"/>
      <c r="I1790" s="298"/>
      <c r="J1790" s="298"/>
      <c r="K1790" s="298"/>
      <c r="L1790" s="298"/>
      <c r="M1790" s="298"/>
      <c r="N1790" s="298"/>
      <c r="O1790" s="298"/>
      <c r="P1790" s="298"/>
    </row>
    <row r="1791" spans="1:16" ht="15.75" customHeight="1">
      <c r="A1791" s="13">
        <v>34</v>
      </c>
      <c r="B1791" s="13" t="s">
        <v>182</v>
      </c>
      <c r="C1791" s="41">
        <f>SUM(D1791:E1791,F1791,H1791,K1791,L1791,M1791)</f>
        <v>0</v>
      </c>
      <c r="D1791" s="41"/>
      <c r="E1791" s="41"/>
      <c r="F1791" s="41"/>
      <c r="G1791" s="41" t="s">
        <v>207</v>
      </c>
      <c r="H1791" s="41">
        <f>SUM(I1791:J1791)</f>
        <v>0</v>
      </c>
      <c r="I1791" s="41"/>
      <c r="J1791" s="41"/>
      <c r="K1791" s="41"/>
      <c r="L1791" s="41"/>
      <c r="M1791" s="41">
        <f>SUM(N1791:O1791)</f>
        <v>0</v>
      </c>
      <c r="N1791" s="41"/>
      <c r="O1791" s="41"/>
      <c r="P1791" s="41"/>
    </row>
    <row r="1792" spans="1:16">
      <c r="A1792" s="13">
        <v>35</v>
      </c>
      <c r="B1792" s="13" t="s">
        <v>55</v>
      </c>
      <c r="C1792" s="41">
        <f t="shared" ref="C1792:C1793" si="803">SUM(D1792:E1792,F1792,H1792,K1792,L1792,M1792)</f>
        <v>0</v>
      </c>
      <c r="D1792" s="41"/>
      <c r="E1792" s="41"/>
      <c r="F1792" s="41"/>
      <c r="G1792" s="41" t="s">
        <v>207</v>
      </c>
      <c r="H1792" s="41">
        <f t="shared" ref="H1792:H1793" si="804">SUM(I1792:J1792)</f>
        <v>0</v>
      </c>
      <c r="I1792" s="41"/>
      <c r="J1792" s="41"/>
      <c r="K1792" s="41"/>
      <c r="L1792" s="41"/>
      <c r="M1792" s="41">
        <f t="shared" ref="M1792:M1793" si="805">SUM(N1792:O1792)</f>
        <v>0</v>
      </c>
      <c r="N1792" s="41"/>
      <c r="O1792" s="41"/>
      <c r="P1792" s="41"/>
    </row>
    <row r="1793" spans="1:16">
      <c r="A1793" s="13">
        <v>36</v>
      </c>
      <c r="B1793" s="13" t="s">
        <v>56</v>
      </c>
      <c r="C1793" s="41">
        <f t="shared" si="803"/>
        <v>1</v>
      </c>
      <c r="D1793" s="41"/>
      <c r="E1793" s="41"/>
      <c r="F1793" s="41">
        <v>1</v>
      </c>
      <c r="G1793" s="41" t="s">
        <v>207</v>
      </c>
      <c r="H1793" s="41">
        <f t="shared" si="804"/>
        <v>0</v>
      </c>
      <c r="I1793" s="41"/>
      <c r="J1793" s="41"/>
      <c r="K1793" s="41"/>
      <c r="L1793" s="41"/>
      <c r="M1793" s="41">
        <f t="shared" si="805"/>
        <v>0</v>
      </c>
      <c r="N1793" s="41"/>
      <c r="O1793" s="41"/>
      <c r="P1793" s="41"/>
    </row>
    <row r="1794" spans="1:16">
      <c r="A1794" s="13"/>
      <c r="B1794" s="13" t="s">
        <v>165</v>
      </c>
      <c r="C1794" s="41">
        <f>SUM(C1791:C1793)</f>
        <v>1</v>
      </c>
      <c r="D1794" s="41">
        <f t="shared" ref="D1794:P1794" si="806">SUM(D1791:D1793)</f>
        <v>0</v>
      </c>
      <c r="E1794" s="41">
        <f t="shared" si="806"/>
        <v>0</v>
      </c>
      <c r="F1794" s="41">
        <f t="shared" si="806"/>
        <v>1</v>
      </c>
      <c r="G1794" s="41" t="s">
        <v>207</v>
      </c>
      <c r="H1794" s="41">
        <f t="shared" si="806"/>
        <v>0</v>
      </c>
      <c r="I1794" s="41">
        <f t="shared" si="806"/>
        <v>0</v>
      </c>
      <c r="J1794" s="41">
        <f t="shared" si="806"/>
        <v>0</v>
      </c>
      <c r="K1794" s="41">
        <f t="shared" si="806"/>
        <v>0</v>
      </c>
      <c r="L1794" s="41">
        <f t="shared" si="806"/>
        <v>0</v>
      </c>
      <c r="M1794" s="41">
        <f t="shared" si="806"/>
        <v>0</v>
      </c>
      <c r="N1794" s="41">
        <f t="shared" si="806"/>
        <v>0</v>
      </c>
      <c r="O1794" s="41">
        <f t="shared" si="806"/>
        <v>0</v>
      </c>
      <c r="P1794" s="41">
        <f t="shared" si="806"/>
        <v>0</v>
      </c>
    </row>
    <row r="1795" spans="1:16" ht="15.75" customHeight="1">
      <c r="A1795" s="298" t="s">
        <v>57</v>
      </c>
      <c r="B1795" s="298"/>
      <c r="C1795" s="298"/>
      <c r="D1795" s="298"/>
      <c r="E1795" s="298"/>
      <c r="F1795" s="298"/>
      <c r="G1795" s="298"/>
      <c r="H1795" s="298"/>
      <c r="I1795" s="298"/>
      <c r="J1795" s="298"/>
      <c r="K1795" s="298"/>
      <c r="L1795" s="298"/>
      <c r="M1795" s="298"/>
      <c r="N1795" s="298"/>
      <c r="O1795" s="298"/>
      <c r="P1795" s="298"/>
    </row>
    <row r="1796" spans="1:16" ht="15.75" customHeight="1">
      <c r="A1796" s="13">
        <v>37</v>
      </c>
      <c r="B1796" s="13" t="s">
        <v>183</v>
      </c>
      <c r="C1796" s="41">
        <f>SUM(D1796:E1796,F1796,H1796,K1796,L1796,M1796)</f>
        <v>15</v>
      </c>
      <c r="D1796" s="41"/>
      <c r="E1796" s="41"/>
      <c r="F1796" s="41">
        <v>14</v>
      </c>
      <c r="G1796" s="41" t="s">
        <v>207</v>
      </c>
      <c r="H1796" s="41">
        <f>SUM(I1796:J1796)</f>
        <v>0</v>
      </c>
      <c r="I1796" s="41"/>
      <c r="J1796" s="41"/>
      <c r="K1796" s="41"/>
      <c r="L1796" s="41">
        <v>1</v>
      </c>
      <c r="M1796" s="41">
        <f>SUM(N1796:O1796)</f>
        <v>0</v>
      </c>
      <c r="N1796" s="41"/>
      <c r="O1796" s="41"/>
      <c r="P1796" s="41"/>
    </row>
    <row r="1797" spans="1:16">
      <c r="A1797" s="13">
        <v>38</v>
      </c>
      <c r="B1797" s="13" t="s">
        <v>184</v>
      </c>
      <c r="C1797" s="41">
        <f t="shared" ref="C1797:C1801" si="807">SUM(D1797:E1797,F1797,H1797,K1797,L1797,M1797)</f>
        <v>1</v>
      </c>
      <c r="D1797" s="41"/>
      <c r="E1797" s="41"/>
      <c r="F1797" s="41">
        <v>1</v>
      </c>
      <c r="G1797" s="41" t="s">
        <v>207</v>
      </c>
      <c r="H1797" s="41">
        <f t="shared" ref="H1797:H1801" si="808">SUM(I1797:J1797)</f>
        <v>0</v>
      </c>
      <c r="I1797" s="41"/>
      <c r="J1797" s="41"/>
      <c r="K1797" s="41"/>
      <c r="L1797" s="41"/>
      <c r="M1797" s="41">
        <f t="shared" ref="M1797:M1801" si="809">SUM(N1797:O1797)</f>
        <v>0</v>
      </c>
      <c r="N1797" s="41"/>
      <c r="O1797" s="41"/>
      <c r="P1797" s="41"/>
    </row>
    <row r="1798" spans="1:16">
      <c r="A1798" s="13">
        <v>39</v>
      </c>
      <c r="B1798" s="13" t="s">
        <v>58</v>
      </c>
      <c r="C1798" s="41">
        <f t="shared" si="807"/>
        <v>3</v>
      </c>
      <c r="D1798" s="41"/>
      <c r="E1798" s="41"/>
      <c r="F1798" s="41">
        <v>3</v>
      </c>
      <c r="G1798" s="41" t="s">
        <v>207</v>
      </c>
      <c r="H1798" s="41">
        <f t="shared" si="808"/>
        <v>0</v>
      </c>
      <c r="I1798" s="41"/>
      <c r="J1798" s="41"/>
      <c r="K1798" s="41"/>
      <c r="L1798" s="41"/>
      <c r="M1798" s="41">
        <f t="shared" si="809"/>
        <v>0</v>
      </c>
      <c r="N1798" s="41"/>
      <c r="O1798" s="41"/>
      <c r="P1798" s="41"/>
    </row>
    <row r="1799" spans="1:16" ht="31.5">
      <c r="A1799" s="13">
        <v>40</v>
      </c>
      <c r="B1799" s="13" t="s">
        <v>59</v>
      </c>
      <c r="C1799" s="41">
        <f t="shared" si="807"/>
        <v>2</v>
      </c>
      <c r="D1799" s="41"/>
      <c r="E1799" s="41"/>
      <c r="F1799" s="41">
        <v>2</v>
      </c>
      <c r="G1799" s="41" t="s">
        <v>207</v>
      </c>
      <c r="H1799" s="41">
        <f t="shared" si="808"/>
        <v>0</v>
      </c>
      <c r="I1799" s="41"/>
      <c r="J1799" s="41"/>
      <c r="K1799" s="41"/>
      <c r="L1799" s="41"/>
      <c r="M1799" s="41">
        <f t="shared" si="809"/>
        <v>0</v>
      </c>
      <c r="N1799" s="41"/>
      <c r="O1799" s="41"/>
      <c r="P1799" s="41"/>
    </row>
    <row r="1800" spans="1:16" ht="15.75" customHeight="1">
      <c r="A1800" s="13">
        <v>41</v>
      </c>
      <c r="B1800" s="13" t="s">
        <v>60</v>
      </c>
      <c r="C1800" s="41">
        <f t="shared" si="807"/>
        <v>2</v>
      </c>
      <c r="D1800" s="41"/>
      <c r="E1800" s="41"/>
      <c r="F1800" s="41">
        <v>2</v>
      </c>
      <c r="G1800" s="41" t="s">
        <v>207</v>
      </c>
      <c r="H1800" s="41">
        <f t="shared" si="808"/>
        <v>0</v>
      </c>
      <c r="I1800" s="41"/>
      <c r="J1800" s="41"/>
      <c r="K1800" s="41"/>
      <c r="L1800" s="41"/>
      <c r="M1800" s="41">
        <f t="shared" si="809"/>
        <v>0</v>
      </c>
      <c r="N1800" s="41"/>
      <c r="O1800" s="41"/>
      <c r="P1800" s="41"/>
    </row>
    <row r="1801" spans="1:16">
      <c r="A1801" s="13">
        <v>42</v>
      </c>
      <c r="B1801" s="13" t="s">
        <v>185</v>
      </c>
      <c r="C1801" s="41">
        <f t="shared" si="807"/>
        <v>7</v>
      </c>
      <c r="D1801" s="41"/>
      <c r="E1801" s="41"/>
      <c r="F1801" s="41">
        <v>6</v>
      </c>
      <c r="G1801" s="41" t="s">
        <v>207</v>
      </c>
      <c r="H1801" s="41">
        <f t="shared" si="808"/>
        <v>0</v>
      </c>
      <c r="I1801" s="41"/>
      <c r="J1801" s="41"/>
      <c r="K1801" s="41"/>
      <c r="L1801" s="41">
        <v>1</v>
      </c>
      <c r="M1801" s="41">
        <f t="shared" si="809"/>
        <v>0</v>
      </c>
      <c r="N1801" s="41"/>
      <c r="O1801" s="41"/>
      <c r="P1801" s="41"/>
    </row>
    <row r="1802" spans="1:16">
      <c r="A1802" s="13"/>
      <c r="B1802" s="13" t="s">
        <v>165</v>
      </c>
      <c r="C1802" s="41">
        <f>SUM(C1796:C1801)</f>
        <v>30</v>
      </c>
      <c r="D1802" s="41">
        <f t="shared" ref="D1802:P1802" si="810">SUM(D1796:D1801)</f>
        <v>0</v>
      </c>
      <c r="E1802" s="41">
        <f t="shared" si="810"/>
        <v>0</v>
      </c>
      <c r="F1802" s="41">
        <f t="shared" si="810"/>
        <v>28</v>
      </c>
      <c r="G1802" s="41" t="s">
        <v>207</v>
      </c>
      <c r="H1802" s="41">
        <f t="shared" si="810"/>
        <v>0</v>
      </c>
      <c r="I1802" s="41">
        <f t="shared" si="810"/>
        <v>0</v>
      </c>
      <c r="J1802" s="41">
        <f t="shared" si="810"/>
        <v>0</v>
      </c>
      <c r="K1802" s="41">
        <f t="shared" si="810"/>
        <v>0</v>
      </c>
      <c r="L1802" s="41">
        <f t="shared" si="810"/>
        <v>2</v>
      </c>
      <c r="M1802" s="41">
        <f t="shared" si="810"/>
        <v>0</v>
      </c>
      <c r="N1802" s="41">
        <f t="shared" si="810"/>
        <v>0</v>
      </c>
      <c r="O1802" s="41">
        <f t="shared" si="810"/>
        <v>0</v>
      </c>
      <c r="P1802" s="41">
        <f t="shared" si="810"/>
        <v>0</v>
      </c>
    </row>
    <row r="1803" spans="1:16">
      <c r="A1803" s="298" t="s">
        <v>61</v>
      </c>
      <c r="B1803" s="298"/>
      <c r="C1803" s="298"/>
      <c r="D1803" s="298"/>
      <c r="E1803" s="298"/>
      <c r="F1803" s="298"/>
      <c r="G1803" s="298"/>
      <c r="H1803" s="298"/>
      <c r="I1803" s="298"/>
      <c r="J1803" s="298"/>
      <c r="K1803" s="298"/>
      <c r="L1803" s="298"/>
      <c r="M1803" s="298"/>
      <c r="N1803" s="298"/>
      <c r="O1803" s="298"/>
      <c r="P1803" s="298"/>
    </row>
    <row r="1804" spans="1:16" ht="15.75" customHeight="1">
      <c r="A1804" s="13">
        <v>43</v>
      </c>
      <c r="B1804" s="13" t="s">
        <v>186</v>
      </c>
      <c r="C1804" s="41">
        <f>SUM(D1804:E1804,F1804,H1804,K1804,L1804,M1804)</f>
        <v>1</v>
      </c>
      <c r="D1804" s="41"/>
      <c r="E1804" s="41"/>
      <c r="F1804" s="41">
        <v>1</v>
      </c>
      <c r="G1804" s="41" t="s">
        <v>207</v>
      </c>
      <c r="H1804" s="41">
        <f>SUM(I1804:J1804)</f>
        <v>0</v>
      </c>
      <c r="I1804" s="41"/>
      <c r="J1804" s="41"/>
      <c r="K1804" s="41"/>
      <c r="L1804" s="41"/>
      <c r="M1804" s="41">
        <f>SUM(N1804:O1804)</f>
        <v>0</v>
      </c>
      <c r="N1804" s="41"/>
      <c r="O1804" s="41"/>
      <c r="P1804" s="41"/>
    </row>
    <row r="1805" spans="1:16" ht="15.75" customHeight="1">
      <c r="A1805" s="13">
        <v>44</v>
      </c>
      <c r="B1805" s="13" t="s">
        <v>187</v>
      </c>
      <c r="C1805" s="41">
        <f t="shared" ref="C1805:C1816" si="811">SUM(D1805:E1805,F1805,H1805,K1805,L1805,M1805)</f>
        <v>0</v>
      </c>
      <c r="D1805" s="41"/>
      <c r="E1805" s="41"/>
      <c r="F1805" s="41"/>
      <c r="G1805" s="41" t="s">
        <v>207</v>
      </c>
      <c r="H1805" s="41">
        <f t="shared" ref="H1805:H1816" si="812">SUM(I1805:J1805)</f>
        <v>0</v>
      </c>
      <c r="I1805" s="41"/>
      <c r="J1805" s="41"/>
      <c r="K1805" s="41"/>
      <c r="L1805" s="41"/>
      <c r="M1805" s="41">
        <f t="shared" ref="M1805:M1816" si="813">SUM(N1805:O1805)</f>
        <v>0</v>
      </c>
      <c r="N1805" s="41"/>
      <c r="O1805" s="41"/>
      <c r="P1805" s="41"/>
    </row>
    <row r="1806" spans="1:16">
      <c r="A1806" s="13">
        <v>45</v>
      </c>
      <c r="B1806" s="13" t="s">
        <v>188</v>
      </c>
      <c r="C1806" s="41">
        <f t="shared" si="811"/>
        <v>0</v>
      </c>
      <c r="D1806" s="41"/>
      <c r="E1806" s="41"/>
      <c r="F1806" s="41"/>
      <c r="G1806" s="41" t="s">
        <v>207</v>
      </c>
      <c r="H1806" s="41">
        <f t="shared" si="812"/>
        <v>0</v>
      </c>
      <c r="I1806" s="41"/>
      <c r="J1806" s="41"/>
      <c r="K1806" s="41"/>
      <c r="L1806" s="41"/>
      <c r="M1806" s="41">
        <f t="shared" si="813"/>
        <v>0</v>
      </c>
      <c r="N1806" s="41"/>
      <c r="O1806" s="41"/>
      <c r="P1806" s="41"/>
    </row>
    <row r="1807" spans="1:16">
      <c r="A1807" s="13">
        <v>46</v>
      </c>
      <c r="B1807" s="13" t="s">
        <v>189</v>
      </c>
      <c r="C1807" s="41">
        <f t="shared" si="811"/>
        <v>0</v>
      </c>
      <c r="D1807" s="41"/>
      <c r="E1807" s="41"/>
      <c r="F1807" s="41"/>
      <c r="G1807" s="41" t="s">
        <v>207</v>
      </c>
      <c r="H1807" s="41">
        <f t="shared" si="812"/>
        <v>0</v>
      </c>
      <c r="I1807" s="41"/>
      <c r="J1807" s="41"/>
      <c r="K1807" s="41"/>
      <c r="L1807" s="41"/>
      <c r="M1807" s="41">
        <f t="shared" si="813"/>
        <v>0</v>
      </c>
      <c r="N1807" s="41"/>
      <c r="O1807" s="41"/>
      <c r="P1807" s="41"/>
    </row>
    <row r="1808" spans="1:16">
      <c r="A1808" s="13">
        <v>47</v>
      </c>
      <c r="B1808" s="13" t="s">
        <v>62</v>
      </c>
      <c r="C1808" s="41">
        <f t="shared" si="811"/>
        <v>1</v>
      </c>
      <c r="D1808" s="41"/>
      <c r="E1808" s="41"/>
      <c r="F1808" s="41">
        <v>1</v>
      </c>
      <c r="G1808" s="41" t="s">
        <v>207</v>
      </c>
      <c r="H1808" s="41">
        <f t="shared" si="812"/>
        <v>0</v>
      </c>
      <c r="I1808" s="41"/>
      <c r="J1808" s="41"/>
      <c r="K1808" s="41"/>
      <c r="L1808" s="41"/>
      <c r="M1808" s="41">
        <f t="shared" si="813"/>
        <v>0</v>
      </c>
      <c r="N1808" s="41"/>
      <c r="O1808" s="41"/>
      <c r="P1808" s="41"/>
    </row>
    <row r="1809" spans="1:16">
      <c r="A1809" s="13">
        <v>48</v>
      </c>
      <c r="B1809" s="13" t="s">
        <v>63</v>
      </c>
      <c r="C1809" s="41">
        <f t="shared" si="811"/>
        <v>0</v>
      </c>
      <c r="D1809" s="41"/>
      <c r="E1809" s="41"/>
      <c r="F1809" s="41"/>
      <c r="G1809" s="41" t="s">
        <v>207</v>
      </c>
      <c r="H1809" s="41">
        <f t="shared" si="812"/>
        <v>0</v>
      </c>
      <c r="I1809" s="41"/>
      <c r="J1809" s="41"/>
      <c r="K1809" s="41"/>
      <c r="L1809" s="41"/>
      <c r="M1809" s="41">
        <f t="shared" si="813"/>
        <v>0</v>
      </c>
      <c r="N1809" s="41"/>
      <c r="O1809" s="41"/>
      <c r="P1809" s="41"/>
    </row>
    <row r="1810" spans="1:16" ht="15.75" customHeight="1">
      <c r="A1810" s="13">
        <v>49</v>
      </c>
      <c r="B1810" s="13" t="s">
        <v>64</v>
      </c>
      <c r="C1810" s="41">
        <f t="shared" si="811"/>
        <v>0</v>
      </c>
      <c r="D1810" s="41"/>
      <c r="E1810" s="41"/>
      <c r="F1810" s="41"/>
      <c r="G1810" s="41" t="s">
        <v>207</v>
      </c>
      <c r="H1810" s="41">
        <f t="shared" si="812"/>
        <v>0</v>
      </c>
      <c r="I1810" s="41"/>
      <c r="J1810" s="41"/>
      <c r="K1810" s="41"/>
      <c r="L1810" s="41"/>
      <c r="M1810" s="41">
        <f t="shared" si="813"/>
        <v>0</v>
      </c>
      <c r="N1810" s="41"/>
      <c r="O1810" s="41"/>
      <c r="P1810" s="41"/>
    </row>
    <row r="1811" spans="1:16">
      <c r="A1811" s="13">
        <v>50</v>
      </c>
      <c r="B1811" s="13" t="s">
        <v>65</v>
      </c>
      <c r="C1811" s="41">
        <f t="shared" si="811"/>
        <v>0</v>
      </c>
      <c r="D1811" s="41"/>
      <c r="E1811" s="41"/>
      <c r="F1811" s="41"/>
      <c r="G1811" s="41" t="s">
        <v>207</v>
      </c>
      <c r="H1811" s="41">
        <f t="shared" si="812"/>
        <v>0</v>
      </c>
      <c r="I1811" s="41"/>
      <c r="J1811" s="41"/>
      <c r="K1811" s="41"/>
      <c r="L1811" s="41"/>
      <c r="M1811" s="41">
        <f t="shared" si="813"/>
        <v>0</v>
      </c>
      <c r="N1811" s="41"/>
      <c r="O1811" s="41"/>
      <c r="P1811" s="41"/>
    </row>
    <row r="1812" spans="1:16" ht="31.5">
      <c r="A1812" s="13">
        <v>51</v>
      </c>
      <c r="B1812" s="13" t="s">
        <v>190</v>
      </c>
      <c r="C1812" s="41">
        <f t="shared" si="811"/>
        <v>2</v>
      </c>
      <c r="D1812" s="41"/>
      <c r="E1812" s="41"/>
      <c r="F1812" s="41">
        <v>1</v>
      </c>
      <c r="G1812" s="41" t="s">
        <v>207</v>
      </c>
      <c r="H1812" s="41">
        <f t="shared" si="812"/>
        <v>0</v>
      </c>
      <c r="I1812" s="41"/>
      <c r="J1812" s="41"/>
      <c r="K1812" s="41"/>
      <c r="L1812" s="41">
        <v>1</v>
      </c>
      <c r="M1812" s="41">
        <f t="shared" si="813"/>
        <v>0</v>
      </c>
      <c r="N1812" s="41"/>
      <c r="O1812" s="41"/>
      <c r="P1812" s="41"/>
    </row>
    <row r="1813" spans="1:16">
      <c r="A1813" s="13">
        <v>52</v>
      </c>
      <c r="B1813" s="13" t="s">
        <v>191</v>
      </c>
      <c r="C1813" s="41">
        <f t="shared" si="811"/>
        <v>0</v>
      </c>
      <c r="D1813" s="41"/>
      <c r="E1813" s="41"/>
      <c r="F1813" s="41"/>
      <c r="G1813" s="41" t="s">
        <v>207</v>
      </c>
      <c r="H1813" s="41">
        <f t="shared" si="812"/>
        <v>0</v>
      </c>
      <c r="I1813" s="41"/>
      <c r="J1813" s="41"/>
      <c r="K1813" s="41"/>
      <c r="L1813" s="41"/>
      <c r="M1813" s="41">
        <f t="shared" si="813"/>
        <v>0</v>
      </c>
      <c r="N1813" s="41"/>
      <c r="O1813" s="41"/>
      <c r="P1813" s="41"/>
    </row>
    <row r="1814" spans="1:16">
      <c r="A1814" s="13">
        <v>53</v>
      </c>
      <c r="B1814" s="13" t="s">
        <v>66</v>
      </c>
      <c r="C1814" s="41">
        <f t="shared" si="811"/>
        <v>125</v>
      </c>
      <c r="D1814" s="41">
        <v>1</v>
      </c>
      <c r="E1814" s="41"/>
      <c r="F1814" s="41">
        <v>124</v>
      </c>
      <c r="G1814" s="41" t="s">
        <v>207</v>
      </c>
      <c r="H1814" s="41">
        <f t="shared" si="812"/>
        <v>0</v>
      </c>
      <c r="I1814" s="41"/>
      <c r="J1814" s="41"/>
      <c r="K1814" s="41"/>
      <c r="L1814" s="41"/>
      <c r="M1814" s="41">
        <f t="shared" si="813"/>
        <v>0</v>
      </c>
      <c r="N1814" s="41"/>
      <c r="O1814" s="41"/>
      <c r="P1814" s="41"/>
    </row>
    <row r="1815" spans="1:16" ht="31.5">
      <c r="A1815" s="13">
        <v>54</v>
      </c>
      <c r="B1815" s="13" t="s">
        <v>192</v>
      </c>
      <c r="C1815" s="41">
        <f t="shared" si="811"/>
        <v>1</v>
      </c>
      <c r="D1815" s="41"/>
      <c r="E1815" s="41"/>
      <c r="F1815" s="41">
        <v>1</v>
      </c>
      <c r="G1815" s="41" t="s">
        <v>207</v>
      </c>
      <c r="H1815" s="41">
        <f t="shared" si="812"/>
        <v>0</v>
      </c>
      <c r="I1815" s="41"/>
      <c r="J1815" s="41"/>
      <c r="K1815" s="41"/>
      <c r="L1815" s="41"/>
      <c r="M1815" s="41">
        <f t="shared" si="813"/>
        <v>0</v>
      </c>
      <c r="N1815" s="41"/>
      <c r="O1815" s="41"/>
      <c r="P1815" s="41"/>
    </row>
    <row r="1816" spans="1:16">
      <c r="A1816" s="13">
        <v>55</v>
      </c>
      <c r="B1816" s="13" t="s">
        <v>67</v>
      </c>
      <c r="C1816" s="41">
        <f t="shared" si="811"/>
        <v>7</v>
      </c>
      <c r="D1816" s="41"/>
      <c r="E1816" s="41"/>
      <c r="F1816" s="41">
        <v>6</v>
      </c>
      <c r="G1816" s="41" t="s">
        <v>207</v>
      </c>
      <c r="H1816" s="41">
        <f t="shared" si="812"/>
        <v>0</v>
      </c>
      <c r="I1816" s="41"/>
      <c r="J1816" s="41"/>
      <c r="K1816" s="41">
        <v>1</v>
      </c>
      <c r="L1816" s="41"/>
      <c r="M1816" s="41">
        <f t="shared" si="813"/>
        <v>0</v>
      </c>
      <c r="N1816" s="41"/>
      <c r="O1816" s="41"/>
      <c r="P1816" s="41"/>
    </row>
    <row r="1817" spans="1:16">
      <c r="A1817" s="13"/>
      <c r="B1817" s="13" t="s">
        <v>165</v>
      </c>
      <c r="C1817" s="41">
        <f>SUM(C1804:C1816)</f>
        <v>137</v>
      </c>
      <c r="D1817" s="41">
        <f t="shared" ref="D1817:P1817" si="814">SUM(D1804:D1816)</f>
        <v>1</v>
      </c>
      <c r="E1817" s="41">
        <f t="shared" si="814"/>
        <v>0</v>
      </c>
      <c r="F1817" s="41">
        <f t="shared" si="814"/>
        <v>134</v>
      </c>
      <c r="G1817" s="41" t="s">
        <v>207</v>
      </c>
      <c r="H1817" s="41">
        <f t="shared" si="814"/>
        <v>0</v>
      </c>
      <c r="I1817" s="41">
        <f t="shared" si="814"/>
        <v>0</v>
      </c>
      <c r="J1817" s="41">
        <f t="shared" si="814"/>
        <v>0</v>
      </c>
      <c r="K1817" s="41">
        <f t="shared" si="814"/>
        <v>1</v>
      </c>
      <c r="L1817" s="41">
        <f t="shared" si="814"/>
        <v>1</v>
      </c>
      <c r="M1817" s="41">
        <f t="shared" si="814"/>
        <v>0</v>
      </c>
      <c r="N1817" s="41">
        <f t="shared" si="814"/>
        <v>0</v>
      </c>
      <c r="O1817" s="41">
        <f t="shared" si="814"/>
        <v>0</v>
      </c>
      <c r="P1817" s="41">
        <f t="shared" si="814"/>
        <v>0</v>
      </c>
    </row>
    <row r="1818" spans="1:16" ht="15.75" customHeight="1">
      <c r="A1818" s="298" t="s">
        <v>68</v>
      </c>
      <c r="B1818" s="298"/>
      <c r="C1818" s="298"/>
      <c r="D1818" s="298"/>
      <c r="E1818" s="298"/>
      <c r="F1818" s="298"/>
      <c r="G1818" s="298"/>
      <c r="H1818" s="298"/>
      <c r="I1818" s="298"/>
      <c r="J1818" s="298"/>
      <c r="K1818" s="298"/>
      <c r="L1818" s="298"/>
      <c r="M1818" s="298"/>
      <c r="N1818" s="298"/>
      <c r="O1818" s="298"/>
      <c r="P1818" s="298"/>
    </row>
    <row r="1819" spans="1:16" ht="15.75" customHeight="1">
      <c r="A1819" s="13">
        <v>56</v>
      </c>
      <c r="B1819" s="13" t="s">
        <v>69</v>
      </c>
      <c r="C1819" s="41">
        <f>SUM(D1819:E1819,F1819,H1819,K1819,L1819,M1819)</f>
        <v>1</v>
      </c>
      <c r="D1819" s="41"/>
      <c r="E1819" s="41"/>
      <c r="F1819" s="41">
        <v>1</v>
      </c>
      <c r="G1819" s="41" t="s">
        <v>207</v>
      </c>
      <c r="H1819" s="41">
        <f>SUM(I1819:J1819)</f>
        <v>0</v>
      </c>
      <c r="I1819" s="41"/>
      <c r="J1819" s="41"/>
      <c r="K1819" s="41"/>
      <c r="L1819" s="41"/>
      <c r="M1819" s="41">
        <f>SUM(N1819:O1819)</f>
        <v>0</v>
      </c>
      <c r="N1819" s="41"/>
      <c r="O1819" s="41"/>
      <c r="P1819" s="41"/>
    </row>
    <row r="1820" spans="1:16">
      <c r="A1820" s="13">
        <v>57</v>
      </c>
      <c r="B1820" s="13" t="s">
        <v>70</v>
      </c>
      <c r="C1820" s="41">
        <f t="shared" ref="C1820:C1827" si="815">SUM(D1820:E1820,F1820,H1820,K1820,L1820,M1820)</f>
        <v>1</v>
      </c>
      <c r="D1820" s="41"/>
      <c r="E1820" s="41"/>
      <c r="F1820" s="41">
        <v>1</v>
      </c>
      <c r="G1820" s="41" t="s">
        <v>207</v>
      </c>
      <c r="H1820" s="41">
        <f t="shared" ref="H1820:H1827" si="816">SUM(I1820:J1820)</f>
        <v>0</v>
      </c>
      <c r="I1820" s="41"/>
      <c r="J1820" s="41"/>
      <c r="K1820" s="41"/>
      <c r="L1820" s="41"/>
      <c r="M1820" s="41">
        <f t="shared" ref="M1820:M1827" si="817">SUM(N1820:O1820)</f>
        <v>0</v>
      </c>
      <c r="N1820" s="41"/>
      <c r="O1820" s="41"/>
      <c r="P1820" s="41"/>
    </row>
    <row r="1821" spans="1:16">
      <c r="A1821" s="13">
        <v>58</v>
      </c>
      <c r="B1821" s="13" t="s">
        <v>193</v>
      </c>
      <c r="C1821" s="41">
        <f t="shared" si="815"/>
        <v>0</v>
      </c>
      <c r="D1821" s="41"/>
      <c r="E1821" s="41"/>
      <c r="F1821" s="41"/>
      <c r="G1821" s="41" t="s">
        <v>207</v>
      </c>
      <c r="H1821" s="41">
        <f t="shared" si="816"/>
        <v>0</v>
      </c>
      <c r="I1821" s="41"/>
      <c r="J1821" s="41"/>
      <c r="K1821" s="41"/>
      <c r="L1821" s="41"/>
      <c r="M1821" s="41">
        <f t="shared" si="817"/>
        <v>0</v>
      </c>
      <c r="N1821" s="41"/>
      <c r="O1821" s="41"/>
      <c r="P1821" s="41"/>
    </row>
    <row r="1822" spans="1:16" ht="31.5">
      <c r="A1822" s="13">
        <v>59</v>
      </c>
      <c r="B1822" s="13" t="s">
        <v>153</v>
      </c>
      <c r="C1822" s="41">
        <f t="shared" si="815"/>
        <v>0</v>
      </c>
      <c r="D1822" s="41"/>
      <c r="E1822" s="41"/>
      <c r="F1822" s="41"/>
      <c r="G1822" s="41" t="s">
        <v>207</v>
      </c>
      <c r="H1822" s="41">
        <f t="shared" si="816"/>
        <v>0</v>
      </c>
      <c r="I1822" s="41"/>
      <c r="J1822" s="41"/>
      <c r="K1822" s="41"/>
      <c r="L1822" s="41"/>
      <c r="M1822" s="41">
        <f t="shared" si="817"/>
        <v>0</v>
      </c>
      <c r="N1822" s="41"/>
      <c r="O1822" s="41"/>
      <c r="P1822" s="41"/>
    </row>
    <row r="1823" spans="1:16">
      <c r="A1823" s="13">
        <v>60</v>
      </c>
      <c r="B1823" s="13" t="s">
        <v>71</v>
      </c>
      <c r="C1823" s="41">
        <f t="shared" si="815"/>
        <v>0</v>
      </c>
      <c r="D1823" s="41"/>
      <c r="E1823" s="41"/>
      <c r="F1823" s="41"/>
      <c r="G1823" s="41" t="s">
        <v>207</v>
      </c>
      <c r="H1823" s="41">
        <f t="shared" si="816"/>
        <v>0</v>
      </c>
      <c r="I1823" s="41"/>
      <c r="J1823" s="41"/>
      <c r="K1823" s="41"/>
      <c r="L1823" s="41"/>
      <c r="M1823" s="41">
        <f t="shared" si="817"/>
        <v>0</v>
      </c>
      <c r="N1823" s="41"/>
      <c r="O1823" s="41"/>
      <c r="P1823" s="41"/>
    </row>
    <row r="1824" spans="1:16">
      <c r="A1824" s="13">
        <v>61</v>
      </c>
      <c r="B1824" s="13" t="s">
        <v>72</v>
      </c>
      <c r="C1824" s="41">
        <f t="shared" si="815"/>
        <v>0</v>
      </c>
      <c r="D1824" s="41"/>
      <c r="E1824" s="41"/>
      <c r="F1824" s="41"/>
      <c r="G1824" s="41" t="s">
        <v>207</v>
      </c>
      <c r="H1824" s="41">
        <f t="shared" si="816"/>
        <v>0</v>
      </c>
      <c r="I1824" s="41"/>
      <c r="J1824" s="41"/>
      <c r="K1824" s="41"/>
      <c r="L1824" s="41"/>
      <c r="M1824" s="41">
        <f t="shared" si="817"/>
        <v>0</v>
      </c>
      <c r="N1824" s="41"/>
      <c r="O1824" s="41"/>
      <c r="P1824" s="41"/>
    </row>
    <row r="1825" spans="1:16" ht="31.5">
      <c r="A1825" s="13">
        <v>62</v>
      </c>
      <c r="B1825" s="13" t="s">
        <v>73</v>
      </c>
      <c r="C1825" s="41">
        <f t="shared" si="815"/>
        <v>0</v>
      </c>
      <c r="D1825" s="41"/>
      <c r="E1825" s="41"/>
      <c r="F1825" s="41"/>
      <c r="G1825" s="41" t="s">
        <v>207</v>
      </c>
      <c r="H1825" s="41">
        <f t="shared" si="816"/>
        <v>0</v>
      </c>
      <c r="I1825" s="41"/>
      <c r="J1825" s="41"/>
      <c r="K1825" s="41"/>
      <c r="L1825" s="41"/>
      <c r="M1825" s="41">
        <f t="shared" si="817"/>
        <v>0</v>
      </c>
      <c r="N1825" s="41"/>
      <c r="O1825" s="41"/>
      <c r="P1825" s="41"/>
    </row>
    <row r="1826" spans="1:16">
      <c r="A1826" s="13">
        <v>63</v>
      </c>
      <c r="B1826" s="13" t="s">
        <v>74</v>
      </c>
      <c r="C1826" s="41">
        <f t="shared" si="815"/>
        <v>2</v>
      </c>
      <c r="D1826" s="41"/>
      <c r="E1826" s="41"/>
      <c r="F1826" s="41">
        <v>2</v>
      </c>
      <c r="G1826" s="41" t="s">
        <v>207</v>
      </c>
      <c r="H1826" s="41">
        <f t="shared" si="816"/>
        <v>0</v>
      </c>
      <c r="I1826" s="41"/>
      <c r="J1826" s="41"/>
      <c r="K1826" s="41"/>
      <c r="L1826" s="41"/>
      <c r="M1826" s="41">
        <f t="shared" si="817"/>
        <v>0</v>
      </c>
      <c r="N1826" s="41"/>
      <c r="O1826" s="41"/>
      <c r="P1826" s="41"/>
    </row>
    <row r="1827" spans="1:16">
      <c r="A1827" s="13">
        <v>64</v>
      </c>
      <c r="B1827" s="13" t="s">
        <v>75</v>
      </c>
      <c r="C1827" s="41">
        <f t="shared" si="815"/>
        <v>0</v>
      </c>
      <c r="D1827" s="41"/>
      <c r="E1827" s="41"/>
      <c r="F1827" s="41"/>
      <c r="G1827" s="41" t="s">
        <v>207</v>
      </c>
      <c r="H1827" s="41">
        <f t="shared" si="816"/>
        <v>0</v>
      </c>
      <c r="I1827" s="41"/>
      <c r="J1827" s="41"/>
      <c r="K1827" s="41"/>
      <c r="L1827" s="41"/>
      <c r="M1827" s="41">
        <f t="shared" si="817"/>
        <v>0</v>
      </c>
      <c r="N1827" s="41"/>
      <c r="O1827" s="41"/>
      <c r="P1827" s="41"/>
    </row>
    <row r="1828" spans="1:16">
      <c r="A1828" s="13"/>
      <c r="B1828" s="13" t="s">
        <v>165</v>
      </c>
      <c r="C1828" s="41">
        <f t="shared" ref="C1828:P1828" si="818">SUM(C1819:C1827)</f>
        <v>4</v>
      </c>
      <c r="D1828" s="41">
        <f t="shared" si="818"/>
        <v>0</v>
      </c>
      <c r="E1828" s="41">
        <f t="shared" si="818"/>
        <v>0</v>
      </c>
      <c r="F1828" s="41">
        <f t="shared" si="818"/>
        <v>4</v>
      </c>
      <c r="G1828" s="41" t="s">
        <v>207</v>
      </c>
      <c r="H1828" s="41">
        <f t="shared" si="818"/>
        <v>0</v>
      </c>
      <c r="I1828" s="41">
        <f t="shared" si="818"/>
        <v>0</v>
      </c>
      <c r="J1828" s="41">
        <f t="shared" si="818"/>
        <v>0</v>
      </c>
      <c r="K1828" s="41">
        <f t="shared" si="818"/>
        <v>0</v>
      </c>
      <c r="L1828" s="41">
        <f t="shared" si="818"/>
        <v>0</v>
      </c>
      <c r="M1828" s="41">
        <f t="shared" si="818"/>
        <v>0</v>
      </c>
      <c r="N1828" s="41">
        <f t="shared" si="818"/>
        <v>0</v>
      </c>
      <c r="O1828" s="41">
        <f t="shared" si="818"/>
        <v>0</v>
      </c>
      <c r="P1828" s="41">
        <f t="shared" si="818"/>
        <v>0</v>
      </c>
    </row>
    <row r="1829" spans="1:16">
      <c r="A1829" s="298" t="s">
        <v>76</v>
      </c>
      <c r="B1829" s="298"/>
      <c r="C1829" s="298"/>
      <c r="D1829" s="298"/>
      <c r="E1829" s="298"/>
      <c r="F1829" s="298"/>
      <c r="G1829" s="298"/>
      <c r="H1829" s="298"/>
      <c r="I1829" s="298"/>
      <c r="J1829" s="298"/>
      <c r="K1829" s="298"/>
      <c r="L1829" s="298"/>
      <c r="M1829" s="298"/>
      <c r="N1829" s="298"/>
      <c r="O1829" s="298"/>
      <c r="P1829" s="298"/>
    </row>
    <row r="1830" spans="1:16" ht="15.75" customHeight="1">
      <c r="A1830" s="13">
        <v>65</v>
      </c>
      <c r="B1830" s="13" t="s">
        <v>77</v>
      </c>
      <c r="C1830" s="41">
        <f>SUM(D1830:E1830,F1830,H1830,K1830,L1830,M1830)</f>
        <v>7</v>
      </c>
      <c r="D1830" s="41"/>
      <c r="E1830" s="41"/>
      <c r="F1830" s="41">
        <v>7</v>
      </c>
      <c r="G1830" s="41" t="s">
        <v>207</v>
      </c>
      <c r="H1830" s="41">
        <f>SUM(I1830:J1830)</f>
        <v>0</v>
      </c>
      <c r="I1830" s="41"/>
      <c r="J1830" s="41"/>
      <c r="K1830" s="41"/>
      <c r="L1830" s="41"/>
      <c r="M1830" s="41">
        <f>SUM(N1830:O1830)</f>
        <v>0</v>
      </c>
      <c r="N1830" s="41"/>
      <c r="O1830" s="41"/>
      <c r="P1830" s="41"/>
    </row>
    <row r="1831" spans="1:16" ht="31.5">
      <c r="A1831" s="13">
        <v>66</v>
      </c>
      <c r="B1831" s="13" t="s">
        <v>78</v>
      </c>
      <c r="C1831" s="41">
        <f t="shared" ref="C1831:C1834" si="819">SUM(D1831:E1831,F1831,H1831,K1831,L1831,M1831)</f>
        <v>0</v>
      </c>
      <c r="D1831" s="41"/>
      <c r="E1831" s="41"/>
      <c r="F1831" s="41"/>
      <c r="G1831" s="41" t="s">
        <v>207</v>
      </c>
      <c r="H1831" s="41">
        <f t="shared" ref="H1831:H1834" si="820">SUM(I1831:J1831)</f>
        <v>0</v>
      </c>
      <c r="I1831" s="41"/>
      <c r="J1831" s="41"/>
      <c r="K1831" s="41"/>
      <c r="L1831" s="41"/>
      <c r="M1831" s="41">
        <f t="shared" ref="M1831:M1834" si="821">SUM(N1831:O1831)</f>
        <v>0</v>
      </c>
      <c r="N1831" s="41"/>
      <c r="O1831" s="41"/>
      <c r="P1831" s="41"/>
    </row>
    <row r="1832" spans="1:16">
      <c r="A1832" s="13">
        <v>67</v>
      </c>
      <c r="B1832" s="13" t="s">
        <v>79</v>
      </c>
      <c r="C1832" s="41">
        <f t="shared" si="819"/>
        <v>3</v>
      </c>
      <c r="D1832" s="41"/>
      <c r="E1832" s="41"/>
      <c r="F1832" s="41">
        <v>3</v>
      </c>
      <c r="G1832" s="41" t="s">
        <v>207</v>
      </c>
      <c r="H1832" s="41">
        <f t="shared" si="820"/>
        <v>0</v>
      </c>
      <c r="I1832" s="41"/>
      <c r="J1832" s="41"/>
      <c r="K1832" s="41"/>
      <c r="L1832" s="41"/>
      <c r="M1832" s="41">
        <f t="shared" si="821"/>
        <v>0</v>
      </c>
      <c r="N1832" s="41"/>
      <c r="O1832" s="41"/>
      <c r="P1832" s="41"/>
    </row>
    <row r="1833" spans="1:16" ht="15.75" customHeight="1">
      <c r="A1833" s="13">
        <v>68</v>
      </c>
      <c r="B1833" s="13" t="s">
        <v>80</v>
      </c>
      <c r="C1833" s="41">
        <f t="shared" si="819"/>
        <v>0</v>
      </c>
      <c r="D1833" s="41"/>
      <c r="E1833" s="41"/>
      <c r="F1833" s="41"/>
      <c r="G1833" s="41" t="s">
        <v>207</v>
      </c>
      <c r="H1833" s="41">
        <f t="shared" si="820"/>
        <v>0</v>
      </c>
      <c r="I1833" s="41"/>
      <c r="J1833" s="41"/>
      <c r="K1833" s="41"/>
      <c r="L1833" s="41"/>
      <c r="M1833" s="41">
        <f t="shared" si="821"/>
        <v>0</v>
      </c>
      <c r="N1833" s="41"/>
      <c r="O1833" s="41"/>
      <c r="P1833" s="41"/>
    </row>
    <row r="1834" spans="1:16">
      <c r="A1834" s="13">
        <v>69</v>
      </c>
      <c r="B1834" s="13" t="s">
        <v>81</v>
      </c>
      <c r="C1834" s="41">
        <f t="shared" si="819"/>
        <v>1</v>
      </c>
      <c r="D1834" s="41"/>
      <c r="E1834" s="41"/>
      <c r="F1834" s="41">
        <v>1</v>
      </c>
      <c r="G1834" s="41" t="s">
        <v>207</v>
      </c>
      <c r="H1834" s="41">
        <f t="shared" si="820"/>
        <v>0</v>
      </c>
      <c r="I1834" s="41"/>
      <c r="J1834" s="41"/>
      <c r="K1834" s="41"/>
      <c r="L1834" s="41"/>
      <c r="M1834" s="41">
        <f t="shared" si="821"/>
        <v>0</v>
      </c>
      <c r="N1834" s="41"/>
      <c r="O1834" s="41"/>
      <c r="P1834" s="41"/>
    </row>
    <row r="1835" spans="1:16">
      <c r="A1835" s="13"/>
      <c r="B1835" s="13" t="s">
        <v>165</v>
      </c>
      <c r="C1835" s="41">
        <f t="shared" ref="C1835:P1835" si="822">SUM(C1830:C1834)</f>
        <v>11</v>
      </c>
      <c r="D1835" s="41">
        <f t="shared" si="822"/>
        <v>0</v>
      </c>
      <c r="E1835" s="41">
        <f t="shared" si="822"/>
        <v>0</v>
      </c>
      <c r="F1835" s="41">
        <f t="shared" si="822"/>
        <v>11</v>
      </c>
      <c r="G1835" s="41" t="s">
        <v>207</v>
      </c>
      <c r="H1835" s="41">
        <f t="shared" si="822"/>
        <v>0</v>
      </c>
      <c r="I1835" s="41">
        <f t="shared" si="822"/>
        <v>0</v>
      </c>
      <c r="J1835" s="41">
        <f t="shared" si="822"/>
        <v>0</v>
      </c>
      <c r="K1835" s="41">
        <f t="shared" si="822"/>
        <v>0</v>
      </c>
      <c r="L1835" s="41">
        <f t="shared" si="822"/>
        <v>0</v>
      </c>
      <c r="M1835" s="41">
        <f t="shared" si="822"/>
        <v>0</v>
      </c>
      <c r="N1835" s="41">
        <f t="shared" si="822"/>
        <v>0</v>
      </c>
      <c r="O1835" s="41">
        <f t="shared" si="822"/>
        <v>0</v>
      </c>
      <c r="P1835" s="41">
        <f t="shared" si="822"/>
        <v>0</v>
      </c>
    </row>
    <row r="1836" spans="1:16">
      <c r="A1836" s="298" t="s">
        <v>82</v>
      </c>
      <c r="B1836" s="298"/>
      <c r="C1836" s="298"/>
      <c r="D1836" s="298"/>
      <c r="E1836" s="298"/>
      <c r="F1836" s="298"/>
      <c r="G1836" s="298"/>
      <c r="H1836" s="298"/>
      <c r="I1836" s="298"/>
      <c r="J1836" s="298"/>
      <c r="K1836" s="298"/>
      <c r="L1836" s="298"/>
      <c r="M1836" s="298"/>
      <c r="N1836" s="298"/>
      <c r="O1836" s="298"/>
      <c r="P1836" s="298"/>
    </row>
    <row r="1837" spans="1:16" ht="15.75" customHeight="1">
      <c r="A1837" s="13">
        <v>70</v>
      </c>
      <c r="B1837" s="13" t="s">
        <v>83</v>
      </c>
      <c r="C1837" s="41">
        <f>SUM(D1837:E1837,F1837,H1837,K1837,L1837,M1837)</f>
        <v>0</v>
      </c>
      <c r="D1837" s="41"/>
      <c r="E1837" s="41"/>
      <c r="F1837" s="41"/>
      <c r="G1837" s="41" t="s">
        <v>207</v>
      </c>
      <c r="H1837" s="41">
        <f>SUM(I1837:J1837)</f>
        <v>0</v>
      </c>
      <c r="I1837" s="41"/>
      <c r="J1837" s="41"/>
      <c r="K1837" s="41"/>
      <c r="L1837" s="41"/>
      <c r="M1837" s="41">
        <f>SUM(N1837:O1837)</f>
        <v>0</v>
      </c>
      <c r="N1837" s="41"/>
      <c r="O1837" s="41"/>
      <c r="P1837" s="41"/>
    </row>
    <row r="1838" spans="1:16" ht="31.5">
      <c r="A1838" s="13">
        <v>71</v>
      </c>
      <c r="B1838" s="13" t="s">
        <v>194</v>
      </c>
      <c r="C1838" s="41">
        <f t="shared" ref="C1838:C1839" si="823">SUM(D1838:E1838,F1838,H1838,K1838,L1838,M1838)</f>
        <v>0</v>
      </c>
      <c r="D1838" s="41"/>
      <c r="E1838" s="41"/>
      <c r="F1838" s="41"/>
      <c r="G1838" s="41" t="s">
        <v>207</v>
      </c>
      <c r="H1838" s="41">
        <f t="shared" ref="H1838:H1839" si="824">SUM(I1838:J1838)</f>
        <v>0</v>
      </c>
      <c r="I1838" s="41"/>
      <c r="J1838" s="41"/>
      <c r="K1838" s="41"/>
      <c r="L1838" s="41"/>
      <c r="M1838" s="41">
        <f t="shared" ref="M1838:M1839" si="825">SUM(N1838:O1838)</f>
        <v>0</v>
      </c>
      <c r="N1838" s="41"/>
      <c r="O1838" s="41"/>
      <c r="P1838" s="41"/>
    </row>
    <row r="1839" spans="1:16">
      <c r="A1839" s="13">
        <v>72</v>
      </c>
      <c r="B1839" s="13" t="s">
        <v>195</v>
      </c>
      <c r="C1839" s="41">
        <f t="shared" si="823"/>
        <v>2</v>
      </c>
      <c r="D1839" s="41"/>
      <c r="E1839" s="41"/>
      <c r="F1839" s="41">
        <v>2</v>
      </c>
      <c r="G1839" s="41" t="s">
        <v>207</v>
      </c>
      <c r="H1839" s="41">
        <f t="shared" si="824"/>
        <v>0</v>
      </c>
      <c r="I1839" s="41"/>
      <c r="J1839" s="41"/>
      <c r="K1839" s="41"/>
      <c r="L1839" s="41"/>
      <c r="M1839" s="41">
        <f t="shared" si="825"/>
        <v>0</v>
      </c>
      <c r="N1839" s="41"/>
      <c r="O1839" s="41"/>
      <c r="P1839" s="41"/>
    </row>
    <row r="1840" spans="1:16">
      <c r="A1840" s="13"/>
      <c r="B1840" s="13" t="s">
        <v>165</v>
      </c>
      <c r="C1840" s="41">
        <f t="shared" ref="C1840:P1840" si="826">SUM(C1837:C1839)</f>
        <v>2</v>
      </c>
      <c r="D1840" s="41">
        <f t="shared" si="826"/>
        <v>0</v>
      </c>
      <c r="E1840" s="41">
        <f t="shared" si="826"/>
        <v>0</v>
      </c>
      <c r="F1840" s="41">
        <f t="shared" si="826"/>
        <v>2</v>
      </c>
      <c r="G1840" s="41" t="s">
        <v>207</v>
      </c>
      <c r="H1840" s="41">
        <f t="shared" si="826"/>
        <v>0</v>
      </c>
      <c r="I1840" s="41">
        <f t="shared" si="826"/>
        <v>0</v>
      </c>
      <c r="J1840" s="41">
        <f t="shared" si="826"/>
        <v>0</v>
      </c>
      <c r="K1840" s="41">
        <f t="shared" si="826"/>
        <v>0</v>
      </c>
      <c r="L1840" s="41">
        <f t="shared" si="826"/>
        <v>0</v>
      </c>
      <c r="M1840" s="41">
        <f t="shared" si="826"/>
        <v>0</v>
      </c>
      <c r="N1840" s="41">
        <f t="shared" si="826"/>
        <v>0</v>
      </c>
      <c r="O1840" s="41">
        <f t="shared" si="826"/>
        <v>0</v>
      </c>
      <c r="P1840" s="41">
        <f t="shared" si="826"/>
        <v>0</v>
      </c>
    </row>
    <row r="1841" spans="1:16">
      <c r="A1841" s="298" t="s">
        <v>84</v>
      </c>
      <c r="B1841" s="298"/>
      <c r="C1841" s="298"/>
      <c r="D1841" s="298"/>
      <c r="E1841" s="298"/>
      <c r="F1841" s="298"/>
      <c r="G1841" s="298"/>
      <c r="H1841" s="298"/>
      <c r="I1841" s="298"/>
      <c r="J1841" s="298"/>
      <c r="K1841" s="298"/>
      <c r="L1841" s="298"/>
      <c r="M1841" s="298"/>
      <c r="N1841" s="298"/>
      <c r="O1841" s="298"/>
      <c r="P1841" s="298"/>
    </row>
    <row r="1842" spans="1:16" ht="15.75" customHeight="1">
      <c r="A1842" s="13">
        <v>73</v>
      </c>
      <c r="B1842" s="13" t="s">
        <v>85</v>
      </c>
      <c r="C1842" s="41">
        <f>SUM(D1842:E1842,F1842,H1842,K1842,L1842,M1842)</f>
        <v>0</v>
      </c>
      <c r="D1842" s="41"/>
      <c r="E1842" s="41"/>
      <c r="F1842" s="41"/>
      <c r="G1842" s="41" t="s">
        <v>207</v>
      </c>
      <c r="H1842" s="41">
        <f>SUM(I1842:J1842)</f>
        <v>0</v>
      </c>
      <c r="I1842" s="41"/>
      <c r="J1842" s="41"/>
      <c r="K1842" s="41"/>
      <c r="L1842" s="41"/>
      <c r="M1842" s="41">
        <f>SUM(N1842:O1842)</f>
        <v>0</v>
      </c>
      <c r="N1842" s="41"/>
      <c r="O1842" s="41"/>
      <c r="P1842" s="41"/>
    </row>
    <row r="1843" spans="1:16">
      <c r="A1843" s="13"/>
      <c r="B1843" s="13" t="s">
        <v>165</v>
      </c>
      <c r="C1843" s="41">
        <f>SUM(C1842)</f>
        <v>0</v>
      </c>
      <c r="D1843" s="41">
        <f t="shared" ref="D1843:P1843" si="827">SUM(D1842)</f>
        <v>0</v>
      </c>
      <c r="E1843" s="41">
        <f t="shared" si="827"/>
        <v>0</v>
      </c>
      <c r="F1843" s="41">
        <f t="shared" si="827"/>
        <v>0</v>
      </c>
      <c r="G1843" s="41" t="s">
        <v>207</v>
      </c>
      <c r="H1843" s="41">
        <f t="shared" si="827"/>
        <v>0</v>
      </c>
      <c r="I1843" s="41">
        <f t="shared" si="827"/>
        <v>0</v>
      </c>
      <c r="J1843" s="41">
        <f t="shared" si="827"/>
        <v>0</v>
      </c>
      <c r="K1843" s="41">
        <f t="shared" si="827"/>
        <v>0</v>
      </c>
      <c r="L1843" s="41">
        <f t="shared" si="827"/>
        <v>0</v>
      </c>
      <c r="M1843" s="41">
        <f t="shared" si="827"/>
        <v>0</v>
      </c>
      <c r="N1843" s="41">
        <f t="shared" si="827"/>
        <v>0</v>
      </c>
      <c r="O1843" s="41">
        <f t="shared" si="827"/>
        <v>0</v>
      </c>
      <c r="P1843" s="41">
        <f t="shared" si="827"/>
        <v>0</v>
      </c>
    </row>
    <row r="1844" spans="1:16" ht="15.75" customHeight="1">
      <c r="A1844" s="298" t="s">
        <v>86</v>
      </c>
      <c r="B1844" s="298"/>
      <c r="C1844" s="298"/>
      <c r="D1844" s="298"/>
      <c r="E1844" s="298"/>
      <c r="F1844" s="298"/>
      <c r="G1844" s="298"/>
      <c r="H1844" s="298"/>
      <c r="I1844" s="298"/>
      <c r="J1844" s="298"/>
      <c r="K1844" s="298"/>
      <c r="L1844" s="298"/>
      <c r="M1844" s="298"/>
      <c r="N1844" s="298"/>
      <c r="O1844" s="298"/>
      <c r="P1844" s="298"/>
    </row>
    <row r="1845" spans="1:16" ht="15.75" customHeight="1">
      <c r="A1845" s="13">
        <v>74</v>
      </c>
      <c r="B1845" s="13" t="s">
        <v>196</v>
      </c>
      <c r="C1845" s="41">
        <f>SUM(D1845:E1845,F1845,H1845,K1845,L1845,M1845)</f>
        <v>2</v>
      </c>
      <c r="D1845" s="41">
        <v>1</v>
      </c>
      <c r="E1845" s="41"/>
      <c r="F1845" s="41">
        <v>1</v>
      </c>
      <c r="G1845" s="41" t="s">
        <v>207</v>
      </c>
      <c r="H1845" s="41">
        <f>SUM(I1845:J1845)</f>
        <v>0</v>
      </c>
      <c r="I1845" s="41"/>
      <c r="J1845" s="41"/>
      <c r="K1845" s="41"/>
      <c r="L1845" s="41"/>
      <c r="M1845" s="41">
        <f>SUM(N1845:O1845)</f>
        <v>0</v>
      </c>
      <c r="N1845" s="41"/>
      <c r="O1845" s="41"/>
      <c r="P1845" s="41"/>
    </row>
    <row r="1846" spans="1:16">
      <c r="A1846" s="13"/>
      <c r="B1846" s="13" t="s">
        <v>165</v>
      </c>
      <c r="C1846" s="41">
        <f t="shared" ref="C1846:P1846" si="828">SUM(C1845)</f>
        <v>2</v>
      </c>
      <c r="D1846" s="41">
        <f t="shared" si="828"/>
        <v>1</v>
      </c>
      <c r="E1846" s="41">
        <f t="shared" si="828"/>
        <v>0</v>
      </c>
      <c r="F1846" s="41">
        <f t="shared" si="828"/>
        <v>1</v>
      </c>
      <c r="G1846" s="41" t="s">
        <v>207</v>
      </c>
      <c r="H1846" s="41">
        <f t="shared" si="828"/>
        <v>0</v>
      </c>
      <c r="I1846" s="41">
        <f t="shared" si="828"/>
        <v>0</v>
      </c>
      <c r="J1846" s="41">
        <f t="shared" si="828"/>
        <v>0</v>
      </c>
      <c r="K1846" s="41">
        <f t="shared" si="828"/>
        <v>0</v>
      </c>
      <c r="L1846" s="41">
        <f t="shared" si="828"/>
        <v>0</v>
      </c>
      <c r="M1846" s="41">
        <f t="shared" si="828"/>
        <v>0</v>
      </c>
      <c r="N1846" s="41">
        <f t="shared" si="828"/>
        <v>0</v>
      </c>
      <c r="O1846" s="41">
        <f t="shared" si="828"/>
        <v>0</v>
      </c>
      <c r="P1846" s="41">
        <f t="shared" si="828"/>
        <v>0</v>
      </c>
    </row>
    <row r="1847" spans="1:16">
      <c r="A1847" s="298" t="s">
        <v>87</v>
      </c>
      <c r="B1847" s="298"/>
      <c r="C1847" s="298"/>
      <c r="D1847" s="298"/>
      <c r="E1847" s="298"/>
      <c r="F1847" s="298"/>
      <c r="G1847" s="298"/>
      <c r="H1847" s="298"/>
      <c r="I1847" s="298"/>
      <c r="J1847" s="298"/>
      <c r="K1847" s="298"/>
      <c r="L1847" s="298"/>
      <c r="M1847" s="298"/>
      <c r="N1847" s="298"/>
      <c r="O1847" s="298"/>
      <c r="P1847" s="298"/>
    </row>
    <row r="1848" spans="1:16" ht="15.75" customHeight="1">
      <c r="A1848" s="13">
        <v>75</v>
      </c>
      <c r="B1848" s="13" t="s">
        <v>197</v>
      </c>
      <c r="C1848" s="41">
        <f>SUM(D1848:E1848,F1848,H1848,K1848,L1848,M1848)</f>
        <v>0</v>
      </c>
      <c r="D1848" s="41"/>
      <c r="E1848" s="41"/>
      <c r="F1848" s="41"/>
      <c r="G1848" s="41" t="s">
        <v>207</v>
      </c>
      <c r="H1848" s="41">
        <f>SUM(I1848:J1848)</f>
        <v>0</v>
      </c>
      <c r="I1848" s="41"/>
      <c r="J1848" s="41"/>
      <c r="K1848" s="41"/>
      <c r="L1848" s="41"/>
      <c r="M1848" s="41">
        <f>SUM(N1848:O1848)</f>
        <v>0</v>
      </c>
      <c r="N1848" s="41"/>
      <c r="O1848" s="41"/>
      <c r="P1848" s="41"/>
    </row>
    <row r="1849" spans="1:16">
      <c r="A1849" s="13">
        <v>76</v>
      </c>
      <c r="B1849" s="13" t="s">
        <v>88</v>
      </c>
      <c r="C1849" s="41">
        <f t="shared" ref="C1849:C1851" si="829">SUM(D1849:E1849,F1849,H1849,K1849,L1849,M1849)</f>
        <v>0</v>
      </c>
      <c r="D1849" s="41"/>
      <c r="E1849" s="41"/>
      <c r="F1849" s="41"/>
      <c r="G1849" s="41" t="s">
        <v>207</v>
      </c>
      <c r="H1849" s="41">
        <f t="shared" ref="H1849:H1851" si="830">SUM(I1849:J1849)</f>
        <v>0</v>
      </c>
      <c r="I1849" s="41"/>
      <c r="J1849" s="41"/>
      <c r="K1849" s="41"/>
      <c r="L1849" s="41"/>
      <c r="M1849" s="41">
        <f t="shared" ref="M1849:M1851" si="831">SUM(N1849:O1849)</f>
        <v>0</v>
      </c>
      <c r="N1849" s="41"/>
      <c r="O1849" s="41"/>
      <c r="P1849" s="41"/>
    </row>
    <row r="1850" spans="1:16" ht="31.5">
      <c r="A1850" s="13">
        <v>77</v>
      </c>
      <c r="B1850" s="13" t="s">
        <v>89</v>
      </c>
      <c r="C1850" s="41">
        <f t="shared" si="829"/>
        <v>0</v>
      </c>
      <c r="D1850" s="41"/>
      <c r="E1850" s="41"/>
      <c r="F1850" s="41"/>
      <c r="G1850" s="41" t="s">
        <v>207</v>
      </c>
      <c r="H1850" s="41">
        <f t="shared" si="830"/>
        <v>0</v>
      </c>
      <c r="I1850" s="41"/>
      <c r="J1850" s="41"/>
      <c r="K1850" s="41"/>
      <c r="L1850" s="41"/>
      <c r="M1850" s="41">
        <f t="shared" si="831"/>
        <v>0</v>
      </c>
      <c r="N1850" s="41"/>
      <c r="O1850" s="41"/>
      <c r="P1850" s="41"/>
    </row>
    <row r="1851" spans="1:16" ht="15.75" customHeight="1">
      <c r="A1851" s="13">
        <v>78</v>
      </c>
      <c r="B1851" s="13" t="s">
        <v>90</v>
      </c>
      <c r="C1851" s="41">
        <f t="shared" si="829"/>
        <v>0</v>
      </c>
      <c r="D1851" s="41"/>
      <c r="E1851" s="41"/>
      <c r="F1851" s="41"/>
      <c r="G1851" s="41" t="s">
        <v>207</v>
      </c>
      <c r="H1851" s="41">
        <f t="shared" si="830"/>
        <v>0</v>
      </c>
      <c r="I1851" s="41"/>
      <c r="J1851" s="41"/>
      <c r="K1851" s="41"/>
      <c r="L1851" s="41"/>
      <c r="M1851" s="41">
        <f t="shared" si="831"/>
        <v>0</v>
      </c>
      <c r="N1851" s="41"/>
      <c r="O1851" s="41"/>
      <c r="P1851" s="41"/>
    </row>
    <row r="1852" spans="1:16">
      <c r="A1852" s="13"/>
      <c r="B1852" s="13" t="s">
        <v>165</v>
      </c>
      <c r="C1852" s="41">
        <f t="shared" ref="C1852:P1852" si="832">SUM(C1848:C1851)</f>
        <v>0</v>
      </c>
      <c r="D1852" s="41">
        <f t="shared" si="832"/>
        <v>0</v>
      </c>
      <c r="E1852" s="41">
        <f t="shared" si="832"/>
        <v>0</v>
      </c>
      <c r="F1852" s="41">
        <f t="shared" si="832"/>
        <v>0</v>
      </c>
      <c r="G1852" s="41" t="s">
        <v>207</v>
      </c>
      <c r="H1852" s="41">
        <f t="shared" si="832"/>
        <v>0</v>
      </c>
      <c r="I1852" s="41">
        <f t="shared" si="832"/>
        <v>0</v>
      </c>
      <c r="J1852" s="41">
        <f t="shared" si="832"/>
        <v>0</v>
      </c>
      <c r="K1852" s="41">
        <f t="shared" si="832"/>
        <v>0</v>
      </c>
      <c r="L1852" s="41">
        <f t="shared" si="832"/>
        <v>0</v>
      </c>
      <c r="M1852" s="41">
        <f t="shared" si="832"/>
        <v>0</v>
      </c>
      <c r="N1852" s="41">
        <f t="shared" si="832"/>
        <v>0</v>
      </c>
      <c r="O1852" s="41">
        <f t="shared" si="832"/>
        <v>0</v>
      </c>
      <c r="P1852" s="41">
        <f t="shared" si="832"/>
        <v>0</v>
      </c>
    </row>
    <row r="1853" spans="1:16">
      <c r="A1853" s="298" t="s">
        <v>91</v>
      </c>
      <c r="B1853" s="298"/>
      <c r="C1853" s="298"/>
      <c r="D1853" s="298"/>
      <c r="E1853" s="298"/>
      <c r="F1853" s="298"/>
      <c r="G1853" s="298"/>
      <c r="H1853" s="298"/>
      <c r="I1853" s="298"/>
      <c r="J1853" s="298"/>
      <c r="K1853" s="298"/>
      <c r="L1853" s="298"/>
      <c r="M1853" s="298"/>
      <c r="N1853" s="298"/>
      <c r="O1853" s="298"/>
      <c r="P1853" s="298"/>
    </row>
    <row r="1854" spans="1:16" ht="15.75" customHeight="1">
      <c r="A1854" s="298" t="s">
        <v>92</v>
      </c>
      <c r="B1854" s="298"/>
      <c r="C1854" s="298"/>
      <c r="D1854" s="298"/>
      <c r="E1854" s="298"/>
      <c r="F1854" s="298"/>
      <c r="G1854" s="298"/>
      <c r="H1854" s="298"/>
      <c r="I1854" s="298"/>
      <c r="J1854" s="298"/>
      <c r="K1854" s="298"/>
      <c r="L1854" s="298"/>
      <c r="M1854" s="298"/>
      <c r="N1854" s="298"/>
      <c r="O1854" s="298"/>
      <c r="P1854" s="298"/>
    </row>
    <row r="1855" spans="1:16" ht="15.75" customHeight="1">
      <c r="A1855" s="13">
        <v>79</v>
      </c>
      <c r="B1855" s="13" t="s">
        <v>198</v>
      </c>
      <c r="C1855" s="41">
        <f>SUM(D1855:E1855,F1855,H1855,K1855,L1855,M1855)</f>
        <v>0</v>
      </c>
      <c r="D1855" s="41"/>
      <c r="E1855" s="41"/>
      <c r="F1855" s="41"/>
      <c r="G1855" s="41" t="s">
        <v>207</v>
      </c>
      <c r="H1855" s="41">
        <f>SUM(I1855:J1855)</f>
        <v>0</v>
      </c>
      <c r="I1855" s="41"/>
      <c r="J1855" s="41"/>
      <c r="K1855" s="41"/>
      <c r="L1855" s="41"/>
      <c r="M1855" s="41">
        <f>SUM(N1855:O1855)</f>
        <v>0</v>
      </c>
      <c r="N1855" s="41"/>
      <c r="O1855" s="41"/>
      <c r="P1855" s="41"/>
    </row>
    <row r="1856" spans="1:16" ht="15.75" customHeight="1">
      <c r="A1856" s="13">
        <v>80</v>
      </c>
      <c r="B1856" s="13" t="s">
        <v>93</v>
      </c>
      <c r="C1856" s="41">
        <f>SUM(D1856:E1856,F1856,H1856,K1856,L1856,M1856)</f>
        <v>0</v>
      </c>
      <c r="D1856" s="41"/>
      <c r="E1856" s="41"/>
      <c r="F1856" s="41"/>
      <c r="G1856" s="41" t="s">
        <v>207</v>
      </c>
      <c r="H1856" s="41">
        <f>SUM(I1856:J1856)</f>
        <v>0</v>
      </c>
      <c r="I1856" s="41"/>
      <c r="J1856" s="41"/>
      <c r="K1856" s="41"/>
      <c r="L1856" s="41"/>
      <c r="M1856" s="41">
        <f>SUM(N1856:O1856)</f>
        <v>0</v>
      </c>
      <c r="N1856" s="41"/>
      <c r="O1856" s="41"/>
      <c r="P1856" s="41"/>
    </row>
    <row r="1857" spans="1:16">
      <c r="A1857" s="13"/>
      <c r="B1857" s="13" t="s">
        <v>165</v>
      </c>
      <c r="C1857" s="41">
        <f t="shared" ref="C1857:P1857" si="833">SUM(C1855:C1856)</f>
        <v>0</v>
      </c>
      <c r="D1857" s="41">
        <f t="shared" si="833"/>
        <v>0</v>
      </c>
      <c r="E1857" s="41">
        <f t="shared" si="833"/>
        <v>0</v>
      </c>
      <c r="F1857" s="41">
        <f t="shared" si="833"/>
        <v>0</v>
      </c>
      <c r="G1857" s="41" t="s">
        <v>207</v>
      </c>
      <c r="H1857" s="41">
        <f t="shared" si="833"/>
        <v>0</v>
      </c>
      <c r="I1857" s="41">
        <f t="shared" si="833"/>
        <v>0</v>
      </c>
      <c r="J1857" s="41">
        <f t="shared" si="833"/>
        <v>0</v>
      </c>
      <c r="K1857" s="41">
        <f t="shared" si="833"/>
        <v>0</v>
      </c>
      <c r="L1857" s="41">
        <f t="shared" si="833"/>
        <v>0</v>
      </c>
      <c r="M1857" s="41">
        <f t="shared" si="833"/>
        <v>0</v>
      </c>
      <c r="N1857" s="41">
        <f t="shared" si="833"/>
        <v>0</v>
      </c>
      <c r="O1857" s="41">
        <f t="shared" si="833"/>
        <v>0</v>
      </c>
      <c r="P1857" s="41">
        <f t="shared" si="833"/>
        <v>0</v>
      </c>
    </row>
    <row r="1858" spans="1:16">
      <c r="A1858" s="298" t="s">
        <v>94</v>
      </c>
      <c r="B1858" s="298"/>
      <c r="C1858" s="298"/>
      <c r="D1858" s="298"/>
      <c r="E1858" s="298"/>
      <c r="F1858" s="298"/>
      <c r="G1858" s="298"/>
      <c r="H1858" s="298"/>
      <c r="I1858" s="298"/>
      <c r="J1858" s="298"/>
      <c r="K1858" s="298"/>
      <c r="L1858" s="298"/>
      <c r="M1858" s="298"/>
      <c r="N1858" s="298"/>
      <c r="O1858" s="298"/>
      <c r="P1858" s="298"/>
    </row>
    <row r="1859" spans="1:16" ht="15.75" customHeight="1">
      <c r="A1859" s="13">
        <v>81</v>
      </c>
      <c r="B1859" s="13" t="s">
        <v>95</v>
      </c>
      <c r="C1859" s="41">
        <f>SUM(D1859:E1859,F1859,H1859,K1859,L1859,M1859)</f>
        <v>0</v>
      </c>
      <c r="D1859" s="41"/>
      <c r="E1859" s="41"/>
      <c r="F1859" s="41"/>
      <c r="G1859" s="41" t="s">
        <v>207</v>
      </c>
      <c r="H1859" s="41">
        <f>SUM(I1859:J1859)</f>
        <v>0</v>
      </c>
      <c r="I1859" s="41"/>
      <c r="J1859" s="41"/>
      <c r="K1859" s="41"/>
      <c r="L1859" s="41"/>
      <c r="M1859" s="41">
        <f>SUM(N1859:O1859)</f>
        <v>0</v>
      </c>
      <c r="N1859" s="41"/>
      <c r="O1859" s="41"/>
      <c r="P1859" s="41"/>
    </row>
    <row r="1860" spans="1:16">
      <c r="A1860" s="13">
        <v>82</v>
      </c>
      <c r="B1860" s="13" t="s">
        <v>96</v>
      </c>
      <c r="C1860" s="41">
        <f>SUM(D1860:E1860,F1860,H1860,K1860,L1860,M1860)</f>
        <v>0</v>
      </c>
      <c r="D1860" s="41"/>
      <c r="E1860" s="41"/>
      <c r="F1860" s="41"/>
      <c r="G1860" s="41" t="s">
        <v>207</v>
      </c>
      <c r="H1860" s="41">
        <f>SUM(I1860:J1860)</f>
        <v>0</v>
      </c>
      <c r="I1860" s="41"/>
      <c r="J1860" s="41"/>
      <c r="K1860" s="41"/>
      <c r="L1860" s="41"/>
      <c r="M1860" s="41">
        <f>SUM(N1860:O1860)</f>
        <v>0</v>
      </c>
      <c r="N1860" s="41"/>
      <c r="O1860" s="41"/>
      <c r="P1860" s="41"/>
    </row>
    <row r="1861" spans="1:16">
      <c r="A1861" s="13"/>
      <c r="B1861" s="13" t="s">
        <v>165</v>
      </c>
      <c r="C1861" s="41">
        <f t="shared" ref="C1861:P1861" si="834">SUM(C1859:C1860)</f>
        <v>0</v>
      </c>
      <c r="D1861" s="41">
        <f t="shared" si="834"/>
        <v>0</v>
      </c>
      <c r="E1861" s="41">
        <f t="shared" si="834"/>
        <v>0</v>
      </c>
      <c r="F1861" s="41">
        <f t="shared" si="834"/>
        <v>0</v>
      </c>
      <c r="G1861" s="41" t="s">
        <v>207</v>
      </c>
      <c r="H1861" s="41">
        <f t="shared" si="834"/>
        <v>0</v>
      </c>
      <c r="I1861" s="41">
        <f t="shared" si="834"/>
        <v>0</v>
      </c>
      <c r="J1861" s="41">
        <f t="shared" si="834"/>
        <v>0</v>
      </c>
      <c r="K1861" s="41">
        <f t="shared" si="834"/>
        <v>0</v>
      </c>
      <c r="L1861" s="41">
        <f t="shared" si="834"/>
        <v>0</v>
      </c>
      <c r="M1861" s="41">
        <f t="shared" si="834"/>
        <v>0</v>
      </c>
      <c r="N1861" s="41">
        <f t="shared" si="834"/>
        <v>0</v>
      </c>
      <c r="O1861" s="41">
        <f t="shared" si="834"/>
        <v>0</v>
      </c>
      <c r="P1861" s="41">
        <f t="shared" si="834"/>
        <v>0</v>
      </c>
    </row>
    <row r="1862" spans="1:16" ht="15.75" customHeight="1">
      <c r="A1862" s="298" t="s">
        <v>97</v>
      </c>
      <c r="B1862" s="298"/>
      <c r="C1862" s="298"/>
      <c r="D1862" s="298"/>
      <c r="E1862" s="298"/>
      <c r="F1862" s="298"/>
      <c r="G1862" s="298"/>
      <c r="H1862" s="298"/>
      <c r="I1862" s="298"/>
      <c r="J1862" s="298"/>
      <c r="K1862" s="298"/>
      <c r="L1862" s="298"/>
      <c r="M1862" s="298"/>
      <c r="N1862" s="298"/>
      <c r="O1862" s="298"/>
      <c r="P1862" s="298"/>
    </row>
    <row r="1863" spans="1:16" ht="15.75" customHeight="1">
      <c r="A1863" s="13">
        <v>83</v>
      </c>
      <c r="B1863" s="13" t="s">
        <v>199</v>
      </c>
      <c r="C1863" s="41">
        <f>SUM(D1863:E1863,F1863,H1863,K1863,L1863,M1863)</f>
        <v>7</v>
      </c>
      <c r="D1863" s="41"/>
      <c r="E1863" s="41"/>
      <c r="F1863" s="41">
        <v>7</v>
      </c>
      <c r="G1863" s="41" t="s">
        <v>207</v>
      </c>
      <c r="H1863" s="41">
        <f>SUM(I1863:J1863)</f>
        <v>0</v>
      </c>
      <c r="I1863" s="41"/>
      <c r="J1863" s="41"/>
      <c r="K1863" s="41"/>
      <c r="L1863" s="41"/>
      <c r="M1863" s="41">
        <f>SUM(N1863:O1863)</f>
        <v>0</v>
      </c>
      <c r="N1863" s="41"/>
      <c r="O1863" s="41"/>
      <c r="P1863" s="41"/>
    </row>
    <row r="1864" spans="1:16" ht="31.5">
      <c r="A1864" s="13">
        <v>84</v>
      </c>
      <c r="B1864" s="13" t="s">
        <v>98</v>
      </c>
      <c r="C1864" s="41">
        <f t="shared" ref="C1864:C1867" si="835">SUM(D1864:E1864,F1864,H1864,K1864,L1864,M1864)</f>
        <v>2</v>
      </c>
      <c r="D1864" s="41"/>
      <c r="E1864" s="41"/>
      <c r="F1864" s="41">
        <v>2</v>
      </c>
      <c r="G1864" s="41" t="s">
        <v>207</v>
      </c>
      <c r="H1864" s="41">
        <f t="shared" ref="H1864:H1867" si="836">SUM(I1864:J1864)</f>
        <v>0</v>
      </c>
      <c r="I1864" s="41"/>
      <c r="J1864" s="41"/>
      <c r="K1864" s="41"/>
      <c r="L1864" s="41"/>
      <c r="M1864" s="41">
        <f t="shared" ref="M1864:M1867" si="837">SUM(N1864:O1864)</f>
        <v>0</v>
      </c>
      <c r="N1864" s="41"/>
      <c r="O1864" s="41"/>
      <c r="P1864" s="41"/>
    </row>
    <row r="1865" spans="1:16" ht="31.5">
      <c r="A1865" s="13">
        <v>85</v>
      </c>
      <c r="B1865" s="13" t="s">
        <v>200</v>
      </c>
      <c r="C1865" s="41">
        <f t="shared" si="835"/>
        <v>1</v>
      </c>
      <c r="D1865" s="41"/>
      <c r="E1865" s="41"/>
      <c r="F1865" s="41">
        <v>1</v>
      </c>
      <c r="G1865" s="41" t="s">
        <v>207</v>
      </c>
      <c r="H1865" s="41">
        <f t="shared" si="836"/>
        <v>0</v>
      </c>
      <c r="I1865" s="41"/>
      <c r="J1865" s="41"/>
      <c r="K1865" s="41"/>
      <c r="L1865" s="41"/>
      <c r="M1865" s="41">
        <f t="shared" si="837"/>
        <v>0</v>
      </c>
      <c r="N1865" s="41"/>
      <c r="O1865" s="41"/>
      <c r="P1865" s="41"/>
    </row>
    <row r="1866" spans="1:16">
      <c r="A1866" s="13">
        <v>86</v>
      </c>
      <c r="B1866" s="13" t="s">
        <v>99</v>
      </c>
      <c r="C1866" s="41">
        <f t="shared" si="835"/>
        <v>0</v>
      </c>
      <c r="D1866" s="41"/>
      <c r="E1866" s="41"/>
      <c r="F1866" s="41"/>
      <c r="G1866" s="41" t="s">
        <v>207</v>
      </c>
      <c r="H1866" s="41">
        <f t="shared" si="836"/>
        <v>0</v>
      </c>
      <c r="I1866" s="41"/>
      <c r="J1866" s="41"/>
      <c r="K1866" s="41"/>
      <c r="L1866" s="41"/>
      <c r="M1866" s="41">
        <f t="shared" si="837"/>
        <v>0</v>
      </c>
      <c r="N1866" s="41"/>
      <c r="O1866" s="41"/>
      <c r="P1866" s="41"/>
    </row>
    <row r="1867" spans="1:16">
      <c r="A1867" s="13">
        <v>87</v>
      </c>
      <c r="B1867" s="13" t="s">
        <v>100</v>
      </c>
      <c r="C1867" s="41">
        <f t="shared" si="835"/>
        <v>0</v>
      </c>
      <c r="D1867" s="41"/>
      <c r="E1867" s="41"/>
      <c r="F1867" s="41"/>
      <c r="G1867" s="41" t="s">
        <v>207</v>
      </c>
      <c r="H1867" s="41">
        <f t="shared" si="836"/>
        <v>0</v>
      </c>
      <c r="I1867" s="41"/>
      <c r="J1867" s="41"/>
      <c r="K1867" s="41"/>
      <c r="L1867" s="41"/>
      <c r="M1867" s="41">
        <f t="shared" si="837"/>
        <v>0</v>
      </c>
      <c r="N1867" s="41"/>
      <c r="O1867" s="41"/>
      <c r="P1867" s="41"/>
    </row>
    <row r="1868" spans="1:16" ht="15.75" customHeight="1">
      <c r="A1868" s="13"/>
      <c r="B1868" s="13" t="s">
        <v>165</v>
      </c>
      <c r="C1868" s="41">
        <f>SUM(C1863:C1867)</f>
        <v>10</v>
      </c>
      <c r="D1868" s="41">
        <f t="shared" ref="D1868:P1868" si="838">SUM(D1863:D1867)</f>
        <v>0</v>
      </c>
      <c r="E1868" s="41">
        <f t="shared" si="838"/>
        <v>0</v>
      </c>
      <c r="F1868" s="41">
        <f t="shared" si="838"/>
        <v>10</v>
      </c>
      <c r="G1868" s="41" t="s">
        <v>207</v>
      </c>
      <c r="H1868" s="41">
        <f t="shared" si="838"/>
        <v>0</v>
      </c>
      <c r="I1868" s="41">
        <f t="shared" si="838"/>
        <v>0</v>
      </c>
      <c r="J1868" s="41">
        <f t="shared" si="838"/>
        <v>0</v>
      </c>
      <c r="K1868" s="41">
        <f t="shared" si="838"/>
        <v>0</v>
      </c>
      <c r="L1868" s="41">
        <f t="shared" si="838"/>
        <v>0</v>
      </c>
      <c r="M1868" s="41">
        <f t="shared" si="838"/>
        <v>0</v>
      </c>
      <c r="N1868" s="41">
        <f t="shared" si="838"/>
        <v>0</v>
      </c>
      <c r="O1868" s="41">
        <f t="shared" si="838"/>
        <v>0</v>
      </c>
      <c r="P1868" s="41">
        <f t="shared" si="838"/>
        <v>0</v>
      </c>
    </row>
    <row r="1869" spans="1:16" ht="15.75" customHeight="1">
      <c r="A1869" s="298" t="s">
        <v>101</v>
      </c>
      <c r="B1869" s="298"/>
      <c r="C1869" s="298"/>
      <c r="D1869" s="298"/>
      <c r="E1869" s="298"/>
      <c r="F1869" s="298"/>
      <c r="G1869" s="298"/>
      <c r="H1869" s="298"/>
      <c r="I1869" s="298"/>
      <c r="J1869" s="298"/>
      <c r="K1869" s="298"/>
      <c r="L1869" s="298"/>
      <c r="M1869" s="298"/>
      <c r="N1869" s="298"/>
      <c r="O1869" s="298"/>
      <c r="P1869" s="298"/>
    </row>
    <row r="1870" spans="1:16" ht="15.75" customHeight="1">
      <c r="A1870" s="13">
        <v>88</v>
      </c>
      <c r="B1870" s="13" t="s">
        <v>102</v>
      </c>
      <c r="C1870" s="41">
        <f>SUM(D1870:E1870,F1870,H1870,K1870,L1870,M1870)</f>
        <v>1</v>
      </c>
      <c r="D1870" s="41"/>
      <c r="E1870" s="41"/>
      <c r="F1870" s="41">
        <v>1</v>
      </c>
      <c r="G1870" s="41" t="s">
        <v>207</v>
      </c>
      <c r="H1870" s="41">
        <f>SUM(I1870:J1870)</f>
        <v>0</v>
      </c>
      <c r="I1870" s="41"/>
      <c r="J1870" s="41"/>
      <c r="K1870" s="41"/>
      <c r="L1870" s="41"/>
      <c r="M1870" s="41">
        <f>SUM(N1870:O1870)</f>
        <v>0</v>
      </c>
      <c r="N1870" s="41"/>
      <c r="O1870" s="41"/>
      <c r="P1870" s="41"/>
    </row>
    <row r="1871" spans="1:16">
      <c r="A1871" s="13">
        <v>89</v>
      </c>
      <c r="B1871" s="13" t="s">
        <v>103</v>
      </c>
      <c r="C1871" s="41">
        <f t="shared" ref="C1871:C1874" si="839">SUM(D1871:E1871,F1871,H1871,K1871,L1871,M1871)</f>
        <v>0</v>
      </c>
      <c r="D1871" s="41"/>
      <c r="E1871" s="41"/>
      <c r="F1871" s="41"/>
      <c r="G1871" s="41" t="s">
        <v>207</v>
      </c>
      <c r="H1871" s="41">
        <f t="shared" ref="H1871:H1874" si="840">SUM(I1871:J1871)</f>
        <v>0</v>
      </c>
      <c r="I1871" s="41"/>
      <c r="J1871" s="41"/>
      <c r="K1871" s="41"/>
      <c r="L1871" s="41"/>
      <c r="M1871" s="41">
        <f t="shared" ref="M1871:M1874" si="841">SUM(N1871:O1871)</f>
        <v>0</v>
      </c>
      <c r="N1871" s="41"/>
      <c r="O1871" s="41"/>
      <c r="P1871" s="41"/>
    </row>
    <row r="1872" spans="1:16" ht="31.5">
      <c r="A1872" s="13">
        <v>90</v>
      </c>
      <c r="B1872" s="13" t="s">
        <v>104</v>
      </c>
      <c r="C1872" s="41">
        <f t="shared" si="839"/>
        <v>0</v>
      </c>
      <c r="D1872" s="41"/>
      <c r="E1872" s="41"/>
      <c r="F1872" s="41"/>
      <c r="G1872" s="41" t="s">
        <v>207</v>
      </c>
      <c r="H1872" s="41">
        <f t="shared" si="840"/>
        <v>0</v>
      </c>
      <c r="I1872" s="41"/>
      <c r="J1872" s="41"/>
      <c r="K1872" s="41"/>
      <c r="L1872" s="41"/>
      <c r="M1872" s="41">
        <f t="shared" si="841"/>
        <v>0</v>
      </c>
      <c r="N1872" s="41"/>
      <c r="O1872" s="41"/>
      <c r="P1872" s="41"/>
    </row>
    <row r="1873" spans="1:16" ht="15.75" customHeight="1">
      <c r="A1873" s="13">
        <v>91</v>
      </c>
      <c r="B1873" s="13" t="s">
        <v>105</v>
      </c>
      <c r="C1873" s="41">
        <f t="shared" si="839"/>
        <v>0</v>
      </c>
      <c r="D1873" s="41"/>
      <c r="E1873" s="41"/>
      <c r="F1873" s="41"/>
      <c r="G1873" s="41" t="s">
        <v>207</v>
      </c>
      <c r="H1873" s="41">
        <f t="shared" si="840"/>
        <v>0</v>
      </c>
      <c r="I1873" s="41"/>
      <c r="J1873" s="41"/>
      <c r="K1873" s="41"/>
      <c r="L1873" s="41"/>
      <c r="M1873" s="41">
        <f t="shared" si="841"/>
        <v>0</v>
      </c>
      <c r="N1873" s="41"/>
      <c r="O1873" s="41"/>
      <c r="P1873" s="41"/>
    </row>
    <row r="1874" spans="1:16" ht="31.5">
      <c r="A1874" s="13">
        <v>92</v>
      </c>
      <c r="B1874" s="13" t="s">
        <v>106</v>
      </c>
      <c r="C1874" s="41">
        <f t="shared" si="839"/>
        <v>1</v>
      </c>
      <c r="D1874" s="41"/>
      <c r="E1874" s="41"/>
      <c r="F1874" s="41">
        <v>1</v>
      </c>
      <c r="G1874" s="41" t="s">
        <v>207</v>
      </c>
      <c r="H1874" s="41">
        <f t="shared" si="840"/>
        <v>0</v>
      </c>
      <c r="I1874" s="41"/>
      <c r="J1874" s="41"/>
      <c r="K1874" s="41"/>
      <c r="L1874" s="41"/>
      <c r="M1874" s="41">
        <f t="shared" si="841"/>
        <v>0</v>
      </c>
      <c r="N1874" s="41"/>
      <c r="O1874" s="41"/>
      <c r="P1874" s="41"/>
    </row>
    <row r="1875" spans="1:16">
      <c r="A1875" s="13"/>
      <c r="B1875" s="13" t="s">
        <v>165</v>
      </c>
      <c r="C1875" s="41">
        <f t="shared" ref="C1875:P1875" si="842">SUM(C1870:C1874)</f>
        <v>2</v>
      </c>
      <c r="D1875" s="41">
        <f t="shared" si="842"/>
        <v>0</v>
      </c>
      <c r="E1875" s="41">
        <f t="shared" si="842"/>
        <v>0</v>
      </c>
      <c r="F1875" s="41">
        <f t="shared" si="842"/>
        <v>2</v>
      </c>
      <c r="G1875" s="41" t="s">
        <v>207</v>
      </c>
      <c r="H1875" s="41">
        <f t="shared" si="842"/>
        <v>0</v>
      </c>
      <c r="I1875" s="41">
        <f t="shared" si="842"/>
        <v>0</v>
      </c>
      <c r="J1875" s="41">
        <f t="shared" si="842"/>
        <v>0</v>
      </c>
      <c r="K1875" s="41">
        <f t="shared" si="842"/>
        <v>0</v>
      </c>
      <c r="L1875" s="41">
        <f t="shared" si="842"/>
        <v>0</v>
      </c>
      <c r="M1875" s="41">
        <f t="shared" si="842"/>
        <v>0</v>
      </c>
      <c r="N1875" s="41">
        <f t="shared" si="842"/>
        <v>0</v>
      </c>
      <c r="O1875" s="41">
        <f t="shared" si="842"/>
        <v>0</v>
      </c>
      <c r="P1875" s="41">
        <f t="shared" si="842"/>
        <v>0</v>
      </c>
    </row>
    <row r="1876" spans="1:16">
      <c r="A1876" s="298" t="s">
        <v>107</v>
      </c>
      <c r="B1876" s="298"/>
      <c r="C1876" s="298"/>
      <c r="D1876" s="298"/>
      <c r="E1876" s="298"/>
      <c r="F1876" s="298"/>
      <c r="G1876" s="298"/>
      <c r="H1876" s="298"/>
      <c r="I1876" s="298"/>
      <c r="J1876" s="298"/>
      <c r="K1876" s="298"/>
      <c r="L1876" s="298"/>
      <c r="M1876" s="298"/>
      <c r="N1876" s="298"/>
      <c r="O1876" s="298"/>
      <c r="P1876" s="298"/>
    </row>
    <row r="1877" spans="1:16" ht="15.75" customHeight="1">
      <c r="A1877" s="13">
        <v>93</v>
      </c>
      <c r="B1877" s="13" t="s">
        <v>201</v>
      </c>
      <c r="C1877" s="41">
        <f>SUM(D1877:E1877,F1877,H1877,K1877,L1877,M1877)</f>
        <v>0</v>
      </c>
      <c r="D1877" s="41"/>
      <c r="E1877" s="41"/>
      <c r="F1877" s="41"/>
      <c r="G1877" s="41" t="s">
        <v>207</v>
      </c>
      <c r="H1877" s="41">
        <f>SUM(I1877:J1877)</f>
        <v>0</v>
      </c>
      <c r="I1877" s="41"/>
      <c r="J1877" s="41"/>
      <c r="K1877" s="41"/>
      <c r="L1877" s="41"/>
      <c r="M1877" s="41">
        <f>SUM(N1877:O1877)</f>
        <v>0</v>
      </c>
      <c r="N1877" s="41"/>
      <c r="O1877" s="41"/>
      <c r="P1877" s="41"/>
    </row>
    <row r="1878" spans="1:16">
      <c r="A1878" s="13">
        <v>94</v>
      </c>
      <c r="B1878" s="13" t="s">
        <v>108</v>
      </c>
      <c r="C1878" s="41">
        <f t="shared" ref="C1878:C1882" si="843">SUM(D1878:E1878,F1878,H1878,K1878,L1878,M1878)</f>
        <v>0</v>
      </c>
      <c r="D1878" s="41"/>
      <c r="E1878" s="41"/>
      <c r="F1878" s="41"/>
      <c r="G1878" s="41" t="s">
        <v>207</v>
      </c>
      <c r="H1878" s="41">
        <f t="shared" ref="H1878:H1882" si="844">SUM(I1878:J1878)</f>
        <v>0</v>
      </c>
      <c r="I1878" s="41"/>
      <c r="J1878" s="41"/>
      <c r="K1878" s="41"/>
      <c r="L1878" s="41"/>
      <c r="M1878" s="41">
        <f t="shared" ref="M1878:M1882" si="845">SUM(N1878:O1878)</f>
        <v>0</v>
      </c>
      <c r="N1878" s="41"/>
      <c r="O1878" s="41"/>
      <c r="P1878" s="41"/>
    </row>
    <row r="1879" spans="1:16" ht="31.5">
      <c r="A1879" s="13">
        <v>95</v>
      </c>
      <c r="B1879" s="13" t="s">
        <v>109</v>
      </c>
      <c r="C1879" s="41">
        <f t="shared" si="843"/>
        <v>0</v>
      </c>
      <c r="D1879" s="41"/>
      <c r="E1879" s="41"/>
      <c r="F1879" s="41"/>
      <c r="G1879" s="41" t="s">
        <v>207</v>
      </c>
      <c r="H1879" s="41">
        <f t="shared" si="844"/>
        <v>0</v>
      </c>
      <c r="I1879" s="41"/>
      <c r="J1879" s="41"/>
      <c r="K1879" s="41"/>
      <c r="L1879" s="41"/>
      <c r="M1879" s="41">
        <f t="shared" si="845"/>
        <v>0</v>
      </c>
      <c r="N1879" s="41"/>
      <c r="O1879" s="41"/>
      <c r="P1879" s="41"/>
    </row>
    <row r="1880" spans="1:16">
      <c r="A1880" s="13">
        <v>96</v>
      </c>
      <c r="B1880" s="13" t="s">
        <v>110</v>
      </c>
      <c r="C1880" s="41">
        <f t="shared" si="843"/>
        <v>0</v>
      </c>
      <c r="D1880" s="41"/>
      <c r="E1880" s="41"/>
      <c r="F1880" s="41"/>
      <c r="G1880" s="41" t="s">
        <v>207</v>
      </c>
      <c r="H1880" s="41">
        <f t="shared" si="844"/>
        <v>0</v>
      </c>
      <c r="I1880" s="41"/>
      <c r="J1880" s="41"/>
      <c r="K1880" s="41"/>
      <c r="L1880" s="41"/>
      <c r="M1880" s="41">
        <f t="shared" si="845"/>
        <v>0</v>
      </c>
      <c r="N1880" s="41"/>
      <c r="O1880" s="41"/>
      <c r="P1880" s="41"/>
    </row>
    <row r="1881" spans="1:16">
      <c r="A1881" s="13">
        <v>97</v>
      </c>
      <c r="B1881" s="13" t="s">
        <v>202</v>
      </c>
      <c r="C1881" s="41">
        <f t="shared" si="843"/>
        <v>0</v>
      </c>
      <c r="D1881" s="41"/>
      <c r="E1881" s="41"/>
      <c r="F1881" s="41"/>
      <c r="G1881" s="41" t="s">
        <v>207</v>
      </c>
      <c r="H1881" s="41">
        <f t="shared" si="844"/>
        <v>0</v>
      </c>
      <c r="I1881" s="41"/>
      <c r="J1881" s="41"/>
      <c r="K1881" s="41"/>
      <c r="L1881" s="41"/>
      <c r="M1881" s="41">
        <f t="shared" si="845"/>
        <v>0</v>
      </c>
      <c r="N1881" s="41"/>
      <c r="O1881" s="41"/>
      <c r="P1881" s="41"/>
    </row>
    <row r="1882" spans="1:16">
      <c r="A1882" s="13">
        <v>98</v>
      </c>
      <c r="B1882" s="13" t="s">
        <v>111</v>
      </c>
      <c r="C1882" s="41">
        <f t="shared" si="843"/>
        <v>9</v>
      </c>
      <c r="D1882" s="41"/>
      <c r="E1882" s="41"/>
      <c r="F1882" s="41">
        <v>6</v>
      </c>
      <c r="G1882" s="41" t="s">
        <v>207</v>
      </c>
      <c r="H1882" s="41">
        <f t="shared" si="844"/>
        <v>0</v>
      </c>
      <c r="I1882" s="41"/>
      <c r="J1882" s="41"/>
      <c r="K1882" s="41">
        <v>2</v>
      </c>
      <c r="L1882" s="41">
        <v>1</v>
      </c>
      <c r="M1882" s="41">
        <f t="shared" si="845"/>
        <v>0</v>
      </c>
      <c r="N1882" s="41"/>
      <c r="O1882" s="41"/>
      <c r="P1882" s="41"/>
    </row>
    <row r="1883" spans="1:16">
      <c r="A1883" s="13"/>
      <c r="B1883" s="13" t="s">
        <v>165</v>
      </c>
      <c r="C1883" s="41">
        <f>SUM(C1877:C1882)</f>
        <v>9</v>
      </c>
      <c r="D1883" s="41">
        <f t="shared" ref="D1883:P1883" si="846">SUM(D1877:D1882)</f>
        <v>0</v>
      </c>
      <c r="E1883" s="41">
        <f t="shared" si="846"/>
        <v>0</v>
      </c>
      <c r="F1883" s="41">
        <f t="shared" si="846"/>
        <v>6</v>
      </c>
      <c r="G1883" s="41" t="s">
        <v>207</v>
      </c>
      <c r="H1883" s="41">
        <f t="shared" si="846"/>
        <v>0</v>
      </c>
      <c r="I1883" s="41">
        <f t="shared" si="846"/>
        <v>0</v>
      </c>
      <c r="J1883" s="41">
        <f t="shared" si="846"/>
        <v>0</v>
      </c>
      <c r="K1883" s="41">
        <f t="shared" si="846"/>
        <v>2</v>
      </c>
      <c r="L1883" s="41">
        <f t="shared" si="846"/>
        <v>1</v>
      </c>
      <c r="M1883" s="41">
        <f t="shared" si="846"/>
        <v>0</v>
      </c>
      <c r="N1883" s="41">
        <f t="shared" si="846"/>
        <v>0</v>
      </c>
      <c r="O1883" s="41">
        <f t="shared" si="846"/>
        <v>0</v>
      </c>
      <c r="P1883" s="41">
        <f t="shared" si="846"/>
        <v>0</v>
      </c>
    </row>
    <row r="1884" spans="1:16" ht="15.75" customHeight="1">
      <c r="A1884" s="13"/>
      <c r="B1884" s="13" t="s">
        <v>112</v>
      </c>
      <c r="C1884" s="41">
        <f>SUM(C1752,C1758,C1765,C1771,C1779,C1784,C1789,C1794,C1802,C1817,C1828,C1835,C1840,C1843,C1846,C1852,C1857,C1861,C1868,C1875,C1883)</f>
        <v>3301</v>
      </c>
      <c r="D1884" s="41">
        <f t="shared" ref="D1884:P1884" si="847">SUM(D1752,D1758,D1765,D1771,D1779,D1784,D1789,D1794,D1802,D1817,D1828,D1835,D1840,D1843,D1846,D1852,D1857,D1861,D1868,D1875,D1883)</f>
        <v>4</v>
      </c>
      <c r="E1884" s="41">
        <f t="shared" si="847"/>
        <v>26</v>
      </c>
      <c r="F1884" s="41">
        <f t="shared" si="847"/>
        <v>3145</v>
      </c>
      <c r="G1884" s="41" t="s">
        <v>207</v>
      </c>
      <c r="H1884" s="41">
        <f t="shared" si="847"/>
        <v>69</v>
      </c>
      <c r="I1884" s="41">
        <f t="shared" si="847"/>
        <v>34</v>
      </c>
      <c r="J1884" s="41">
        <f t="shared" si="847"/>
        <v>35</v>
      </c>
      <c r="K1884" s="41">
        <f t="shared" si="847"/>
        <v>9</v>
      </c>
      <c r="L1884" s="41">
        <f t="shared" si="847"/>
        <v>30</v>
      </c>
      <c r="M1884" s="41">
        <f t="shared" si="847"/>
        <v>18</v>
      </c>
      <c r="N1884" s="41">
        <f t="shared" si="847"/>
        <v>9</v>
      </c>
      <c r="O1884" s="41">
        <f t="shared" si="847"/>
        <v>9</v>
      </c>
      <c r="P1884" s="41">
        <f t="shared" si="847"/>
        <v>1</v>
      </c>
    </row>
    <row r="1887" spans="1:16">
      <c r="A1887" s="302" t="s">
        <v>113</v>
      </c>
      <c r="B1887" s="302"/>
      <c r="C1887" s="302"/>
      <c r="D1887" s="302"/>
      <c r="E1887" s="302"/>
      <c r="F1887" s="302"/>
      <c r="G1887" s="302"/>
      <c r="H1887" s="302"/>
      <c r="I1887" s="302"/>
      <c r="J1887" s="302"/>
      <c r="K1887" s="302"/>
      <c r="L1887" s="302"/>
      <c r="M1887" s="302"/>
      <c r="N1887" s="302"/>
      <c r="O1887" s="302"/>
      <c r="P1887" s="302"/>
    </row>
    <row r="1888" spans="1:16">
      <c r="A1888" s="302" t="s">
        <v>231</v>
      </c>
      <c r="B1888" s="302"/>
      <c r="C1888" s="302"/>
      <c r="D1888" s="302"/>
      <c r="E1888" s="302"/>
      <c r="F1888" s="302"/>
      <c r="G1888" s="302"/>
      <c r="H1888" s="302"/>
      <c r="I1888" s="302"/>
      <c r="J1888" s="302"/>
      <c r="K1888" s="302"/>
      <c r="L1888" s="302"/>
      <c r="M1888" s="302"/>
      <c r="N1888" s="302"/>
      <c r="O1888" s="302"/>
      <c r="P1888" s="302"/>
    </row>
    <row r="1889" spans="1:16">
      <c r="A1889" s="302" t="s">
        <v>215</v>
      </c>
      <c r="B1889" s="302"/>
      <c r="C1889" s="302"/>
      <c r="D1889" s="302"/>
      <c r="E1889" s="302"/>
      <c r="F1889" s="302"/>
      <c r="G1889" s="302"/>
      <c r="H1889" s="302"/>
      <c r="I1889" s="302"/>
      <c r="J1889" s="302"/>
      <c r="K1889" s="302"/>
      <c r="L1889" s="302"/>
      <c r="M1889" s="302"/>
      <c r="N1889" s="302"/>
      <c r="O1889" s="302"/>
      <c r="P1889" s="302"/>
    </row>
    <row r="1890" spans="1:16">
      <c r="A1890" s="141"/>
      <c r="B1890" s="141"/>
      <c r="C1890" s="141"/>
      <c r="D1890" s="141"/>
      <c r="E1890" s="141"/>
      <c r="F1890" s="141"/>
      <c r="G1890" s="141"/>
      <c r="H1890" s="141"/>
      <c r="I1890" s="141"/>
      <c r="J1890" s="141"/>
      <c r="K1890" s="141"/>
      <c r="L1890" s="141"/>
      <c r="M1890" s="141"/>
      <c r="N1890" s="141"/>
      <c r="O1890" s="141"/>
      <c r="P1890" s="16"/>
    </row>
    <row r="1891" spans="1:16" ht="15.75" customHeight="1">
      <c r="A1891" s="305" t="s">
        <v>0</v>
      </c>
      <c r="B1891" s="308" t="s">
        <v>1</v>
      </c>
      <c r="C1891" s="311" t="s">
        <v>2</v>
      </c>
      <c r="D1891" s="311"/>
      <c r="E1891" s="311"/>
      <c r="F1891" s="311"/>
      <c r="G1891" s="311"/>
      <c r="H1891" s="311"/>
      <c r="I1891" s="311"/>
      <c r="J1891" s="311"/>
      <c r="K1891" s="311"/>
      <c r="L1891" s="311"/>
      <c r="M1891" s="311"/>
      <c r="N1891" s="311"/>
      <c r="O1891" s="311"/>
      <c r="P1891" s="312" t="s">
        <v>210</v>
      </c>
    </row>
    <row r="1892" spans="1:16">
      <c r="A1892" s="306"/>
      <c r="B1892" s="309"/>
      <c r="C1892" s="315" t="s">
        <v>165</v>
      </c>
      <c r="D1892" s="318" t="s">
        <v>3</v>
      </c>
      <c r="E1892" s="318"/>
      <c r="F1892" s="318"/>
      <c r="G1892" s="318"/>
      <c r="H1892" s="318"/>
      <c r="I1892" s="318"/>
      <c r="J1892" s="318"/>
      <c r="K1892" s="318"/>
      <c r="L1892" s="318"/>
      <c r="M1892" s="318"/>
      <c r="N1892" s="318"/>
      <c r="O1892" s="318"/>
      <c r="P1892" s="313"/>
    </row>
    <row r="1893" spans="1:16">
      <c r="A1893" s="306"/>
      <c r="B1893" s="309"/>
      <c r="C1893" s="316"/>
      <c r="D1893" s="312" t="s">
        <v>4</v>
      </c>
      <c r="E1893" s="312" t="s">
        <v>5</v>
      </c>
      <c r="F1893" s="319" t="s">
        <v>6</v>
      </c>
      <c r="G1893" s="320"/>
      <c r="H1893" s="325" t="s">
        <v>7</v>
      </c>
      <c r="I1893" s="326"/>
      <c r="J1893" s="327"/>
      <c r="K1893" s="312" t="s">
        <v>8</v>
      </c>
      <c r="L1893" s="312" t="s">
        <v>9</v>
      </c>
      <c r="M1893" s="303" t="s">
        <v>10</v>
      </c>
      <c r="N1893" s="303"/>
      <c r="O1893" s="303"/>
      <c r="P1893" s="313"/>
    </row>
    <row r="1894" spans="1:16">
      <c r="A1894" s="306"/>
      <c r="B1894" s="309"/>
      <c r="C1894" s="316"/>
      <c r="D1894" s="313"/>
      <c r="E1894" s="313"/>
      <c r="F1894" s="321"/>
      <c r="G1894" s="322"/>
      <c r="H1894" s="328"/>
      <c r="I1894" s="329"/>
      <c r="J1894" s="330"/>
      <c r="K1894" s="313"/>
      <c r="L1894" s="313"/>
      <c r="M1894" s="303"/>
      <c r="N1894" s="303"/>
      <c r="O1894" s="303"/>
      <c r="P1894" s="313"/>
    </row>
    <row r="1895" spans="1:16">
      <c r="A1895" s="306"/>
      <c r="B1895" s="309"/>
      <c r="C1895" s="316"/>
      <c r="D1895" s="313"/>
      <c r="E1895" s="313"/>
      <c r="F1895" s="323"/>
      <c r="G1895" s="324"/>
      <c r="H1895" s="331"/>
      <c r="I1895" s="332"/>
      <c r="J1895" s="333"/>
      <c r="K1895" s="313"/>
      <c r="L1895" s="313"/>
      <c r="M1895" s="303"/>
      <c r="N1895" s="303"/>
      <c r="O1895" s="303"/>
      <c r="P1895" s="313"/>
    </row>
    <row r="1896" spans="1:16" ht="90.75">
      <c r="A1896" s="307"/>
      <c r="B1896" s="310"/>
      <c r="C1896" s="317"/>
      <c r="D1896" s="314"/>
      <c r="E1896" s="314"/>
      <c r="F1896" s="140" t="s">
        <v>208</v>
      </c>
      <c r="G1896" s="140" t="s">
        <v>211</v>
      </c>
      <c r="H1896" s="39" t="s">
        <v>208</v>
      </c>
      <c r="I1896" s="39" t="s">
        <v>167</v>
      </c>
      <c r="J1896" s="39" t="s">
        <v>166</v>
      </c>
      <c r="K1896" s="314"/>
      <c r="L1896" s="314"/>
      <c r="M1896" s="142" t="s">
        <v>208</v>
      </c>
      <c r="N1896" s="142" t="s">
        <v>212</v>
      </c>
      <c r="O1896" s="142" t="s">
        <v>213</v>
      </c>
      <c r="P1896" s="314"/>
    </row>
    <row r="1897" spans="1:16">
      <c r="A1897" s="40">
        <v>1</v>
      </c>
      <c r="B1897" s="40">
        <v>2</v>
      </c>
      <c r="C1897" s="40">
        <v>3</v>
      </c>
      <c r="D1897" s="40">
        <v>4</v>
      </c>
      <c r="E1897" s="40">
        <v>5</v>
      </c>
      <c r="F1897" s="40">
        <v>6</v>
      </c>
      <c r="G1897" s="40">
        <v>7</v>
      </c>
      <c r="H1897" s="40">
        <v>8</v>
      </c>
      <c r="I1897" s="40">
        <v>9</v>
      </c>
      <c r="J1897" s="40">
        <v>10</v>
      </c>
      <c r="K1897" s="40">
        <v>11</v>
      </c>
      <c r="L1897" s="40">
        <v>12</v>
      </c>
      <c r="M1897" s="40">
        <v>13</v>
      </c>
      <c r="N1897" s="40">
        <v>14</v>
      </c>
      <c r="O1897" s="40">
        <v>15</v>
      </c>
      <c r="P1897" s="40">
        <v>16</v>
      </c>
    </row>
    <row r="1898" spans="1:16">
      <c r="A1898" s="304" t="s">
        <v>11</v>
      </c>
      <c r="B1898" s="304"/>
      <c r="C1898" s="304"/>
      <c r="D1898" s="304"/>
      <c r="E1898" s="304"/>
      <c r="F1898" s="304"/>
      <c r="G1898" s="304"/>
      <c r="H1898" s="304"/>
      <c r="I1898" s="304"/>
      <c r="J1898" s="304"/>
      <c r="K1898" s="304"/>
      <c r="L1898" s="304"/>
      <c r="M1898" s="304"/>
      <c r="N1898" s="304"/>
      <c r="O1898" s="304"/>
      <c r="P1898" s="304"/>
    </row>
    <row r="1899" spans="1:16">
      <c r="A1899" s="304" t="s">
        <v>12</v>
      </c>
      <c r="B1899" s="304"/>
      <c r="C1899" s="304"/>
      <c r="D1899" s="304"/>
      <c r="E1899" s="304"/>
      <c r="F1899" s="304"/>
      <c r="G1899" s="304"/>
      <c r="H1899" s="304"/>
      <c r="I1899" s="304"/>
      <c r="J1899" s="304"/>
      <c r="K1899" s="304"/>
      <c r="L1899" s="304"/>
      <c r="M1899" s="304"/>
      <c r="N1899" s="304"/>
      <c r="O1899" s="304"/>
      <c r="P1899" s="304"/>
    </row>
    <row r="1900" spans="1:16" ht="31.5">
      <c r="A1900" s="13">
        <v>1</v>
      </c>
      <c r="B1900" s="13" t="s">
        <v>157</v>
      </c>
      <c r="C1900" s="41">
        <v>157</v>
      </c>
      <c r="D1900" s="41"/>
      <c r="E1900" s="41">
        <v>1</v>
      </c>
      <c r="F1900" s="41">
        <v>154</v>
      </c>
      <c r="G1900" s="41">
        <v>77</v>
      </c>
      <c r="H1900" s="41">
        <v>1</v>
      </c>
      <c r="I1900" s="41">
        <v>1</v>
      </c>
      <c r="J1900" s="41"/>
      <c r="K1900" s="41"/>
      <c r="L1900" s="41">
        <v>1</v>
      </c>
      <c r="M1900" s="41">
        <f>SUM(N1900:O1900)</f>
        <v>0</v>
      </c>
      <c r="N1900" s="41"/>
      <c r="O1900" s="41"/>
      <c r="P1900" s="41"/>
    </row>
    <row r="1901" spans="1:16">
      <c r="A1901" s="13">
        <v>2</v>
      </c>
      <c r="B1901" s="13" t="s">
        <v>348</v>
      </c>
      <c r="C1901" s="41">
        <v>296</v>
      </c>
      <c r="D1901" s="41"/>
      <c r="E1901" s="41">
        <v>2</v>
      </c>
      <c r="F1901" s="41">
        <v>291</v>
      </c>
      <c r="G1901" s="41">
        <v>231</v>
      </c>
      <c r="H1901" s="41">
        <v>3</v>
      </c>
      <c r="I1901" s="41">
        <v>1</v>
      </c>
      <c r="J1901" s="41">
        <v>2</v>
      </c>
      <c r="K1901" s="41"/>
      <c r="L1901" s="41"/>
      <c r="M1901" s="41">
        <f t="shared" ref="M1901:M1908" si="848">SUM(N1901:O1901)</f>
        <v>0</v>
      </c>
      <c r="N1901" s="41"/>
      <c r="O1901" s="41"/>
      <c r="P1901" s="41"/>
    </row>
    <row r="1902" spans="1:16" ht="31.5">
      <c r="A1902" s="13">
        <v>3</v>
      </c>
      <c r="B1902" s="13" t="s">
        <v>168</v>
      </c>
      <c r="C1902" s="41">
        <v>1</v>
      </c>
      <c r="D1902" s="41"/>
      <c r="E1902" s="41"/>
      <c r="F1902" s="41">
        <v>1</v>
      </c>
      <c r="G1902" s="41">
        <v>1</v>
      </c>
      <c r="H1902" s="41">
        <f t="shared" ref="H1902:H1908" si="849">SUM(I1902:J1902)</f>
        <v>0</v>
      </c>
      <c r="I1902" s="41"/>
      <c r="J1902" s="41"/>
      <c r="K1902" s="41"/>
      <c r="L1902" s="41"/>
      <c r="M1902" s="41">
        <f t="shared" si="848"/>
        <v>0</v>
      </c>
      <c r="N1902" s="41"/>
      <c r="O1902" s="41"/>
      <c r="P1902" s="41"/>
    </row>
    <row r="1903" spans="1:16">
      <c r="A1903" s="13">
        <v>4</v>
      </c>
      <c r="B1903" s="13" t="s">
        <v>169</v>
      </c>
      <c r="C1903" s="41">
        <v>1</v>
      </c>
      <c r="D1903" s="41"/>
      <c r="E1903" s="41"/>
      <c r="F1903" s="41">
        <v>1</v>
      </c>
      <c r="G1903" s="41">
        <v>1</v>
      </c>
      <c r="H1903" s="41">
        <f t="shared" si="849"/>
        <v>0</v>
      </c>
      <c r="I1903" s="41"/>
      <c r="J1903" s="41"/>
      <c r="K1903" s="41"/>
      <c r="L1903" s="41"/>
      <c r="M1903" s="41">
        <f t="shared" si="848"/>
        <v>0</v>
      </c>
      <c r="N1903" s="41"/>
      <c r="O1903" s="41"/>
      <c r="P1903" s="41"/>
    </row>
    <row r="1904" spans="1:16">
      <c r="A1904" s="13">
        <v>5</v>
      </c>
      <c r="B1904" s="13" t="s">
        <v>250</v>
      </c>
      <c r="C1904" s="41">
        <v>1</v>
      </c>
      <c r="D1904" s="41"/>
      <c r="E1904" s="41"/>
      <c r="F1904" s="41">
        <v>1</v>
      </c>
      <c r="G1904" s="41"/>
      <c r="H1904" s="41">
        <f t="shared" si="849"/>
        <v>0</v>
      </c>
      <c r="I1904" s="41"/>
      <c r="J1904" s="41"/>
      <c r="K1904" s="41"/>
      <c r="L1904" s="41"/>
      <c r="M1904" s="41">
        <f t="shared" si="848"/>
        <v>0</v>
      </c>
      <c r="N1904" s="41"/>
      <c r="O1904" s="41"/>
      <c r="P1904" s="41"/>
    </row>
    <row r="1905" spans="1:16">
      <c r="A1905" s="13">
        <v>6</v>
      </c>
      <c r="B1905" s="13" t="s">
        <v>251</v>
      </c>
      <c r="C1905" s="41">
        <f t="shared" ref="C1905:C1907" si="850">SUM(D1905,E1905,F1905,H1905,K1905,L1905,M1905)</f>
        <v>0</v>
      </c>
      <c r="D1905" s="41"/>
      <c r="E1905" s="41"/>
      <c r="F1905" s="41"/>
      <c r="G1905" s="41"/>
      <c r="H1905" s="41">
        <f t="shared" si="849"/>
        <v>0</v>
      </c>
      <c r="I1905" s="41"/>
      <c r="J1905" s="41"/>
      <c r="K1905" s="41"/>
      <c r="L1905" s="41"/>
      <c r="M1905" s="41">
        <f t="shared" si="848"/>
        <v>0</v>
      </c>
      <c r="N1905" s="41"/>
      <c r="O1905" s="41"/>
      <c r="P1905" s="41"/>
    </row>
    <row r="1906" spans="1:16">
      <c r="A1906" s="13">
        <v>7</v>
      </c>
      <c r="B1906" s="13" t="s">
        <v>161</v>
      </c>
      <c r="C1906" s="41">
        <v>1</v>
      </c>
      <c r="D1906" s="41"/>
      <c r="E1906" s="41"/>
      <c r="F1906" s="41">
        <v>1</v>
      </c>
      <c r="G1906" s="41">
        <v>1</v>
      </c>
      <c r="H1906" s="41">
        <f t="shared" si="849"/>
        <v>0</v>
      </c>
      <c r="I1906" s="41"/>
      <c r="J1906" s="41"/>
      <c r="K1906" s="41"/>
      <c r="L1906" s="41"/>
      <c r="M1906" s="41">
        <f t="shared" si="848"/>
        <v>0</v>
      </c>
      <c r="N1906" s="41"/>
      <c r="O1906" s="41"/>
      <c r="P1906" s="41"/>
    </row>
    <row r="1907" spans="1:16">
      <c r="A1907" s="13">
        <v>8</v>
      </c>
      <c r="B1907" s="13" t="s">
        <v>22</v>
      </c>
      <c r="C1907" s="41">
        <f t="shared" si="850"/>
        <v>0</v>
      </c>
      <c r="D1907" s="41"/>
      <c r="E1907" s="41"/>
      <c r="F1907" s="41"/>
      <c r="G1907" s="41"/>
      <c r="H1907" s="41">
        <f t="shared" si="849"/>
        <v>0</v>
      </c>
      <c r="I1907" s="41"/>
      <c r="J1907" s="41"/>
      <c r="K1907" s="41"/>
      <c r="L1907" s="41"/>
      <c r="M1907" s="41">
        <f t="shared" si="848"/>
        <v>0</v>
      </c>
      <c r="N1907" s="41"/>
      <c r="O1907" s="41"/>
      <c r="P1907" s="41"/>
    </row>
    <row r="1908" spans="1:16" ht="31.5">
      <c r="A1908" s="13">
        <v>9</v>
      </c>
      <c r="B1908" s="13" t="s">
        <v>170</v>
      </c>
      <c r="C1908" s="41">
        <f>SUM(D1908,E1908,F1908,H1908,K1908,L1908,M1908)</f>
        <v>0</v>
      </c>
      <c r="D1908" s="41"/>
      <c r="E1908" s="41"/>
      <c r="F1908" s="41"/>
      <c r="G1908" s="41"/>
      <c r="H1908" s="41">
        <f t="shared" si="849"/>
        <v>0</v>
      </c>
      <c r="I1908" s="41"/>
      <c r="J1908" s="41"/>
      <c r="K1908" s="41"/>
      <c r="L1908" s="41"/>
      <c r="M1908" s="41">
        <f t="shared" si="848"/>
        <v>0</v>
      </c>
      <c r="N1908" s="41"/>
      <c r="O1908" s="41"/>
      <c r="P1908" s="41"/>
    </row>
    <row r="1909" spans="1:16">
      <c r="A1909" s="13"/>
      <c r="B1909" s="13" t="s">
        <v>165</v>
      </c>
      <c r="C1909" s="41">
        <f>SUM(C1900:C1908)</f>
        <v>457</v>
      </c>
      <c r="D1909" s="41">
        <f>SUM(D1900:D1908)</f>
        <v>0</v>
      </c>
      <c r="E1909" s="41">
        <f t="shared" ref="E1909:P1909" si="851">SUM(E1900:E1908)</f>
        <v>3</v>
      </c>
      <c r="F1909" s="41">
        <f t="shared" si="851"/>
        <v>449</v>
      </c>
      <c r="G1909" s="41">
        <f t="shared" si="851"/>
        <v>311</v>
      </c>
      <c r="H1909" s="41">
        <f t="shared" si="851"/>
        <v>4</v>
      </c>
      <c r="I1909" s="41">
        <f t="shared" si="851"/>
        <v>2</v>
      </c>
      <c r="J1909" s="41">
        <f t="shared" si="851"/>
        <v>2</v>
      </c>
      <c r="K1909" s="41">
        <f t="shared" si="851"/>
        <v>0</v>
      </c>
      <c r="L1909" s="41">
        <f t="shared" si="851"/>
        <v>1</v>
      </c>
      <c r="M1909" s="41">
        <f t="shared" si="851"/>
        <v>0</v>
      </c>
      <c r="N1909" s="41">
        <f t="shared" si="851"/>
        <v>0</v>
      </c>
      <c r="O1909" s="41">
        <f t="shared" si="851"/>
        <v>0</v>
      </c>
      <c r="P1909" s="41">
        <f t="shared" si="851"/>
        <v>0</v>
      </c>
    </row>
    <row r="1910" spans="1:16">
      <c r="A1910" s="298" t="s">
        <v>23</v>
      </c>
      <c r="B1910" s="298"/>
      <c r="C1910" s="298"/>
      <c r="D1910" s="298"/>
      <c r="E1910" s="298"/>
      <c r="F1910" s="298"/>
      <c r="G1910" s="298"/>
      <c r="H1910" s="298"/>
      <c r="I1910" s="298"/>
      <c r="J1910" s="298"/>
      <c r="K1910" s="298"/>
      <c r="L1910" s="298"/>
      <c r="M1910" s="298"/>
      <c r="N1910" s="298"/>
      <c r="O1910" s="298"/>
      <c r="P1910" s="298"/>
    </row>
    <row r="1911" spans="1:16">
      <c r="A1911" s="13">
        <v>10</v>
      </c>
      <c r="B1911" s="13" t="s">
        <v>162</v>
      </c>
      <c r="C1911" s="41">
        <v>11</v>
      </c>
      <c r="D1911" s="41"/>
      <c r="E1911" s="41"/>
      <c r="F1911" s="41">
        <v>11</v>
      </c>
      <c r="G1911" s="41">
        <v>10</v>
      </c>
      <c r="H1911" s="41">
        <f>SUM(I1911:J1911)</f>
        <v>0</v>
      </c>
      <c r="I1911" s="41"/>
      <c r="J1911" s="41"/>
      <c r="K1911" s="41"/>
      <c r="L1911" s="41"/>
      <c r="M1911" s="41">
        <f>SUM(N1905:O1905)</f>
        <v>0</v>
      </c>
      <c r="N1911" s="41"/>
      <c r="O1911" s="41"/>
      <c r="P1911" s="41"/>
    </row>
    <row r="1912" spans="1:16">
      <c r="A1912" s="13">
        <v>11</v>
      </c>
      <c r="B1912" s="13" t="s">
        <v>171</v>
      </c>
      <c r="C1912" s="41">
        <f t="shared" ref="C1912" si="852">SUM(D1912:E1912,F1912,H1912,K1912,L1912,M1912)</f>
        <v>0</v>
      </c>
      <c r="D1912" s="41"/>
      <c r="E1912" s="41"/>
      <c r="F1912" s="41"/>
      <c r="G1912" s="41"/>
      <c r="H1912" s="41">
        <f t="shared" ref="H1912" si="853">SUM(I1912:J1912)</f>
        <v>0</v>
      </c>
      <c r="I1912" s="41"/>
      <c r="J1912" s="41"/>
      <c r="K1912" s="41"/>
      <c r="L1912" s="41"/>
      <c r="M1912" s="41">
        <f>SUM(N1906:O1906)</f>
        <v>0</v>
      </c>
      <c r="N1912" s="41"/>
      <c r="O1912" s="41"/>
      <c r="P1912" s="41"/>
    </row>
    <row r="1913" spans="1:16">
      <c r="A1913" s="13">
        <v>12</v>
      </c>
      <c r="B1913" s="13" t="s">
        <v>163</v>
      </c>
      <c r="C1913" s="41">
        <v>11</v>
      </c>
      <c r="D1913" s="41"/>
      <c r="E1913" s="41"/>
      <c r="F1913" s="41">
        <v>10</v>
      </c>
      <c r="G1913" s="41">
        <v>9</v>
      </c>
      <c r="H1913" s="41">
        <v>1</v>
      </c>
      <c r="I1913" s="41">
        <v>1</v>
      </c>
      <c r="J1913" s="41"/>
      <c r="K1913" s="41"/>
      <c r="L1913" s="41"/>
      <c r="M1913" s="41">
        <f t="shared" ref="M1913:M1914" si="854">SUM(N1906:O1906)</f>
        <v>0</v>
      </c>
      <c r="N1913" s="41"/>
      <c r="O1913" s="41"/>
      <c r="P1913" s="41"/>
    </row>
    <row r="1914" spans="1:16">
      <c r="A1914" s="13">
        <v>13</v>
      </c>
      <c r="B1914" s="13" t="s">
        <v>164</v>
      </c>
      <c r="C1914" s="41">
        <v>0</v>
      </c>
      <c r="D1914" s="41"/>
      <c r="E1914" s="41"/>
      <c r="F1914" s="41"/>
      <c r="G1914" s="41"/>
      <c r="H1914" s="41">
        <v>0</v>
      </c>
      <c r="I1914" s="41"/>
      <c r="J1914" s="41"/>
      <c r="K1914" s="41"/>
      <c r="L1914" s="41"/>
      <c r="M1914" s="41">
        <f t="shared" si="854"/>
        <v>0</v>
      </c>
      <c r="N1914" s="41"/>
      <c r="O1914" s="41"/>
      <c r="P1914" s="41"/>
    </row>
    <row r="1915" spans="1:16">
      <c r="A1915" s="13"/>
      <c r="B1915" s="13" t="s">
        <v>165</v>
      </c>
      <c r="C1915" s="41">
        <f>SUM(C1911:C1914)</f>
        <v>22</v>
      </c>
      <c r="D1915" s="41">
        <f t="shared" ref="D1915:P1915" si="855">SUM(D1911:D1914)</f>
        <v>0</v>
      </c>
      <c r="E1915" s="41">
        <f t="shared" si="855"/>
        <v>0</v>
      </c>
      <c r="F1915" s="41">
        <f t="shared" si="855"/>
        <v>21</v>
      </c>
      <c r="G1915" s="41">
        <f t="shared" si="855"/>
        <v>19</v>
      </c>
      <c r="H1915" s="41">
        <f t="shared" si="855"/>
        <v>1</v>
      </c>
      <c r="I1915" s="41">
        <f t="shared" si="855"/>
        <v>1</v>
      </c>
      <c r="J1915" s="41">
        <f t="shared" si="855"/>
        <v>0</v>
      </c>
      <c r="K1915" s="41">
        <f t="shared" si="855"/>
        <v>0</v>
      </c>
      <c r="L1915" s="41">
        <f t="shared" si="855"/>
        <v>0</v>
      </c>
      <c r="M1915" s="41">
        <f t="shared" si="855"/>
        <v>0</v>
      </c>
      <c r="N1915" s="41">
        <f t="shared" si="855"/>
        <v>0</v>
      </c>
      <c r="O1915" s="41">
        <f t="shared" si="855"/>
        <v>0</v>
      </c>
      <c r="P1915" s="41">
        <f t="shared" si="855"/>
        <v>0</v>
      </c>
    </row>
    <row r="1916" spans="1:16">
      <c r="A1916" s="298" t="s">
        <v>28</v>
      </c>
      <c r="B1916" s="298"/>
      <c r="C1916" s="298"/>
      <c r="D1916" s="298"/>
      <c r="E1916" s="298"/>
      <c r="F1916" s="298"/>
      <c r="G1916" s="298"/>
      <c r="H1916" s="298"/>
      <c r="I1916" s="298"/>
      <c r="J1916" s="298"/>
      <c r="K1916" s="298"/>
      <c r="L1916" s="298"/>
      <c r="M1916" s="298"/>
      <c r="N1916" s="298"/>
      <c r="O1916" s="298"/>
      <c r="P1916" s="298"/>
    </row>
    <row r="1917" spans="1:16">
      <c r="A1917" s="298" t="s">
        <v>29</v>
      </c>
      <c r="B1917" s="298"/>
      <c r="C1917" s="298"/>
      <c r="D1917" s="298"/>
      <c r="E1917" s="298"/>
      <c r="F1917" s="298"/>
      <c r="G1917" s="298"/>
      <c r="H1917" s="298"/>
      <c r="I1917" s="298"/>
      <c r="J1917" s="298"/>
      <c r="K1917" s="298"/>
      <c r="L1917" s="298"/>
      <c r="M1917" s="298"/>
      <c r="N1917" s="298"/>
      <c r="O1917" s="298"/>
      <c r="P1917" s="298"/>
    </row>
    <row r="1918" spans="1:16" ht="31.5">
      <c r="A1918" s="13">
        <v>14</v>
      </c>
      <c r="B1918" s="13" t="s">
        <v>172</v>
      </c>
      <c r="C1918" s="41">
        <v>72</v>
      </c>
      <c r="D1918" s="41"/>
      <c r="E1918" s="41">
        <v>1</v>
      </c>
      <c r="F1918" s="41">
        <v>70</v>
      </c>
      <c r="G1918" s="41">
        <v>28</v>
      </c>
      <c r="H1918" s="41">
        <f>SUM(I1918:J1918)</f>
        <v>0</v>
      </c>
      <c r="I1918" s="41"/>
      <c r="J1918" s="41"/>
      <c r="K1918" s="41"/>
      <c r="L1918" s="41">
        <v>1</v>
      </c>
      <c r="M1918" s="41">
        <f>SUM(N1918:O1918)</f>
        <v>0</v>
      </c>
      <c r="N1918" s="41"/>
      <c r="O1918" s="41"/>
      <c r="P1918" s="41"/>
    </row>
    <row r="1919" spans="1:16" ht="31.5">
      <c r="A1919" s="13">
        <v>15</v>
      </c>
      <c r="B1919" s="13" t="s">
        <v>32</v>
      </c>
      <c r="C1919" s="41">
        <f t="shared" ref="C1919:C1920" si="856">SUM(D1919:E1919,F1919,H1919,K1919,L1919,M1919)</f>
        <v>0</v>
      </c>
      <c r="D1919" s="41"/>
      <c r="E1919" s="41"/>
      <c r="F1919" s="41"/>
      <c r="G1919" s="41"/>
      <c r="H1919" s="41">
        <f t="shared" ref="H1919:H1921" si="857">SUM(I1919:J1919)</f>
        <v>0</v>
      </c>
      <c r="I1919" s="41"/>
      <c r="J1919" s="41"/>
      <c r="K1919" s="41"/>
      <c r="L1919" s="41"/>
      <c r="M1919" s="41">
        <f t="shared" ref="M1919:M1921" si="858">SUM(N1919:O1919)</f>
        <v>0</v>
      </c>
      <c r="N1919" s="41"/>
      <c r="O1919" s="41"/>
      <c r="P1919" s="41"/>
    </row>
    <row r="1920" spans="1:16" ht="31.5">
      <c r="A1920" s="13">
        <v>16</v>
      </c>
      <c r="B1920" s="13" t="s">
        <v>173</v>
      </c>
      <c r="C1920" s="41">
        <f t="shared" si="856"/>
        <v>0</v>
      </c>
      <c r="D1920" s="41"/>
      <c r="E1920" s="41"/>
      <c r="F1920" s="41"/>
      <c r="G1920" s="41"/>
      <c r="H1920" s="41">
        <f t="shared" si="857"/>
        <v>0</v>
      </c>
      <c r="I1920" s="41"/>
      <c r="J1920" s="41"/>
      <c r="K1920" s="41"/>
      <c r="L1920" s="41"/>
      <c r="M1920" s="41">
        <f t="shared" si="858"/>
        <v>0</v>
      </c>
      <c r="N1920" s="41"/>
      <c r="O1920" s="41"/>
      <c r="P1920" s="41"/>
    </row>
    <row r="1921" spans="1:16">
      <c r="A1921" s="13">
        <v>17</v>
      </c>
      <c r="B1921" s="13" t="s">
        <v>35</v>
      </c>
      <c r="C1921" s="41">
        <v>2</v>
      </c>
      <c r="D1921" s="41"/>
      <c r="E1921" s="41"/>
      <c r="F1921" s="41">
        <v>2</v>
      </c>
      <c r="G1921" s="41">
        <v>2</v>
      </c>
      <c r="H1921" s="41">
        <f t="shared" si="857"/>
        <v>0</v>
      </c>
      <c r="I1921" s="41"/>
      <c r="J1921" s="41"/>
      <c r="K1921" s="41"/>
      <c r="L1921" s="41"/>
      <c r="M1921" s="41">
        <f t="shared" si="858"/>
        <v>0</v>
      </c>
      <c r="N1921" s="41"/>
      <c r="O1921" s="41"/>
      <c r="P1921" s="41"/>
    </row>
    <row r="1922" spans="1:16">
      <c r="A1922" s="13"/>
      <c r="B1922" s="13" t="s">
        <v>165</v>
      </c>
      <c r="C1922" s="41">
        <f t="shared" ref="C1922:P1922" si="859">SUM(C1918:C1921)</f>
        <v>74</v>
      </c>
      <c r="D1922" s="41">
        <f t="shared" si="859"/>
        <v>0</v>
      </c>
      <c r="E1922" s="41">
        <f t="shared" si="859"/>
        <v>1</v>
      </c>
      <c r="F1922" s="41">
        <f t="shared" si="859"/>
        <v>72</v>
      </c>
      <c r="G1922" s="41">
        <f t="shared" si="859"/>
        <v>30</v>
      </c>
      <c r="H1922" s="41">
        <f t="shared" si="859"/>
        <v>0</v>
      </c>
      <c r="I1922" s="41">
        <f t="shared" si="859"/>
        <v>0</v>
      </c>
      <c r="J1922" s="41">
        <f t="shared" si="859"/>
        <v>0</v>
      </c>
      <c r="K1922" s="41">
        <f t="shared" si="859"/>
        <v>0</v>
      </c>
      <c r="L1922" s="41">
        <f t="shared" si="859"/>
        <v>1</v>
      </c>
      <c r="M1922" s="41">
        <f t="shared" si="859"/>
        <v>0</v>
      </c>
      <c r="N1922" s="41">
        <f t="shared" si="859"/>
        <v>0</v>
      </c>
      <c r="O1922" s="41">
        <f t="shared" si="859"/>
        <v>0</v>
      </c>
      <c r="P1922" s="41">
        <f t="shared" si="859"/>
        <v>0</v>
      </c>
    </row>
    <row r="1923" spans="1:16">
      <c r="A1923" s="298" t="s">
        <v>36</v>
      </c>
      <c r="B1923" s="298"/>
      <c r="C1923" s="298"/>
      <c r="D1923" s="298"/>
      <c r="E1923" s="298"/>
      <c r="F1923" s="298"/>
      <c r="G1923" s="298"/>
      <c r="H1923" s="298"/>
      <c r="I1923" s="298"/>
      <c r="J1923" s="298"/>
      <c r="K1923" s="298"/>
      <c r="L1923" s="298"/>
      <c r="M1923" s="298"/>
      <c r="N1923" s="298"/>
      <c r="O1923" s="298"/>
      <c r="P1923" s="298"/>
    </row>
    <row r="1924" spans="1:16" ht="31.5">
      <c r="A1924" s="13">
        <v>18</v>
      </c>
      <c r="B1924" s="13" t="s">
        <v>174</v>
      </c>
      <c r="C1924" s="41">
        <f>SUM(D1924:E1924,F1924,H1924,K1924,L1924,M1924)</f>
        <v>0</v>
      </c>
      <c r="D1924" s="41"/>
      <c r="E1924" s="41"/>
      <c r="F1924" s="41"/>
      <c r="G1924" s="41"/>
      <c r="H1924" s="41">
        <f>SUM(I1924:J1924)</f>
        <v>0</v>
      </c>
      <c r="I1924" s="41"/>
      <c r="J1924" s="41"/>
      <c r="K1924" s="41"/>
      <c r="L1924" s="41"/>
      <c r="M1924" s="41">
        <f>SUM(N1924:O1924)</f>
        <v>0</v>
      </c>
      <c r="N1924" s="41"/>
      <c r="O1924" s="41"/>
      <c r="P1924" s="41"/>
    </row>
    <row r="1925" spans="1:16">
      <c r="A1925" s="13">
        <v>19</v>
      </c>
      <c r="B1925" s="13" t="s">
        <v>39</v>
      </c>
      <c r="C1925" s="41">
        <f t="shared" ref="C1925:C1926" si="860">SUM(D1925:E1925,F1925,H1925,K1925,L1925,M1925)</f>
        <v>0</v>
      </c>
      <c r="D1925" s="41"/>
      <c r="E1925" s="41"/>
      <c r="F1925" s="41"/>
      <c r="G1925" s="41"/>
      <c r="H1925" s="41">
        <f t="shared" ref="H1925:H1927" si="861">SUM(I1925:J1925)</f>
        <v>0</v>
      </c>
      <c r="I1925" s="41"/>
      <c r="J1925" s="41"/>
      <c r="K1925" s="41"/>
      <c r="L1925" s="41"/>
      <c r="M1925" s="41">
        <f t="shared" ref="M1925:M1927" si="862">SUM(N1925:O1925)</f>
        <v>0</v>
      </c>
      <c r="N1925" s="41"/>
      <c r="O1925" s="41"/>
      <c r="P1925" s="41"/>
    </row>
    <row r="1926" spans="1:16">
      <c r="A1926" s="13">
        <v>20</v>
      </c>
      <c r="B1926" s="13" t="s">
        <v>41</v>
      </c>
      <c r="C1926" s="41">
        <f t="shared" si="860"/>
        <v>0</v>
      </c>
      <c r="D1926" s="41"/>
      <c r="E1926" s="41"/>
      <c r="F1926" s="41"/>
      <c r="G1926" s="41"/>
      <c r="H1926" s="41">
        <f t="shared" si="861"/>
        <v>0</v>
      </c>
      <c r="I1926" s="41"/>
      <c r="J1926" s="41"/>
      <c r="K1926" s="41"/>
      <c r="L1926" s="41"/>
      <c r="M1926" s="41">
        <f t="shared" si="862"/>
        <v>0</v>
      </c>
      <c r="N1926" s="41"/>
      <c r="O1926" s="41"/>
      <c r="P1926" s="41"/>
    </row>
    <row r="1927" spans="1:16">
      <c r="A1927" s="13">
        <v>21</v>
      </c>
      <c r="B1927" s="13" t="s">
        <v>216</v>
      </c>
      <c r="C1927" s="41">
        <v>4</v>
      </c>
      <c r="D1927" s="41"/>
      <c r="E1927" s="41"/>
      <c r="F1927" s="41">
        <v>4</v>
      </c>
      <c r="G1927" s="41">
        <v>4</v>
      </c>
      <c r="H1927" s="41">
        <f t="shared" si="861"/>
        <v>0</v>
      </c>
      <c r="I1927" s="41"/>
      <c r="J1927" s="41"/>
      <c r="K1927" s="41"/>
      <c r="L1927" s="41"/>
      <c r="M1927" s="41">
        <f t="shared" si="862"/>
        <v>0</v>
      </c>
      <c r="N1927" s="41"/>
      <c r="O1927" s="41"/>
      <c r="P1927" s="41"/>
    </row>
    <row r="1928" spans="1:16">
      <c r="A1928" s="13"/>
      <c r="B1928" s="13" t="s">
        <v>165</v>
      </c>
      <c r="C1928" s="41">
        <f t="shared" ref="C1928:P1928" si="863">SUM(C1924:C1927)</f>
        <v>4</v>
      </c>
      <c r="D1928" s="41">
        <f t="shared" si="863"/>
        <v>0</v>
      </c>
      <c r="E1928" s="41">
        <f t="shared" si="863"/>
        <v>0</v>
      </c>
      <c r="F1928" s="41">
        <f t="shared" si="863"/>
        <v>4</v>
      </c>
      <c r="G1928" s="41">
        <f t="shared" si="863"/>
        <v>4</v>
      </c>
      <c r="H1928" s="41">
        <f t="shared" si="863"/>
        <v>0</v>
      </c>
      <c r="I1928" s="41">
        <f t="shared" si="863"/>
        <v>0</v>
      </c>
      <c r="J1928" s="41">
        <f t="shared" si="863"/>
        <v>0</v>
      </c>
      <c r="K1928" s="41">
        <f t="shared" si="863"/>
        <v>0</v>
      </c>
      <c r="L1928" s="41">
        <f t="shared" si="863"/>
        <v>0</v>
      </c>
      <c r="M1928" s="41">
        <f t="shared" si="863"/>
        <v>0</v>
      </c>
      <c r="N1928" s="41">
        <f t="shared" si="863"/>
        <v>0</v>
      </c>
      <c r="O1928" s="41">
        <f t="shared" si="863"/>
        <v>0</v>
      </c>
      <c r="P1928" s="41">
        <f t="shared" si="863"/>
        <v>0</v>
      </c>
    </row>
    <row r="1929" spans="1:16">
      <c r="A1929" s="298" t="s">
        <v>43</v>
      </c>
      <c r="B1929" s="298"/>
      <c r="C1929" s="298"/>
      <c r="D1929" s="298"/>
      <c r="E1929" s="298"/>
      <c r="F1929" s="298"/>
      <c r="G1929" s="298"/>
      <c r="H1929" s="298"/>
      <c r="I1929" s="298"/>
      <c r="J1929" s="298"/>
      <c r="K1929" s="298"/>
      <c r="L1929" s="298"/>
      <c r="M1929" s="298"/>
      <c r="N1929" s="298"/>
      <c r="O1929" s="298"/>
      <c r="P1929" s="298"/>
    </row>
    <row r="1930" spans="1:16">
      <c r="A1930" s="13">
        <v>22</v>
      </c>
      <c r="B1930" s="13" t="s">
        <v>175</v>
      </c>
      <c r="C1930" s="41">
        <v>46</v>
      </c>
      <c r="D1930" s="41"/>
      <c r="E1930" s="41">
        <v>1</v>
      </c>
      <c r="F1930" s="41">
        <v>42</v>
      </c>
      <c r="G1930" s="41">
        <v>22</v>
      </c>
      <c r="H1930" s="41">
        <f>SUM(I1930:J1930)</f>
        <v>0</v>
      </c>
      <c r="I1930" s="41"/>
      <c r="J1930" s="41"/>
      <c r="K1930" s="41"/>
      <c r="L1930" s="41">
        <v>3</v>
      </c>
      <c r="M1930" s="41">
        <f>SUM(N1930:O1930)</f>
        <v>0</v>
      </c>
      <c r="N1930" s="41"/>
      <c r="O1930" s="41"/>
      <c r="P1930" s="41"/>
    </row>
    <row r="1931" spans="1:16">
      <c r="A1931" s="13">
        <v>23</v>
      </c>
      <c r="B1931" s="13" t="s">
        <v>176</v>
      </c>
      <c r="C1931" s="41">
        <v>3</v>
      </c>
      <c r="D1931" s="41"/>
      <c r="E1931" s="41"/>
      <c r="F1931" s="41">
        <v>3</v>
      </c>
      <c r="G1931" s="41">
        <v>3</v>
      </c>
      <c r="H1931" s="41">
        <f t="shared" ref="H1931:H1935" si="864">SUM(I1931:J1931)</f>
        <v>0</v>
      </c>
      <c r="I1931" s="41"/>
      <c r="J1931" s="41"/>
      <c r="K1931" s="41"/>
      <c r="L1931" s="41"/>
      <c r="M1931" s="41">
        <f t="shared" ref="M1931:M1935" si="865">SUM(N1931:O1931)</f>
        <v>0</v>
      </c>
      <c r="N1931" s="41"/>
      <c r="O1931" s="41"/>
      <c r="P1931" s="41"/>
    </row>
    <row r="1932" spans="1:16" ht="31.5">
      <c r="A1932" s="13">
        <v>24</v>
      </c>
      <c r="B1932" s="13" t="s">
        <v>177</v>
      </c>
      <c r="C1932" s="41">
        <f t="shared" ref="C1932:C1934" si="866">SUM(D1932:E1932,F1932,H1932,K1932,L1932,M1932)</f>
        <v>0</v>
      </c>
      <c r="D1932" s="41"/>
      <c r="E1932" s="41"/>
      <c r="F1932" s="41"/>
      <c r="G1932" s="41"/>
      <c r="H1932" s="41">
        <f t="shared" si="864"/>
        <v>0</v>
      </c>
      <c r="I1932" s="41"/>
      <c r="J1932" s="41"/>
      <c r="K1932" s="41"/>
      <c r="L1932" s="41"/>
      <c r="M1932" s="41">
        <f t="shared" si="865"/>
        <v>0</v>
      </c>
      <c r="N1932" s="41"/>
      <c r="O1932" s="41"/>
      <c r="P1932" s="41"/>
    </row>
    <row r="1933" spans="1:16" ht="31.5">
      <c r="A1933" s="13">
        <v>25</v>
      </c>
      <c r="B1933" s="13" t="s">
        <v>48</v>
      </c>
      <c r="C1933" s="41">
        <f t="shared" si="866"/>
        <v>0</v>
      </c>
      <c r="D1933" s="41"/>
      <c r="E1933" s="41"/>
      <c r="F1933" s="41"/>
      <c r="G1933" s="41"/>
      <c r="H1933" s="41">
        <f t="shared" si="864"/>
        <v>0</v>
      </c>
      <c r="I1933" s="41"/>
      <c r="J1933" s="41"/>
      <c r="K1933" s="41"/>
      <c r="L1933" s="41"/>
      <c r="M1933" s="41">
        <f t="shared" si="865"/>
        <v>0</v>
      </c>
      <c r="N1933" s="41"/>
      <c r="O1933" s="41"/>
      <c r="P1933" s="41"/>
    </row>
    <row r="1934" spans="1:16">
      <c r="A1934" s="13">
        <v>26</v>
      </c>
      <c r="B1934" s="13" t="s">
        <v>204</v>
      </c>
      <c r="C1934" s="41">
        <f t="shared" si="866"/>
        <v>0</v>
      </c>
      <c r="D1934" s="41"/>
      <c r="E1934" s="41"/>
      <c r="F1934" s="41"/>
      <c r="G1934" s="41"/>
      <c r="H1934" s="41">
        <f t="shared" si="864"/>
        <v>0</v>
      </c>
      <c r="I1934" s="41"/>
      <c r="J1934" s="41"/>
      <c r="K1934" s="41"/>
      <c r="L1934" s="41"/>
      <c r="M1934" s="41">
        <f t="shared" si="865"/>
        <v>0</v>
      </c>
      <c r="N1934" s="41"/>
      <c r="O1934" s="41"/>
      <c r="P1934" s="41"/>
    </row>
    <row r="1935" spans="1:16">
      <c r="A1935" s="13">
        <v>27</v>
      </c>
      <c r="B1935" s="13" t="s">
        <v>49</v>
      </c>
      <c r="C1935" s="41">
        <v>6</v>
      </c>
      <c r="D1935" s="41"/>
      <c r="E1935" s="41"/>
      <c r="F1935" s="41">
        <v>6</v>
      </c>
      <c r="G1935" s="41"/>
      <c r="H1935" s="41">
        <f t="shared" si="864"/>
        <v>0</v>
      </c>
      <c r="I1935" s="41"/>
      <c r="J1935" s="41"/>
      <c r="K1935" s="41"/>
      <c r="L1935" s="41"/>
      <c r="M1935" s="41">
        <f t="shared" si="865"/>
        <v>0</v>
      </c>
      <c r="N1935" s="41"/>
      <c r="O1935" s="41"/>
      <c r="P1935" s="41"/>
    </row>
    <row r="1936" spans="1:16">
      <c r="A1936" s="13"/>
      <c r="B1936" s="13" t="s">
        <v>165</v>
      </c>
      <c r="C1936" s="41">
        <f>SUM(C1930:C1935)</f>
        <v>55</v>
      </c>
      <c r="D1936" s="41">
        <f t="shared" ref="D1936:P1936" si="867">SUM(D1930:D1935)</f>
        <v>0</v>
      </c>
      <c r="E1936" s="41">
        <f t="shared" si="867"/>
        <v>1</v>
      </c>
      <c r="F1936" s="41">
        <f t="shared" si="867"/>
        <v>51</v>
      </c>
      <c r="G1936" s="41">
        <f t="shared" si="867"/>
        <v>25</v>
      </c>
      <c r="H1936" s="41">
        <f t="shared" si="867"/>
        <v>0</v>
      </c>
      <c r="I1936" s="41">
        <f t="shared" si="867"/>
        <v>0</v>
      </c>
      <c r="J1936" s="41">
        <f t="shared" si="867"/>
        <v>0</v>
      </c>
      <c r="K1936" s="41">
        <f t="shared" si="867"/>
        <v>0</v>
      </c>
      <c r="L1936" s="41">
        <f t="shared" si="867"/>
        <v>3</v>
      </c>
      <c r="M1936" s="41">
        <f t="shared" si="867"/>
        <v>0</v>
      </c>
      <c r="N1936" s="41">
        <f t="shared" si="867"/>
        <v>0</v>
      </c>
      <c r="O1936" s="41">
        <f t="shared" si="867"/>
        <v>0</v>
      </c>
      <c r="P1936" s="41">
        <f t="shared" si="867"/>
        <v>0</v>
      </c>
    </row>
    <row r="1937" spans="1:16">
      <c r="A1937" s="298" t="s">
        <v>50</v>
      </c>
      <c r="B1937" s="298"/>
      <c r="C1937" s="298"/>
      <c r="D1937" s="298"/>
      <c r="E1937" s="298"/>
      <c r="F1937" s="298"/>
      <c r="G1937" s="298"/>
      <c r="H1937" s="298"/>
      <c r="I1937" s="298"/>
      <c r="J1937" s="298"/>
      <c r="K1937" s="298"/>
      <c r="L1937" s="298"/>
      <c r="M1937" s="298"/>
      <c r="N1937" s="298"/>
      <c r="O1937" s="298"/>
      <c r="P1937" s="298"/>
    </row>
    <row r="1938" spans="1:16" ht="31.5">
      <c r="A1938" s="13">
        <v>28</v>
      </c>
      <c r="B1938" s="13" t="s">
        <v>178</v>
      </c>
      <c r="C1938" s="41">
        <v>26</v>
      </c>
      <c r="D1938" s="41"/>
      <c r="E1938" s="41">
        <v>1</v>
      </c>
      <c r="F1938" s="41">
        <v>25</v>
      </c>
      <c r="G1938" s="41">
        <v>8</v>
      </c>
      <c r="H1938" s="41">
        <f>SUM(I1938:J1938)</f>
        <v>0</v>
      </c>
      <c r="I1938" s="41"/>
      <c r="J1938" s="41"/>
      <c r="K1938" s="41"/>
      <c r="L1938" s="41"/>
      <c r="M1938" s="41">
        <f>SUM(N1938:O1938)</f>
        <v>0</v>
      </c>
      <c r="N1938" s="41"/>
      <c r="O1938" s="41"/>
      <c r="P1938" s="41"/>
    </row>
    <row r="1939" spans="1:16" ht="31.5">
      <c r="A1939" s="13">
        <v>29</v>
      </c>
      <c r="B1939" s="13" t="s">
        <v>179</v>
      </c>
      <c r="C1939" s="41">
        <v>1</v>
      </c>
      <c r="D1939" s="41"/>
      <c r="E1939" s="41"/>
      <c r="F1939" s="41">
        <v>1</v>
      </c>
      <c r="G1939" s="41"/>
      <c r="H1939" s="41">
        <f t="shared" ref="H1939:H1940" si="868">SUM(I1939:J1939)</f>
        <v>0</v>
      </c>
      <c r="I1939" s="41"/>
      <c r="J1939" s="41"/>
      <c r="K1939" s="41"/>
      <c r="L1939" s="41"/>
      <c r="M1939" s="41">
        <f t="shared" ref="M1939:M1940" si="869">SUM(N1939:O1939)</f>
        <v>0</v>
      </c>
      <c r="N1939" s="41"/>
      <c r="O1939" s="41"/>
      <c r="P1939" s="41"/>
    </row>
    <row r="1940" spans="1:16">
      <c r="A1940" s="13">
        <v>30</v>
      </c>
      <c r="B1940" s="13" t="s">
        <v>51</v>
      </c>
      <c r="C1940" s="41">
        <f t="shared" ref="C1940" si="870">SUM(D1940:E1940,F1940,H1940,K1940,L1940,M1940)</f>
        <v>0</v>
      </c>
      <c r="D1940" s="41"/>
      <c r="E1940" s="41"/>
      <c r="F1940" s="41"/>
      <c r="G1940" s="41"/>
      <c r="H1940" s="41">
        <f t="shared" si="868"/>
        <v>0</v>
      </c>
      <c r="I1940" s="41"/>
      <c r="J1940" s="41"/>
      <c r="K1940" s="41"/>
      <c r="L1940" s="41"/>
      <c r="M1940" s="41">
        <f t="shared" si="869"/>
        <v>0</v>
      </c>
      <c r="N1940" s="41"/>
      <c r="O1940" s="41"/>
      <c r="P1940" s="41"/>
    </row>
    <row r="1941" spans="1:16">
      <c r="A1941" s="13"/>
      <c r="B1941" s="13" t="s">
        <v>165</v>
      </c>
      <c r="C1941" s="41">
        <f t="shared" ref="C1941:P1941" si="871">SUM(C1938:C1940)</f>
        <v>27</v>
      </c>
      <c r="D1941" s="41">
        <f t="shared" si="871"/>
        <v>0</v>
      </c>
      <c r="E1941" s="41">
        <f t="shared" si="871"/>
        <v>1</v>
      </c>
      <c r="F1941" s="41">
        <f t="shared" si="871"/>
        <v>26</v>
      </c>
      <c r="G1941" s="41">
        <f t="shared" si="871"/>
        <v>8</v>
      </c>
      <c r="H1941" s="41">
        <f t="shared" si="871"/>
        <v>0</v>
      </c>
      <c r="I1941" s="41">
        <f t="shared" si="871"/>
        <v>0</v>
      </c>
      <c r="J1941" s="41">
        <f t="shared" si="871"/>
        <v>0</v>
      </c>
      <c r="K1941" s="41">
        <f t="shared" si="871"/>
        <v>0</v>
      </c>
      <c r="L1941" s="41">
        <f t="shared" si="871"/>
        <v>0</v>
      </c>
      <c r="M1941" s="41">
        <f t="shared" si="871"/>
        <v>0</v>
      </c>
      <c r="N1941" s="41">
        <f t="shared" si="871"/>
        <v>0</v>
      </c>
      <c r="O1941" s="41">
        <f t="shared" si="871"/>
        <v>0</v>
      </c>
      <c r="P1941" s="41">
        <f t="shared" si="871"/>
        <v>0</v>
      </c>
    </row>
    <row r="1942" spans="1:16">
      <c r="A1942" s="298" t="s">
        <v>52</v>
      </c>
      <c r="B1942" s="298"/>
      <c r="C1942" s="298"/>
      <c r="D1942" s="298"/>
      <c r="E1942" s="298"/>
      <c r="F1942" s="298"/>
      <c r="G1942" s="298"/>
      <c r="H1942" s="298"/>
      <c r="I1942" s="298"/>
      <c r="J1942" s="298"/>
      <c r="K1942" s="298"/>
      <c r="L1942" s="298"/>
      <c r="M1942" s="298"/>
      <c r="N1942" s="298"/>
      <c r="O1942" s="298"/>
      <c r="P1942" s="298"/>
    </row>
    <row r="1943" spans="1:16" ht="31.5">
      <c r="A1943" s="13">
        <v>31</v>
      </c>
      <c r="B1943" s="13" t="s">
        <v>180</v>
      </c>
      <c r="C1943" s="41">
        <f>SUM(D1943:E1943,H1943,F1943,K1943,L1943,M1943)</f>
        <v>1</v>
      </c>
      <c r="D1943" s="41"/>
      <c r="E1943" s="41"/>
      <c r="F1943" s="41">
        <v>1</v>
      </c>
      <c r="G1943" s="41">
        <v>1</v>
      </c>
      <c r="H1943" s="41">
        <f>SUM(I1943:J1943)</f>
        <v>0</v>
      </c>
      <c r="I1943" s="41"/>
      <c r="J1943" s="41"/>
      <c r="K1943" s="41"/>
      <c r="L1943" s="41"/>
      <c r="M1943" s="41">
        <f>SUM(N1943:O1943)</f>
        <v>0</v>
      </c>
      <c r="N1943" s="41"/>
      <c r="O1943" s="41"/>
      <c r="P1943" s="41"/>
    </row>
    <row r="1944" spans="1:16">
      <c r="A1944" s="13">
        <v>32</v>
      </c>
      <c r="B1944" s="13" t="s">
        <v>181</v>
      </c>
      <c r="C1944" s="41">
        <f t="shared" ref="C1944:C1945" si="872">SUM(D1944:E1944,H1944,F1944,K1944,L1944,M1944)</f>
        <v>4</v>
      </c>
      <c r="D1944" s="41"/>
      <c r="E1944" s="41"/>
      <c r="F1944" s="41">
        <v>4</v>
      </c>
      <c r="G1944" s="41">
        <v>4</v>
      </c>
      <c r="H1944" s="41">
        <f t="shared" ref="H1944:H1945" si="873">SUM(I1944:J1944)</f>
        <v>0</v>
      </c>
      <c r="I1944" s="41"/>
      <c r="J1944" s="41"/>
      <c r="K1944" s="41"/>
      <c r="L1944" s="41"/>
      <c r="M1944" s="41">
        <f t="shared" ref="M1944:M1945" si="874">SUM(N1944:O1944)</f>
        <v>0</v>
      </c>
      <c r="N1944" s="41"/>
      <c r="O1944" s="41"/>
      <c r="P1944" s="41"/>
    </row>
    <row r="1945" spans="1:16">
      <c r="A1945" s="13">
        <v>33</v>
      </c>
      <c r="B1945" s="13" t="s">
        <v>53</v>
      </c>
      <c r="C1945" s="41">
        <f t="shared" si="872"/>
        <v>6</v>
      </c>
      <c r="D1945" s="41"/>
      <c r="E1945" s="41"/>
      <c r="F1945" s="41">
        <v>6</v>
      </c>
      <c r="G1945" s="41">
        <v>6</v>
      </c>
      <c r="H1945" s="41">
        <f t="shared" si="873"/>
        <v>0</v>
      </c>
      <c r="I1945" s="41"/>
      <c r="J1945" s="41"/>
      <c r="K1945" s="41"/>
      <c r="L1945" s="41"/>
      <c r="M1945" s="41">
        <f t="shared" si="874"/>
        <v>0</v>
      </c>
      <c r="N1945" s="41"/>
      <c r="O1945" s="41"/>
      <c r="P1945" s="41"/>
    </row>
    <row r="1946" spans="1:16">
      <c r="A1946" s="13"/>
      <c r="B1946" s="13" t="s">
        <v>165</v>
      </c>
      <c r="C1946" s="41">
        <f>SUM(C1943:C1945)</f>
        <v>11</v>
      </c>
      <c r="D1946" s="41">
        <f t="shared" ref="D1946:P1946" si="875">SUM(D1943:D1945)</f>
        <v>0</v>
      </c>
      <c r="E1946" s="41">
        <f t="shared" si="875"/>
        <v>0</v>
      </c>
      <c r="F1946" s="41">
        <f t="shared" si="875"/>
        <v>11</v>
      </c>
      <c r="G1946" s="41">
        <f t="shared" si="875"/>
        <v>11</v>
      </c>
      <c r="H1946" s="41">
        <f t="shared" si="875"/>
        <v>0</v>
      </c>
      <c r="I1946" s="41">
        <f t="shared" si="875"/>
        <v>0</v>
      </c>
      <c r="J1946" s="41">
        <f t="shared" si="875"/>
        <v>0</v>
      </c>
      <c r="K1946" s="41">
        <f t="shared" si="875"/>
        <v>0</v>
      </c>
      <c r="L1946" s="41">
        <f t="shared" si="875"/>
        <v>0</v>
      </c>
      <c r="M1946" s="41">
        <f t="shared" si="875"/>
        <v>0</v>
      </c>
      <c r="N1946" s="41">
        <f t="shared" si="875"/>
        <v>0</v>
      </c>
      <c r="O1946" s="41">
        <f t="shared" si="875"/>
        <v>0</v>
      </c>
      <c r="P1946" s="41">
        <f t="shared" si="875"/>
        <v>0</v>
      </c>
    </row>
    <row r="1947" spans="1:16">
      <c r="A1947" s="298" t="s">
        <v>54</v>
      </c>
      <c r="B1947" s="298"/>
      <c r="C1947" s="298"/>
      <c r="D1947" s="298"/>
      <c r="E1947" s="298"/>
      <c r="F1947" s="298"/>
      <c r="G1947" s="298"/>
      <c r="H1947" s="298"/>
      <c r="I1947" s="298"/>
      <c r="J1947" s="298"/>
      <c r="K1947" s="298"/>
      <c r="L1947" s="298"/>
      <c r="M1947" s="298"/>
      <c r="N1947" s="298"/>
      <c r="O1947" s="298"/>
      <c r="P1947" s="298"/>
    </row>
    <row r="1948" spans="1:16">
      <c r="A1948" s="13">
        <v>34</v>
      </c>
      <c r="B1948" s="13" t="s">
        <v>182</v>
      </c>
      <c r="C1948" s="41">
        <f>SUM(D1948:E1948,F1948,H1948,K1948,L1948,M1948)</f>
        <v>0</v>
      </c>
      <c r="D1948" s="41"/>
      <c r="E1948" s="41"/>
      <c r="F1948" s="41"/>
      <c r="G1948" s="41"/>
      <c r="H1948" s="41">
        <f>SUM(I1948:J1948)</f>
        <v>0</v>
      </c>
      <c r="I1948" s="41"/>
      <c r="J1948" s="41"/>
      <c r="K1948" s="41"/>
      <c r="L1948" s="41"/>
      <c r="M1948" s="41">
        <f>SUM(N1948:O1948)</f>
        <v>0</v>
      </c>
      <c r="N1948" s="41"/>
      <c r="O1948" s="41"/>
      <c r="P1948" s="41"/>
    </row>
    <row r="1949" spans="1:16">
      <c r="A1949" s="13">
        <v>35</v>
      </c>
      <c r="B1949" s="13" t="s">
        <v>55</v>
      </c>
      <c r="C1949" s="41">
        <f t="shared" ref="C1949:C1950" si="876">SUM(D1949:E1949,F1949,H1949,K1949,L1949,M1949)</f>
        <v>0</v>
      </c>
      <c r="D1949" s="41"/>
      <c r="E1949" s="41"/>
      <c r="F1949" s="41"/>
      <c r="G1949" s="41"/>
      <c r="H1949" s="41">
        <f t="shared" ref="H1949:H1950" si="877">SUM(I1949:J1949)</f>
        <v>0</v>
      </c>
      <c r="I1949" s="41"/>
      <c r="J1949" s="41"/>
      <c r="K1949" s="41"/>
      <c r="L1949" s="41"/>
      <c r="M1949" s="41">
        <f t="shared" ref="M1949:M1950" si="878">SUM(N1949:O1949)</f>
        <v>0</v>
      </c>
      <c r="N1949" s="41"/>
      <c r="O1949" s="41"/>
      <c r="P1949" s="41"/>
    </row>
    <row r="1950" spans="1:16">
      <c r="A1950" s="13">
        <v>36</v>
      </c>
      <c r="B1950" s="13" t="s">
        <v>56</v>
      </c>
      <c r="C1950" s="41">
        <f t="shared" si="876"/>
        <v>0</v>
      </c>
      <c r="D1950" s="41"/>
      <c r="E1950" s="41"/>
      <c r="F1950" s="41"/>
      <c r="G1950" s="41"/>
      <c r="H1950" s="41">
        <f t="shared" si="877"/>
        <v>0</v>
      </c>
      <c r="I1950" s="41"/>
      <c r="J1950" s="41"/>
      <c r="K1950" s="41"/>
      <c r="L1950" s="41"/>
      <c r="M1950" s="41">
        <f t="shared" si="878"/>
        <v>0</v>
      </c>
      <c r="N1950" s="41"/>
      <c r="O1950" s="41"/>
      <c r="P1950" s="41"/>
    </row>
    <row r="1951" spans="1:16">
      <c r="A1951" s="13"/>
      <c r="B1951" s="13" t="s">
        <v>165</v>
      </c>
      <c r="C1951" s="41">
        <f>SUM(C1948:C1950)</f>
        <v>0</v>
      </c>
      <c r="D1951" s="41">
        <f t="shared" ref="D1951:P1951" si="879">SUM(D1948:D1950)</f>
        <v>0</v>
      </c>
      <c r="E1951" s="41">
        <f t="shared" si="879"/>
        <v>0</v>
      </c>
      <c r="F1951" s="41">
        <f t="shared" si="879"/>
        <v>0</v>
      </c>
      <c r="G1951" s="41">
        <f t="shared" si="879"/>
        <v>0</v>
      </c>
      <c r="H1951" s="41">
        <f t="shared" si="879"/>
        <v>0</v>
      </c>
      <c r="I1951" s="41">
        <f t="shared" si="879"/>
        <v>0</v>
      </c>
      <c r="J1951" s="41">
        <f t="shared" si="879"/>
        <v>0</v>
      </c>
      <c r="K1951" s="41">
        <f t="shared" si="879"/>
        <v>0</v>
      </c>
      <c r="L1951" s="41">
        <f t="shared" si="879"/>
        <v>0</v>
      </c>
      <c r="M1951" s="41">
        <f t="shared" si="879"/>
        <v>0</v>
      </c>
      <c r="N1951" s="41">
        <f t="shared" si="879"/>
        <v>0</v>
      </c>
      <c r="O1951" s="41">
        <f t="shared" si="879"/>
        <v>0</v>
      </c>
      <c r="P1951" s="41">
        <f t="shared" si="879"/>
        <v>0</v>
      </c>
    </row>
    <row r="1952" spans="1:16">
      <c r="A1952" s="298" t="s">
        <v>57</v>
      </c>
      <c r="B1952" s="298"/>
      <c r="C1952" s="298"/>
      <c r="D1952" s="298"/>
      <c r="E1952" s="298"/>
      <c r="F1952" s="298"/>
      <c r="G1952" s="298"/>
      <c r="H1952" s="298"/>
      <c r="I1952" s="298"/>
      <c r="J1952" s="298"/>
      <c r="K1952" s="298"/>
      <c r="L1952" s="298"/>
      <c r="M1952" s="298"/>
      <c r="N1952" s="298"/>
      <c r="O1952" s="298"/>
      <c r="P1952" s="298"/>
    </row>
    <row r="1953" spans="1:16" ht="31.5">
      <c r="A1953" s="13">
        <v>37</v>
      </c>
      <c r="B1953" s="13" t="s">
        <v>183</v>
      </c>
      <c r="C1953" s="41">
        <f>SUM(D1953:E1953,F1953,H1953,K1953,L1953,M1953)</f>
        <v>0</v>
      </c>
      <c r="D1953" s="41"/>
      <c r="E1953" s="41"/>
      <c r="F1953" s="41"/>
      <c r="G1953" s="41"/>
      <c r="H1953" s="41">
        <f>SUM(I1953:J1953)</f>
        <v>0</v>
      </c>
      <c r="I1953" s="41"/>
      <c r="J1953" s="41"/>
      <c r="K1953" s="41"/>
      <c r="L1953" s="41"/>
      <c r="M1953" s="41">
        <f>SUM(N1953:O1953)</f>
        <v>0</v>
      </c>
      <c r="N1953" s="41"/>
      <c r="O1953" s="41"/>
      <c r="P1953" s="41"/>
    </row>
    <row r="1954" spans="1:16">
      <c r="A1954" s="13">
        <v>38</v>
      </c>
      <c r="B1954" s="13" t="s">
        <v>184</v>
      </c>
      <c r="C1954" s="41">
        <f t="shared" ref="C1954:C1958" si="880">SUM(D1954:E1954,F1954,H1954,K1954,L1954,M1954)</f>
        <v>0</v>
      </c>
      <c r="D1954" s="41"/>
      <c r="E1954" s="41"/>
      <c r="F1954" s="41"/>
      <c r="G1954" s="41"/>
      <c r="H1954" s="41">
        <f t="shared" ref="H1954:H1958" si="881">SUM(I1954:J1954)</f>
        <v>0</v>
      </c>
      <c r="I1954" s="41"/>
      <c r="J1954" s="41"/>
      <c r="K1954" s="41"/>
      <c r="L1954" s="41"/>
      <c r="M1954" s="41">
        <f t="shared" ref="M1954:M1958" si="882">SUM(N1954:O1954)</f>
        <v>0</v>
      </c>
      <c r="N1954" s="41"/>
      <c r="O1954" s="41"/>
      <c r="P1954" s="41"/>
    </row>
    <row r="1955" spans="1:16">
      <c r="A1955" s="13">
        <v>39</v>
      </c>
      <c r="B1955" s="13" t="s">
        <v>58</v>
      </c>
      <c r="C1955" s="41">
        <f t="shared" si="880"/>
        <v>1</v>
      </c>
      <c r="D1955" s="41"/>
      <c r="E1955" s="41"/>
      <c r="F1955" s="41">
        <v>1</v>
      </c>
      <c r="G1955" s="41">
        <v>1</v>
      </c>
      <c r="H1955" s="41">
        <f t="shared" si="881"/>
        <v>0</v>
      </c>
      <c r="I1955" s="41"/>
      <c r="J1955" s="41"/>
      <c r="K1955" s="41"/>
      <c r="L1955" s="41"/>
      <c r="M1955" s="41">
        <f t="shared" si="882"/>
        <v>0</v>
      </c>
      <c r="N1955" s="41"/>
      <c r="O1955" s="41"/>
      <c r="P1955" s="41"/>
    </row>
    <row r="1956" spans="1:16" ht="31.5">
      <c r="A1956" s="13">
        <v>40</v>
      </c>
      <c r="B1956" s="13" t="s">
        <v>59</v>
      </c>
      <c r="C1956" s="41">
        <f t="shared" si="880"/>
        <v>9</v>
      </c>
      <c r="D1956" s="41"/>
      <c r="E1956" s="41"/>
      <c r="F1956" s="41">
        <v>9</v>
      </c>
      <c r="G1956" s="41">
        <v>9</v>
      </c>
      <c r="H1956" s="41">
        <f t="shared" si="881"/>
        <v>0</v>
      </c>
      <c r="I1956" s="41"/>
      <c r="J1956" s="41"/>
      <c r="K1956" s="41"/>
      <c r="L1956" s="41"/>
      <c r="M1956" s="41">
        <f t="shared" si="882"/>
        <v>0</v>
      </c>
      <c r="N1956" s="41"/>
      <c r="O1956" s="41"/>
      <c r="P1956" s="41"/>
    </row>
    <row r="1957" spans="1:16">
      <c r="A1957" s="13">
        <v>41</v>
      </c>
      <c r="B1957" s="13" t="s">
        <v>60</v>
      </c>
      <c r="C1957" s="41">
        <f t="shared" si="880"/>
        <v>4</v>
      </c>
      <c r="D1957" s="41"/>
      <c r="E1957" s="41"/>
      <c r="F1957" s="41">
        <v>4</v>
      </c>
      <c r="G1957" s="41">
        <v>3</v>
      </c>
      <c r="H1957" s="41">
        <f t="shared" si="881"/>
        <v>0</v>
      </c>
      <c r="I1957" s="41"/>
      <c r="J1957" s="41"/>
      <c r="K1957" s="41"/>
      <c r="L1957" s="41"/>
      <c r="M1957" s="41">
        <f t="shared" si="882"/>
        <v>0</v>
      </c>
      <c r="N1957" s="41"/>
      <c r="O1957" s="41"/>
      <c r="P1957" s="41"/>
    </row>
    <row r="1958" spans="1:16">
      <c r="A1958" s="13">
        <v>42</v>
      </c>
      <c r="B1958" s="13" t="s">
        <v>185</v>
      </c>
      <c r="C1958" s="41">
        <f t="shared" si="880"/>
        <v>59</v>
      </c>
      <c r="D1958" s="41"/>
      <c r="E1958" s="41">
        <v>2</v>
      </c>
      <c r="F1958" s="41">
        <v>57</v>
      </c>
      <c r="G1958" s="41">
        <v>44</v>
      </c>
      <c r="H1958" s="41">
        <f t="shared" si="881"/>
        <v>0</v>
      </c>
      <c r="I1958" s="41"/>
      <c r="J1958" s="41"/>
      <c r="K1958" s="41"/>
      <c r="L1958" s="41"/>
      <c r="M1958" s="41">
        <f t="shared" si="882"/>
        <v>0</v>
      </c>
      <c r="N1958" s="41"/>
      <c r="O1958" s="41"/>
      <c r="P1958" s="41"/>
    </row>
    <row r="1959" spans="1:16">
      <c r="A1959" s="13"/>
      <c r="B1959" s="13" t="s">
        <v>165</v>
      </c>
      <c r="C1959" s="41">
        <f>SUM(C1953:C1958)</f>
        <v>73</v>
      </c>
      <c r="D1959" s="41">
        <f t="shared" ref="D1959:P1959" si="883">SUM(D1953:D1958)</f>
        <v>0</v>
      </c>
      <c r="E1959" s="41">
        <f t="shared" si="883"/>
        <v>2</v>
      </c>
      <c r="F1959" s="41">
        <f t="shared" si="883"/>
        <v>71</v>
      </c>
      <c r="G1959" s="41">
        <f t="shared" si="883"/>
        <v>57</v>
      </c>
      <c r="H1959" s="41">
        <f t="shared" si="883"/>
        <v>0</v>
      </c>
      <c r="I1959" s="41">
        <f t="shared" si="883"/>
        <v>0</v>
      </c>
      <c r="J1959" s="41">
        <f t="shared" si="883"/>
        <v>0</v>
      </c>
      <c r="K1959" s="41">
        <f t="shared" si="883"/>
        <v>0</v>
      </c>
      <c r="L1959" s="41">
        <f t="shared" si="883"/>
        <v>0</v>
      </c>
      <c r="M1959" s="41">
        <f t="shared" si="883"/>
        <v>0</v>
      </c>
      <c r="N1959" s="41">
        <f t="shared" si="883"/>
        <v>0</v>
      </c>
      <c r="O1959" s="41">
        <f t="shared" si="883"/>
        <v>0</v>
      </c>
      <c r="P1959" s="41">
        <f t="shared" si="883"/>
        <v>0</v>
      </c>
    </row>
    <row r="1960" spans="1:16">
      <c r="A1960" s="298" t="s">
        <v>61</v>
      </c>
      <c r="B1960" s="298"/>
      <c r="C1960" s="298"/>
      <c r="D1960" s="298"/>
      <c r="E1960" s="298"/>
      <c r="F1960" s="298"/>
      <c r="G1960" s="298"/>
      <c r="H1960" s="298"/>
      <c r="I1960" s="298"/>
      <c r="J1960" s="298"/>
      <c r="K1960" s="298"/>
      <c r="L1960" s="298"/>
      <c r="M1960" s="298"/>
      <c r="N1960" s="298"/>
      <c r="O1960" s="298"/>
      <c r="P1960" s="298"/>
    </row>
    <row r="1961" spans="1:16">
      <c r="A1961" s="13">
        <v>43</v>
      </c>
      <c r="B1961" s="13" t="s">
        <v>186</v>
      </c>
      <c r="C1961" s="41">
        <f>SUM(D1961:E1961,F1961,H1961,K1961,L1961,M1961)</f>
        <v>1</v>
      </c>
      <c r="D1961" s="41"/>
      <c r="E1961" s="41"/>
      <c r="F1961" s="41">
        <v>1</v>
      </c>
      <c r="G1961" s="41">
        <v>1</v>
      </c>
      <c r="H1961" s="41">
        <f>SUM(I1961:J1961)</f>
        <v>0</v>
      </c>
      <c r="I1961" s="41"/>
      <c r="J1961" s="41"/>
      <c r="K1961" s="41"/>
      <c r="L1961" s="41"/>
      <c r="M1961" s="41">
        <f>SUM(N1961:O1961)</f>
        <v>0</v>
      </c>
      <c r="N1961" s="41"/>
      <c r="O1961" s="41"/>
      <c r="P1961" s="41"/>
    </row>
    <row r="1962" spans="1:16">
      <c r="A1962" s="13">
        <v>44</v>
      </c>
      <c r="B1962" s="13" t="s">
        <v>187</v>
      </c>
      <c r="C1962" s="41">
        <f t="shared" ref="C1962:C1973" si="884">SUM(D1962:E1962,F1962,H1962,K1962,L1962,M1962)</f>
        <v>0</v>
      </c>
      <c r="D1962" s="41"/>
      <c r="E1962" s="41"/>
      <c r="F1962" s="41"/>
      <c r="G1962" s="41"/>
      <c r="H1962" s="41">
        <f t="shared" ref="H1962:H1973" si="885">SUM(I1962:J1962)</f>
        <v>0</v>
      </c>
      <c r="I1962" s="41"/>
      <c r="J1962" s="41"/>
      <c r="K1962" s="41"/>
      <c r="L1962" s="41"/>
      <c r="M1962" s="41">
        <f t="shared" ref="M1962:M1973" si="886">SUM(N1962:O1962)</f>
        <v>0</v>
      </c>
      <c r="N1962" s="41"/>
      <c r="O1962" s="41"/>
      <c r="P1962" s="41"/>
    </row>
    <row r="1963" spans="1:16">
      <c r="A1963" s="13">
        <v>45</v>
      </c>
      <c r="B1963" s="13" t="s">
        <v>188</v>
      </c>
      <c r="C1963" s="41">
        <f t="shared" si="884"/>
        <v>0</v>
      </c>
      <c r="D1963" s="41"/>
      <c r="E1963" s="41"/>
      <c r="F1963" s="41"/>
      <c r="G1963" s="41"/>
      <c r="H1963" s="41">
        <f t="shared" si="885"/>
        <v>0</v>
      </c>
      <c r="I1963" s="41"/>
      <c r="J1963" s="41"/>
      <c r="K1963" s="41"/>
      <c r="L1963" s="41"/>
      <c r="M1963" s="41">
        <f t="shared" si="886"/>
        <v>0</v>
      </c>
      <c r="N1963" s="41"/>
      <c r="O1963" s="41"/>
      <c r="P1963" s="41"/>
    </row>
    <row r="1964" spans="1:16">
      <c r="A1964" s="13">
        <v>46</v>
      </c>
      <c r="B1964" s="13" t="s">
        <v>189</v>
      </c>
      <c r="C1964" s="41">
        <f t="shared" si="884"/>
        <v>0</v>
      </c>
      <c r="D1964" s="41"/>
      <c r="E1964" s="41"/>
      <c r="F1964" s="41"/>
      <c r="G1964" s="41"/>
      <c r="H1964" s="41">
        <f t="shared" si="885"/>
        <v>0</v>
      </c>
      <c r="I1964" s="41"/>
      <c r="J1964" s="41"/>
      <c r="K1964" s="41"/>
      <c r="L1964" s="41"/>
      <c r="M1964" s="41">
        <f t="shared" si="886"/>
        <v>0</v>
      </c>
      <c r="N1964" s="41"/>
      <c r="O1964" s="41"/>
      <c r="P1964" s="41"/>
    </row>
    <row r="1965" spans="1:16">
      <c r="A1965" s="13">
        <v>47</v>
      </c>
      <c r="B1965" s="13" t="s">
        <v>62</v>
      </c>
      <c r="C1965" s="41">
        <f t="shared" si="884"/>
        <v>9</v>
      </c>
      <c r="D1965" s="41"/>
      <c r="E1965" s="41"/>
      <c r="F1965" s="41">
        <v>9</v>
      </c>
      <c r="G1965" s="41">
        <v>3</v>
      </c>
      <c r="H1965" s="41">
        <f t="shared" si="885"/>
        <v>0</v>
      </c>
      <c r="I1965" s="41"/>
      <c r="J1965" s="41"/>
      <c r="K1965" s="41"/>
      <c r="L1965" s="41"/>
      <c r="M1965" s="41">
        <f t="shared" si="886"/>
        <v>0</v>
      </c>
      <c r="N1965" s="41"/>
      <c r="O1965" s="41"/>
      <c r="P1965" s="41"/>
    </row>
    <row r="1966" spans="1:16">
      <c r="A1966" s="13">
        <v>48</v>
      </c>
      <c r="B1966" s="13" t="s">
        <v>63</v>
      </c>
      <c r="C1966" s="41">
        <f t="shared" si="884"/>
        <v>0</v>
      </c>
      <c r="D1966" s="41"/>
      <c r="E1966" s="41"/>
      <c r="F1966" s="41"/>
      <c r="G1966" s="41"/>
      <c r="H1966" s="41">
        <f t="shared" si="885"/>
        <v>0</v>
      </c>
      <c r="I1966" s="41"/>
      <c r="J1966" s="41"/>
      <c r="K1966" s="41"/>
      <c r="L1966" s="41"/>
      <c r="M1966" s="41">
        <f t="shared" si="886"/>
        <v>0</v>
      </c>
      <c r="N1966" s="41"/>
      <c r="O1966" s="41"/>
      <c r="P1966" s="41"/>
    </row>
    <row r="1967" spans="1:16">
      <c r="A1967" s="13">
        <v>49</v>
      </c>
      <c r="B1967" s="13" t="s">
        <v>64</v>
      </c>
      <c r="C1967" s="41">
        <f t="shared" si="884"/>
        <v>0</v>
      </c>
      <c r="D1967" s="41"/>
      <c r="E1967" s="41"/>
      <c r="F1967" s="41"/>
      <c r="G1967" s="41"/>
      <c r="H1967" s="41">
        <f t="shared" si="885"/>
        <v>0</v>
      </c>
      <c r="I1967" s="41"/>
      <c r="J1967" s="41"/>
      <c r="K1967" s="41"/>
      <c r="L1967" s="41"/>
      <c r="M1967" s="41">
        <f t="shared" si="886"/>
        <v>0</v>
      </c>
      <c r="N1967" s="41"/>
      <c r="O1967" s="41"/>
      <c r="P1967" s="41"/>
    </row>
    <row r="1968" spans="1:16">
      <c r="A1968" s="13">
        <v>50</v>
      </c>
      <c r="B1968" s="13" t="s">
        <v>65</v>
      </c>
      <c r="C1968" s="41">
        <f t="shared" si="884"/>
        <v>0</v>
      </c>
      <c r="D1968" s="41"/>
      <c r="E1968" s="41"/>
      <c r="F1968" s="41"/>
      <c r="G1968" s="41"/>
      <c r="H1968" s="41">
        <f t="shared" si="885"/>
        <v>0</v>
      </c>
      <c r="I1968" s="41"/>
      <c r="J1968" s="41"/>
      <c r="K1968" s="41"/>
      <c r="L1968" s="41"/>
      <c r="M1968" s="41">
        <f t="shared" si="886"/>
        <v>0</v>
      </c>
      <c r="N1968" s="41"/>
      <c r="O1968" s="41"/>
      <c r="P1968" s="41"/>
    </row>
    <row r="1969" spans="1:16" ht="31.5">
      <c r="A1969" s="13">
        <v>51</v>
      </c>
      <c r="B1969" s="13" t="s">
        <v>190</v>
      </c>
      <c r="C1969" s="41">
        <f t="shared" si="884"/>
        <v>0</v>
      </c>
      <c r="D1969" s="41"/>
      <c r="E1969" s="41"/>
      <c r="F1969" s="41"/>
      <c r="G1969" s="41"/>
      <c r="H1969" s="41">
        <f t="shared" si="885"/>
        <v>0</v>
      </c>
      <c r="I1969" s="41"/>
      <c r="J1969" s="41"/>
      <c r="K1969" s="41"/>
      <c r="L1969" s="41"/>
      <c r="M1969" s="41">
        <f t="shared" si="886"/>
        <v>0</v>
      </c>
      <c r="N1969" s="41"/>
      <c r="O1969" s="41"/>
      <c r="P1969" s="41"/>
    </row>
    <row r="1970" spans="1:16">
      <c r="A1970" s="13">
        <v>52</v>
      </c>
      <c r="B1970" s="13" t="s">
        <v>191</v>
      </c>
      <c r="C1970" s="41">
        <f t="shared" si="884"/>
        <v>0</v>
      </c>
      <c r="D1970" s="41"/>
      <c r="E1970" s="41"/>
      <c r="F1970" s="41"/>
      <c r="G1970" s="41"/>
      <c r="H1970" s="41">
        <f t="shared" si="885"/>
        <v>0</v>
      </c>
      <c r="I1970" s="41"/>
      <c r="J1970" s="41"/>
      <c r="K1970" s="41"/>
      <c r="L1970" s="41"/>
      <c r="M1970" s="41">
        <f t="shared" si="886"/>
        <v>0</v>
      </c>
      <c r="N1970" s="41"/>
      <c r="O1970" s="41"/>
      <c r="P1970" s="41"/>
    </row>
    <row r="1971" spans="1:16">
      <c r="A1971" s="13">
        <v>53</v>
      </c>
      <c r="B1971" s="13" t="s">
        <v>66</v>
      </c>
      <c r="C1971" s="41">
        <f t="shared" si="884"/>
        <v>1</v>
      </c>
      <c r="D1971" s="41"/>
      <c r="E1971" s="41"/>
      <c r="F1971" s="41">
        <v>1</v>
      </c>
      <c r="G1971" s="41">
        <v>1</v>
      </c>
      <c r="H1971" s="41">
        <f t="shared" si="885"/>
        <v>0</v>
      </c>
      <c r="I1971" s="41"/>
      <c r="J1971" s="41"/>
      <c r="K1971" s="41"/>
      <c r="L1971" s="41"/>
      <c r="M1971" s="41">
        <f t="shared" si="886"/>
        <v>0</v>
      </c>
      <c r="N1971" s="41"/>
      <c r="O1971" s="41"/>
      <c r="P1971" s="41"/>
    </row>
    <row r="1972" spans="1:16" ht="31.5">
      <c r="A1972" s="13">
        <v>54</v>
      </c>
      <c r="B1972" s="13" t="s">
        <v>192</v>
      </c>
      <c r="C1972" s="41">
        <f t="shared" si="884"/>
        <v>1</v>
      </c>
      <c r="D1972" s="41"/>
      <c r="E1972" s="41"/>
      <c r="F1972" s="41">
        <v>1</v>
      </c>
      <c r="G1972" s="41">
        <v>1</v>
      </c>
      <c r="H1972" s="41">
        <f t="shared" si="885"/>
        <v>0</v>
      </c>
      <c r="I1972" s="41"/>
      <c r="J1972" s="41"/>
      <c r="K1972" s="41"/>
      <c r="L1972" s="41"/>
      <c r="M1972" s="41">
        <f t="shared" si="886"/>
        <v>0</v>
      </c>
      <c r="N1972" s="41"/>
      <c r="O1972" s="41"/>
      <c r="P1972" s="41"/>
    </row>
    <row r="1973" spans="1:16">
      <c r="A1973" s="13">
        <v>55</v>
      </c>
      <c r="B1973" s="13" t="s">
        <v>67</v>
      </c>
      <c r="C1973" s="41">
        <f t="shared" si="884"/>
        <v>0</v>
      </c>
      <c r="D1973" s="41"/>
      <c r="E1973" s="41"/>
      <c r="F1973" s="41"/>
      <c r="G1973" s="41"/>
      <c r="H1973" s="41">
        <f t="shared" si="885"/>
        <v>0</v>
      </c>
      <c r="I1973" s="41"/>
      <c r="J1973" s="41"/>
      <c r="K1973" s="41"/>
      <c r="L1973" s="41"/>
      <c r="M1973" s="41">
        <f t="shared" si="886"/>
        <v>0</v>
      </c>
      <c r="N1973" s="41"/>
      <c r="O1973" s="41"/>
      <c r="P1973" s="41"/>
    </row>
    <row r="1974" spans="1:16">
      <c r="A1974" s="13"/>
      <c r="B1974" s="13" t="s">
        <v>165</v>
      </c>
      <c r="C1974" s="41">
        <f>SUM(C1961:C1973)</f>
        <v>12</v>
      </c>
      <c r="D1974" s="41">
        <f t="shared" ref="D1974:P1974" si="887">SUM(D1961:D1973)</f>
        <v>0</v>
      </c>
      <c r="E1974" s="41">
        <f t="shared" si="887"/>
        <v>0</v>
      </c>
      <c r="F1974" s="41">
        <f t="shared" si="887"/>
        <v>12</v>
      </c>
      <c r="G1974" s="41">
        <f t="shared" si="887"/>
        <v>6</v>
      </c>
      <c r="H1974" s="41">
        <f t="shared" si="887"/>
        <v>0</v>
      </c>
      <c r="I1974" s="41">
        <f t="shared" si="887"/>
        <v>0</v>
      </c>
      <c r="J1974" s="41">
        <f t="shared" si="887"/>
        <v>0</v>
      </c>
      <c r="K1974" s="41">
        <f t="shared" si="887"/>
        <v>0</v>
      </c>
      <c r="L1974" s="41">
        <f t="shared" si="887"/>
        <v>0</v>
      </c>
      <c r="M1974" s="41">
        <f t="shared" si="887"/>
        <v>0</v>
      </c>
      <c r="N1974" s="41">
        <f t="shared" si="887"/>
        <v>0</v>
      </c>
      <c r="O1974" s="41">
        <f t="shared" si="887"/>
        <v>0</v>
      </c>
      <c r="P1974" s="41">
        <f t="shared" si="887"/>
        <v>0</v>
      </c>
    </row>
    <row r="1975" spans="1:16">
      <c r="A1975" s="298" t="s">
        <v>68</v>
      </c>
      <c r="B1975" s="298"/>
      <c r="C1975" s="298"/>
      <c r="D1975" s="298"/>
      <c r="E1975" s="298"/>
      <c r="F1975" s="298"/>
      <c r="G1975" s="298"/>
      <c r="H1975" s="298"/>
      <c r="I1975" s="298"/>
      <c r="J1975" s="298"/>
      <c r="K1975" s="298"/>
      <c r="L1975" s="298"/>
      <c r="M1975" s="298"/>
      <c r="N1975" s="298"/>
      <c r="O1975" s="298"/>
      <c r="P1975" s="298"/>
    </row>
    <row r="1976" spans="1:16">
      <c r="A1976" s="13">
        <v>56</v>
      </c>
      <c r="B1976" s="13" t="s">
        <v>69</v>
      </c>
      <c r="C1976" s="41">
        <f>SUM(D1976:E1976,F1976,H1976,K1976,L1976,M1976)</f>
        <v>7</v>
      </c>
      <c r="D1976" s="41"/>
      <c r="E1976" s="41"/>
      <c r="F1976" s="41">
        <v>7</v>
      </c>
      <c r="G1976" s="41">
        <v>4</v>
      </c>
      <c r="H1976" s="41">
        <f>SUM(I1976:J1976)</f>
        <v>0</v>
      </c>
      <c r="I1976" s="41"/>
      <c r="J1976" s="41"/>
      <c r="K1976" s="41"/>
      <c r="L1976" s="41"/>
      <c r="M1976" s="41">
        <f>SUM(N1976:O1976)</f>
        <v>0</v>
      </c>
      <c r="N1976" s="41"/>
      <c r="O1976" s="41"/>
      <c r="P1976" s="41"/>
    </row>
    <row r="1977" spans="1:16">
      <c r="A1977" s="13">
        <v>57</v>
      </c>
      <c r="B1977" s="13" t="s">
        <v>70</v>
      </c>
      <c r="C1977" s="41">
        <f t="shared" ref="C1977:C1984" si="888">SUM(D1977:E1977,F1977,H1977,K1977,L1977,M1977)</f>
        <v>0</v>
      </c>
      <c r="D1977" s="41"/>
      <c r="E1977" s="41"/>
      <c r="F1977" s="41"/>
      <c r="G1977" s="41"/>
      <c r="H1977" s="41">
        <f t="shared" ref="H1977:H1984" si="889">SUM(I1977:J1977)</f>
        <v>0</v>
      </c>
      <c r="I1977" s="41"/>
      <c r="J1977" s="41"/>
      <c r="K1977" s="41"/>
      <c r="L1977" s="41"/>
      <c r="M1977" s="41">
        <f t="shared" ref="M1977:M1984" si="890">SUM(N1977:O1977)</f>
        <v>0</v>
      </c>
      <c r="N1977" s="41"/>
      <c r="O1977" s="41"/>
      <c r="P1977" s="41"/>
    </row>
    <row r="1978" spans="1:16">
      <c r="A1978" s="13">
        <v>58</v>
      </c>
      <c r="B1978" s="13" t="s">
        <v>193</v>
      </c>
      <c r="C1978" s="41">
        <f t="shared" si="888"/>
        <v>0</v>
      </c>
      <c r="D1978" s="41"/>
      <c r="E1978" s="41"/>
      <c r="F1978" s="41"/>
      <c r="G1978" s="41"/>
      <c r="H1978" s="41">
        <f t="shared" si="889"/>
        <v>0</v>
      </c>
      <c r="I1978" s="41"/>
      <c r="J1978" s="41"/>
      <c r="K1978" s="41"/>
      <c r="L1978" s="41"/>
      <c r="M1978" s="41">
        <f t="shared" si="890"/>
        <v>0</v>
      </c>
      <c r="N1978" s="41"/>
      <c r="O1978" s="41"/>
      <c r="P1978" s="41"/>
    </row>
    <row r="1979" spans="1:16" ht="31.5">
      <c r="A1979" s="13">
        <v>59</v>
      </c>
      <c r="B1979" s="13" t="s">
        <v>153</v>
      </c>
      <c r="C1979" s="41">
        <f t="shared" si="888"/>
        <v>0</v>
      </c>
      <c r="D1979" s="41"/>
      <c r="E1979" s="41"/>
      <c r="F1979" s="41"/>
      <c r="G1979" s="41"/>
      <c r="H1979" s="41">
        <f t="shared" si="889"/>
        <v>0</v>
      </c>
      <c r="I1979" s="41"/>
      <c r="J1979" s="41"/>
      <c r="K1979" s="41"/>
      <c r="L1979" s="41"/>
      <c r="M1979" s="41">
        <f t="shared" si="890"/>
        <v>0</v>
      </c>
      <c r="N1979" s="41"/>
      <c r="O1979" s="41"/>
      <c r="P1979" s="41"/>
    </row>
    <row r="1980" spans="1:16">
      <c r="A1980" s="13">
        <v>60</v>
      </c>
      <c r="B1980" s="13" t="s">
        <v>71</v>
      </c>
      <c r="C1980" s="41">
        <f t="shared" si="888"/>
        <v>0</v>
      </c>
      <c r="D1980" s="41"/>
      <c r="E1980" s="41"/>
      <c r="F1980" s="41"/>
      <c r="G1980" s="41"/>
      <c r="H1980" s="41">
        <f t="shared" si="889"/>
        <v>0</v>
      </c>
      <c r="I1980" s="41"/>
      <c r="J1980" s="41"/>
      <c r="K1980" s="41"/>
      <c r="L1980" s="41"/>
      <c r="M1980" s="41">
        <f t="shared" si="890"/>
        <v>0</v>
      </c>
      <c r="N1980" s="41"/>
      <c r="O1980" s="41"/>
      <c r="P1980" s="41"/>
    </row>
    <row r="1981" spans="1:16">
      <c r="A1981" s="13">
        <v>61</v>
      </c>
      <c r="B1981" s="13" t="s">
        <v>72</v>
      </c>
      <c r="C1981" s="41">
        <f t="shared" si="888"/>
        <v>0</v>
      </c>
      <c r="D1981" s="41"/>
      <c r="E1981" s="41"/>
      <c r="F1981" s="41"/>
      <c r="G1981" s="41"/>
      <c r="H1981" s="41">
        <f t="shared" si="889"/>
        <v>0</v>
      </c>
      <c r="I1981" s="41"/>
      <c r="J1981" s="41"/>
      <c r="K1981" s="41"/>
      <c r="L1981" s="41"/>
      <c r="M1981" s="41">
        <f t="shared" si="890"/>
        <v>0</v>
      </c>
      <c r="N1981" s="41"/>
      <c r="O1981" s="41"/>
      <c r="P1981" s="41"/>
    </row>
    <row r="1982" spans="1:16" ht="31.5">
      <c r="A1982" s="13">
        <v>62</v>
      </c>
      <c r="B1982" s="13" t="s">
        <v>73</v>
      </c>
      <c r="C1982" s="41">
        <f t="shared" si="888"/>
        <v>0</v>
      </c>
      <c r="D1982" s="41"/>
      <c r="E1982" s="41"/>
      <c r="F1982" s="41"/>
      <c r="G1982" s="41"/>
      <c r="H1982" s="41">
        <f t="shared" si="889"/>
        <v>0</v>
      </c>
      <c r="I1982" s="41"/>
      <c r="J1982" s="41"/>
      <c r="K1982" s="41"/>
      <c r="L1982" s="41"/>
      <c r="M1982" s="41">
        <f t="shared" si="890"/>
        <v>0</v>
      </c>
      <c r="N1982" s="41"/>
      <c r="O1982" s="41"/>
      <c r="P1982" s="41"/>
    </row>
    <row r="1983" spans="1:16">
      <c r="A1983" s="13">
        <v>63</v>
      </c>
      <c r="B1983" s="13" t="s">
        <v>74</v>
      </c>
      <c r="C1983" s="41">
        <f t="shared" si="888"/>
        <v>4</v>
      </c>
      <c r="D1983" s="41"/>
      <c r="E1983" s="41"/>
      <c r="F1983" s="41">
        <v>4</v>
      </c>
      <c r="G1983" s="41">
        <v>4</v>
      </c>
      <c r="H1983" s="41">
        <f t="shared" si="889"/>
        <v>0</v>
      </c>
      <c r="I1983" s="41"/>
      <c r="J1983" s="41"/>
      <c r="K1983" s="41"/>
      <c r="L1983" s="41"/>
      <c r="M1983" s="41">
        <f t="shared" si="890"/>
        <v>0</v>
      </c>
      <c r="N1983" s="41"/>
      <c r="O1983" s="41"/>
      <c r="P1983" s="41"/>
    </row>
    <row r="1984" spans="1:16">
      <c r="A1984" s="13">
        <v>64</v>
      </c>
      <c r="B1984" s="13" t="s">
        <v>75</v>
      </c>
      <c r="C1984" s="41">
        <f t="shared" si="888"/>
        <v>0</v>
      </c>
      <c r="D1984" s="41"/>
      <c r="E1984" s="41"/>
      <c r="F1984" s="41"/>
      <c r="G1984" s="41"/>
      <c r="H1984" s="41">
        <f t="shared" si="889"/>
        <v>0</v>
      </c>
      <c r="I1984" s="41"/>
      <c r="J1984" s="41"/>
      <c r="K1984" s="41"/>
      <c r="L1984" s="41"/>
      <c r="M1984" s="41">
        <f t="shared" si="890"/>
        <v>0</v>
      </c>
      <c r="N1984" s="41"/>
      <c r="O1984" s="41"/>
      <c r="P1984" s="41"/>
    </row>
    <row r="1985" spans="1:16">
      <c r="A1985" s="13"/>
      <c r="B1985" s="13" t="s">
        <v>165</v>
      </c>
      <c r="C1985" s="41">
        <f t="shared" ref="C1985:P1985" si="891">SUM(C1976:C1984)</f>
        <v>11</v>
      </c>
      <c r="D1985" s="41">
        <f t="shared" si="891"/>
        <v>0</v>
      </c>
      <c r="E1985" s="41">
        <f t="shared" si="891"/>
        <v>0</v>
      </c>
      <c r="F1985" s="41">
        <f t="shared" si="891"/>
        <v>11</v>
      </c>
      <c r="G1985" s="41">
        <f t="shared" si="891"/>
        <v>8</v>
      </c>
      <c r="H1985" s="41">
        <f t="shared" si="891"/>
        <v>0</v>
      </c>
      <c r="I1985" s="41">
        <f t="shared" si="891"/>
        <v>0</v>
      </c>
      <c r="J1985" s="41">
        <f t="shared" si="891"/>
        <v>0</v>
      </c>
      <c r="K1985" s="41">
        <f t="shared" si="891"/>
        <v>0</v>
      </c>
      <c r="L1985" s="41">
        <f t="shared" si="891"/>
        <v>0</v>
      </c>
      <c r="M1985" s="41">
        <f t="shared" si="891"/>
        <v>0</v>
      </c>
      <c r="N1985" s="41">
        <f t="shared" si="891"/>
        <v>0</v>
      </c>
      <c r="O1985" s="41">
        <f t="shared" si="891"/>
        <v>0</v>
      </c>
      <c r="P1985" s="41">
        <f t="shared" si="891"/>
        <v>0</v>
      </c>
    </row>
    <row r="1986" spans="1:16">
      <c r="A1986" s="298" t="s">
        <v>76</v>
      </c>
      <c r="B1986" s="298"/>
      <c r="C1986" s="298"/>
      <c r="D1986" s="298"/>
      <c r="E1986" s="298"/>
      <c r="F1986" s="298"/>
      <c r="G1986" s="298"/>
      <c r="H1986" s="298"/>
      <c r="I1986" s="298"/>
      <c r="J1986" s="298"/>
      <c r="K1986" s="298"/>
      <c r="L1986" s="298"/>
      <c r="M1986" s="298"/>
      <c r="N1986" s="298"/>
      <c r="O1986" s="298"/>
      <c r="P1986" s="298"/>
    </row>
    <row r="1987" spans="1:16" ht="31.5">
      <c r="A1987" s="13">
        <v>65</v>
      </c>
      <c r="B1987" s="13" t="s">
        <v>77</v>
      </c>
      <c r="C1987" s="41">
        <f>SUM(D1987:E1987,F1987,H1987,K1987,L1987,M1987)</f>
        <v>0</v>
      </c>
      <c r="D1987" s="41"/>
      <c r="E1987" s="41"/>
      <c r="F1987" s="41"/>
      <c r="G1987" s="41"/>
      <c r="H1987" s="41">
        <f>SUM(I1987:J1987)</f>
        <v>0</v>
      </c>
      <c r="I1987" s="41"/>
      <c r="J1987" s="41"/>
      <c r="K1987" s="41"/>
      <c r="L1987" s="41"/>
      <c r="M1987" s="41">
        <f>SUM(N1987:O1987)</f>
        <v>0</v>
      </c>
      <c r="N1987" s="41"/>
      <c r="O1987" s="41"/>
      <c r="P1987" s="41"/>
    </row>
    <row r="1988" spans="1:16" ht="31.5">
      <c r="A1988" s="13">
        <v>66</v>
      </c>
      <c r="B1988" s="13" t="s">
        <v>78</v>
      </c>
      <c r="C1988" s="41">
        <f t="shared" ref="C1988:C1991" si="892">SUM(D1988:E1988,F1988,H1988,K1988,L1988,M1988)</f>
        <v>0</v>
      </c>
      <c r="D1988" s="41"/>
      <c r="E1988" s="41"/>
      <c r="F1988" s="41"/>
      <c r="G1988" s="41"/>
      <c r="H1988" s="41">
        <f t="shared" ref="H1988:H1991" si="893">SUM(I1988:J1988)</f>
        <v>0</v>
      </c>
      <c r="I1988" s="41"/>
      <c r="J1988" s="41"/>
      <c r="K1988" s="41"/>
      <c r="L1988" s="41"/>
      <c r="M1988" s="41">
        <f t="shared" ref="M1988:M1991" si="894">SUM(N1988:O1988)</f>
        <v>0</v>
      </c>
      <c r="N1988" s="41"/>
      <c r="O1988" s="41"/>
      <c r="P1988" s="41"/>
    </row>
    <row r="1989" spans="1:16">
      <c r="A1989" s="13">
        <v>67</v>
      </c>
      <c r="B1989" s="13" t="s">
        <v>79</v>
      </c>
      <c r="C1989" s="41">
        <f t="shared" si="892"/>
        <v>1</v>
      </c>
      <c r="D1989" s="41"/>
      <c r="E1989" s="41"/>
      <c r="F1989" s="41">
        <v>1</v>
      </c>
      <c r="G1989" s="41">
        <v>1</v>
      </c>
      <c r="H1989" s="41">
        <f t="shared" si="893"/>
        <v>0</v>
      </c>
      <c r="I1989" s="41"/>
      <c r="J1989" s="41"/>
      <c r="K1989" s="41"/>
      <c r="L1989" s="41"/>
      <c r="M1989" s="41">
        <f t="shared" si="894"/>
        <v>0</v>
      </c>
      <c r="N1989" s="41"/>
      <c r="O1989" s="41"/>
      <c r="P1989" s="41"/>
    </row>
    <row r="1990" spans="1:16" ht="31.5">
      <c r="A1990" s="13">
        <v>68</v>
      </c>
      <c r="B1990" s="13" t="s">
        <v>80</v>
      </c>
      <c r="C1990" s="41">
        <f t="shared" si="892"/>
        <v>8</v>
      </c>
      <c r="D1990" s="41"/>
      <c r="E1990" s="41">
        <v>1</v>
      </c>
      <c r="F1990" s="41">
        <v>7</v>
      </c>
      <c r="G1990" s="41">
        <v>6</v>
      </c>
      <c r="H1990" s="41">
        <f t="shared" si="893"/>
        <v>0</v>
      </c>
      <c r="I1990" s="41"/>
      <c r="J1990" s="41"/>
      <c r="K1990" s="41"/>
      <c r="L1990" s="41"/>
      <c r="M1990" s="41">
        <f t="shared" si="894"/>
        <v>0</v>
      </c>
      <c r="N1990" s="41"/>
      <c r="O1990" s="41"/>
      <c r="P1990" s="41"/>
    </row>
    <row r="1991" spans="1:16">
      <c r="A1991" s="13">
        <v>69</v>
      </c>
      <c r="B1991" s="13" t="s">
        <v>81</v>
      </c>
      <c r="C1991" s="41">
        <f t="shared" si="892"/>
        <v>0</v>
      </c>
      <c r="D1991" s="41"/>
      <c r="E1991" s="41"/>
      <c r="F1991" s="41"/>
      <c r="G1991" s="41"/>
      <c r="H1991" s="41">
        <f t="shared" si="893"/>
        <v>0</v>
      </c>
      <c r="I1991" s="41"/>
      <c r="J1991" s="41"/>
      <c r="K1991" s="41"/>
      <c r="L1991" s="41"/>
      <c r="M1991" s="41">
        <f t="shared" si="894"/>
        <v>0</v>
      </c>
      <c r="N1991" s="41"/>
      <c r="O1991" s="41"/>
      <c r="P1991" s="41"/>
    </row>
    <row r="1992" spans="1:16">
      <c r="A1992" s="13"/>
      <c r="B1992" s="13" t="s">
        <v>165</v>
      </c>
      <c r="C1992" s="41">
        <f t="shared" ref="C1992:P1992" si="895">SUM(C1987:C1991)</f>
        <v>9</v>
      </c>
      <c r="D1992" s="41">
        <f t="shared" si="895"/>
        <v>0</v>
      </c>
      <c r="E1992" s="41">
        <f t="shared" si="895"/>
        <v>1</v>
      </c>
      <c r="F1992" s="41">
        <f t="shared" si="895"/>
        <v>8</v>
      </c>
      <c r="G1992" s="41">
        <f t="shared" si="895"/>
        <v>7</v>
      </c>
      <c r="H1992" s="41">
        <f t="shared" si="895"/>
        <v>0</v>
      </c>
      <c r="I1992" s="41">
        <f t="shared" si="895"/>
        <v>0</v>
      </c>
      <c r="J1992" s="41">
        <f t="shared" si="895"/>
        <v>0</v>
      </c>
      <c r="K1992" s="41">
        <f t="shared" si="895"/>
        <v>0</v>
      </c>
      <c r="L1992" s="41">
        <f t="shared" si="895"/>
        <v>0</v>
      </c>
      <c r="M1992" s="41">
        <f t="shared" si="895"/>
        <v>0</v>
      </c>
      <c r="N1992" s="41">
        <f t="shared" si="895"/>
        <v>0</v>
      </c>
      <c r="O1992" s="41">
        <f t="shared" si="895"/>
        <v>0</v>
      </c>
      <c r="P1992" s="41">
        <f t="shared" si="895"/>
        <v>0</v>
      </c>
    </row>
    <row r="1993" spans="1:16">
      <c r="A1993" s="298" t="s">
        <v>82</v>
      </c>
      <c r="B1993" s="298"/>
      <c r="C1993" s="298"/>
      <c r="D1993" s="298"/>
      <c r="E1993" s="298"/>
      <c r="F1993" s="298"/>
      <c r="G1993" s="298"/>
      <c r="H1993" s="298"/>
      <c r="I1993" s="298"/>
      <c r="J1993" s="298"/>
      <c r="K1993" s="298"/>
      <c r="L1993" s="298"/>
      <c r="M1993" s="298"/>
      <c r="N1993" s="298"/>
      <c r="O1993" s="298"/>
      <c r="P1993" s="298"/>
    </row>
    <row r="1994" spans="1:16">
      <c r="A1994" s="13">
        <v>70</v>
      </c>
      <c r="B1994" s="13" t="s">
        <v>83</v>
      </c>
      <c r="C1994" s="41">
        <f>SUM(D1994:E1994,F1994,H1994,K1994,L1994,M1994)</f>
        <v>0</v>
      </c>
      <c r="D1994" s="41"/>
      <c r="E1994" s="41"/>
      <c r="F1994" s="41"/>
      <c r="G1994" s="41"/>
      <c r="H1994" s="41">
        <f>SUM(I1994:J1994)</f>
        <v>0</v>
      </c>
      <c r="I1994" s="41"/>
      <c r="J1994" s="41"/>
      <c r="K1994" s="41"/>
      <c r="L1994" s="41"/>
      <c r="M1994" s="41">
        <f>SUM(N1994:O1994)</f>
        <v>0</v>
      </c>
      <c r="N1994" s="41"/>
      <c r="O1994" s="41"/>
      <c r="P1994" s="41"/>
    </row>
    <row r="1995" spans="1:16" ht="31.5">
      <c r="A1995" s="13">
        <v>71</v>
      </c>
      <c r="B1995" s="13" t="s">
        <v>194</v>
      </c>
      <c r="C1995" s="41">
        <f t="shared" ref="C1995:C1996" si="896">SUM(D1995:E1995,F1995,H1995,K1995,L1995,M1995)</f>
        <v>0</v>
      </c>
      <c r="D1995" s="41"/>
      <c r="E1995" s="41"/>
      <c r="F1995" s="41"/>
      <c r="G1995" s="41"/>
      <c r="H1995" s="41">
        <f t="shared" ref="H1995:H1996" si="897">SUM(I1995:J1995)</f>
        <v>0</v>
      </c>
      <c r="I1995" s="41"/>
      <c r="J1995" s="41"/>
      <c r="K1995" s="41"/>
      <c r="L1995" s="41"/>
      <c r="M1995" s="41">
        <f t="shared" ref="M1995:M1996" si="898">SUM(N1995:O1995)</f>
        <v>0</v>
      </c>
      <c r="N1995" s="41"/>
      <c r="O1995" s="41"/>
      <c r="P1995" s="41"/>
    </row>
    <row r="1996" spans="1:16">
      <c r="A1996" s="13">
        <v>72</v>
      </c>
      <c r="B1996" s="13" t="s">
        <v>195</v>
      </c>
      <c r="C1996" s="41">
        <f t="shared" si="896"/>
        <v>1</v>
      </c>
      <c r="D1996" s="41"/>
      <c r="E1996" s="41"/>
      <c r="F1996" s="41">
        <v>1</v>
      </c>
      <c r="G1996" s="41">
        <v>1</v>
      </c>
      <c r="H1996" s="41">
        <f t="shared" si="897"/>
        <v>0</v>
      </c>
      <c r="I1996" s="41"/>
      <c r="J1996" s="41"/>
      <c r="K1996" s="41"/>
      <c r="L1996" s="41"/>
      <c r="M1996" s="41">
        <f t="shared" si="898"/>
        <v>0</v>
      </c>
      <c r="N1996" s="41"/>
      <c r="O1996" s="41"/>
      <c r="P1996" s="41"/>
    </row>
    <row r="1997" spans="1:16">
      <c r="A1997" s="13"/>
      <c r="B1997" s="13" t="s">
        <v>165</v>
      </c>
      <c r="C1997" s="41">
        <f t="shared" ref="C1997:P1997" si="899">SUM(C1994:C1996)</f>
        <v>1</v>
      </c>
      <c r="D1997" s="41">
        <f t="shared" si="899"/>
        <v>0</v>
      </c>
      <c r="E1997" s="41">
        <f t="shared" si="899"/>
        <v>0</v>
      </c>
      <c r="F1997" s="41">
        <f t="shared" si="899"/>
        <v>1</v>
      </c>
      <c r="G1997" s="41">
        <f t="shared" si="899"/>
        <v>1</v>
      </c>
      <c r="H1997" s="41">
        <f t="shared" si="899"/>
        <v>0</v>
      </c>
      <c r="I1997" s="41">
        <f t="shared" si="899"/>
        <v>0</v>
      </c>
      <c r="J1997" s="41">
        <f t="shared" si="899"/>
        <v>0</v>
      </c>
      <c r="K1997" s="41">
        <f t="shared" si="899"/>
        <v>0</v>
      </c>
      <c r="L1997" s="41">
        <f t="shared" si="899"/>
        <v>0</v>
      </c>
      <c r="M1997" s="41">
        <f t="shared" si="899"/>
        <v>0</v>
      </c>
      <c r="N1997" s="41">
        <f t="shared" si="899"/>
        <v>0</v>
      </c>
      <c r="O1997" s="41">
        <f t="shared" si="899"/>
        <v>0</v>
      </c>
      <c r="P1997" s="41">
        <f t="shared" si="899"/>
        <v>0</v>
      </c>
    </row>
    <row r="1998" spans="1:16">
      <c r="A1998" s="298" t="s">
        <v>84</v>
      </c>
      <c r="B1998" s="298"/>
      <c r="C1998" s="298"/>
      <c r="D1998" s="298"/>
      <c r="E1998" s="298"/>
      <c r="F1998" s="298"/>
      <c r="G1998" s="298"/>
      <c r="H1998" s="298"/>
      <c r="I1998" s="298"/>
      <c r="J1998" s="298"/>
      <c r="K1998" s="298"/>
      <c r="L1998" s="298"/>
      <c r="M1998" s="298"/>
      <c r="N1998" s="298"/>
      <c r="O1998" s="298"/>
      <c r="P1998" s="298"/>
    </row>
    <row r="1999" spans="1:16">
      <c r="A1999" s="13">
        <v>73</v>
      </c>
      <c r="B1999" s="13" t="s">
        <v>85</v>
      </c>
      <c r="C1999" s="41">
        <f>SUM(D1999:E1999,F1999,H1999,K1999,L1999,M1999)</f>
        <v>0</v>
      </c>
      <c r="D1999" s="41"/>
      <c r="E1999" s="41"/>
      <c r="F1999" s="41"/>
      <c r="G1999" s="41"/>
      <c r="H1999" s="41">
        <f>SUM(I1999:J1999)</f>
        <v>0</v>
      </c>
      <c r="I1999" s="41"/>
      <c r="J1999" s="41"/>
      <c r="K1999" s="41"/>
      <c r="L1999" s="41"/>
      <c r="M1999" s="41">
        <f>SUM(N1999:O1999)</f>
        <v>0</v>
      </c>
      <c r="N1999" s="41"/>
      <c r="O1999" s="41"/>
      <c r="P1999" s="41"/>
    </row>
    <row r="2000" spans="1:16">
      <c r="A2000" s="13"/>
      <c r="B2000" s="13" t="s">
        <v>165</v>
      </c>
      <c r="C2000" s="41">
        <f>SUM(C1999)</f>
        <v>0</v>
      </c>
      <c r="D2000" s="41">
        <f t="shared" ref="D2000:P2000" si="900">SUM(D1999)</f>
        <v>0</v>
      </c>
      <c r="E2000" s="41">
        <f t="shared" si="900"/>
        <v>0</v>
      </c>
      <c r="F2000" s="41">
        <f t="shared" si="900"/>
        <v>0</v>
      </c>
      <c r="G2000" s="41">
        <f t="shared" si="900"/>
        <v>0</v>
      </c>
      <c r="H2000" s="41">
        <f t="shared" si="900"/>
        <v>0</v>
      </c>
      <c r="I2000" s="41">
        <f t="shared" si="900"/>
        <v>0</v>
      </c>
      <c r="J2000" s="41">
        <f t="shared" si="900"/>
        <v>0</v>
      </c>
      <c r="K2000" s="41">
        <f t="shared" si="900"/>
        <v>0</v>
      </c>
      <c r="L2000" s="41">
        <f t="shared" si="900"/>
        <v>0</v>
      </c>
      <c r="M2000" s="41">
        <f t="shared" si="900"/>
        <v>0</v>
      </c>
      <c r="N2000" s="41">
        <f t="shared" si="900"/>
        <v>0</v>
      </c>
      <c r="O2000" s="41">
        <f t="shared" si="900"/>
        <v>0</v>
      </c>
      <c r="P2000" s="41">
        <f t="shared" si="900"/>
        <v>0</v>
      </c>
    </row>
    <row r="2001" spans="1:16">
      <c r="A2001" s="298" t="s">
        <v>86</v>
      </c>
      <c r="B2001" s="298"/>
      <c r="C2001" s="298"/>
      <c r="D2001" s="298"/>
      <c r="E2001" s="298"/>
      <c r="F2001" s="298"/>
      <c r="G2001" s="298"/>
      <c r="H2001" s="298"/>
      <c r="I2001" s="298"/>
      <c r="J2001" s="298"/>
      <c r="K2001" s="298"/>
      <c r="L2001" s="298"/>
      <c r="M2001" s="298"/>
      <c r="N2001" s="298"/>
      <c r="O2001" s="298"/>
      <c r="P2001" s="298"/>
    </row>
    <row r="2002" spans="1:16" ht="31.5">
      <c r="A2002" s="13">
        <v>74</v>
      </c>
      <c r="B2002" s="13" t="s">
        <v>196</v>
      </c>
      <c r="C2002" s="41">
        <f>SUM(D2002:E2002,F2002,H2002,K2002,L2002,M2002)</f>
        <v>1</v>
      </c>
      <c r="D2002" s="41"/>
      <c r="E2002" s="41"/>
      <c r="F2002" s="41">
        <v>1</v>
      </c>
      <c r="G2002" s="41">
        <v>1</v>
      </c>
      <c r="H2002" s="41">
        <f>SUM(I2002:J2002)</f>
        <v>0</v>
      </c>
      <c r="I2002" s="41"/>
      <c r="J2002" s="41"/>
      <c r="K2002" s="41"/>
      <c r="L2002" s="41"/>
      <c r="M2002" s="41">
        <f>SUM(N2002:O2002)</f>
        <v>0</v>
      </c>
      <c r="N2002" s="41"/>
      <c r="O2002" s="41"/>
      <c r="P2002" s="41"/>
    </row>
    <row r="2003" spans="1:16">
      <c r="A2003" s="13"/>
      <c r="B2003" s="13" t="s">
        <v>165</v>
      </c>
      <c r="C2003" s="41">
        <f t="shared" ref="C2003:P2003" si="901">SUM(C2002)</f>
        <v>1</v>
      </c>
      <c r="D2003" s="41">
        <f t="shared" si="901"/>
        <v>0</v>
      </c>
      <c r="E2003" s="41">
        <f t="shared" si="901"/>
        <v>0</v>
      </c>
      <c r="F2003" s="41">
        <f t="shared" si="901"/>
        <v>1</v>
      </c>
      <c r="G2003" s="41">
        <f t="shared" si="901"/>
        <v>1</v>
      </c>
      <c r="H2003" s="41">
        <f t="shared" si="901"/>
        <v>0</v>
      </c>
      <c r="I2003" s="41">
        <f t="shared" si="901"/>
        <v>0</v>
      </c>
      <c r="J2003" s="41">
        <f t="shared" si="901"/>
        <v>0</v>
      </c>
      <c r="K2003" s="41">
        <f t="shared" si="901"/>
        <v>0</v>
      </c>
      <c r="L2003" s="41">
        <f t="shared" si="901"/>
        <v>0</v>
      </c>
      <c r="M2003" s="41">
        <f t="shared" si="901"/>
        <v>0</v>
      </c>
      <c r="N2003" s="41">
        <f t="shared" si="901"/>
        <v>0</v>
      </c>
      <c r="O2003" s="41">
        <f t="shared" si="901"/>
        <v>0</v>
      </c>
      <c r="P2003" s="41">
        <f t="shared" si="901"/>
        <v>0</v>
      </c>
    </row>
    <row r="2004" spans="1:16">
      <c r="A2004" s="298" t="s">
        <v>87</v>
      </c>
      <c r="B2004" s="298"/>
      <c r="C2004" s="298"/>
      <c r="D2004" s="298"/>
      <c r="E2004" s="298"/>
      <c r="F2004" s="298"/>
      <c r="G2004" s="298"/>
      <c r="H2004" s="298"/>
      <c r="I2004" s="298"/>
      <c r="J2004" s="298"/>
      <c r="K2004" s="298"/>
      <c r="L2004" s="298"/>
      <c r="M2004" s="298"/>
      <c r="N2004" s="298"/>
      <c r="O2004" s="298"/>
      <c r="P2004" s="298"/>
    </row>
    <row r="2005" spans="1:16" ht="31.5">
      <c r="A2005" s="13">
        <v>75</v>
      </c>
      <c r="B2005" s="13" t="s">
        <v>197</v>
      </c>
      <c r="C2005" s="41">
        <f>SUM(D2005:E2005,F2005,H2005,K2005,L2005,M2005)</f>
        <v>0</v>
      </c>
      <c r="D2005" s="41"/>
      <c r="E2005" s="41"/>
      <c r="F2005" s="41"/>
      <c r="G2005" s="41"/>
      <c r="H2005" s="41">
        <f>SUM(I2005:J2005)</f>
        <v>0</v>
      </c>
      <c r="I2005" s="41"/>
      <c r="J2005" s="41"/>
      <c r="K2005" s="41"/>
      <c r="L2005" s="41"/>
      <c r="M2005" s="41">
        <f>SUM(N2005:O2005)</f>
        <v>0</v>
      </c>
      <c r="N2005" s="41"/>
      <c r="O2005" s="41"/>
      <c r="P2005" s="41"/>
    </row>
    <row r="2006" spans="1:16">
      <c r="A2006" s="13">
        <v>76</v>
      </c>
      <c r="B2006" s="13" t="s">
        <v>88</v>
      </c>
      <c r="C2006" s="41">
        <f t="shared" ref="C2006:C2008" si="902">SUM(D2006:E2006,F2006,H2006,K2006,L2006,M2006)</f>
        <v>0</v>
      </c>
      <c r="D2006" s="41"/>
      <c r="E2006" s="41"/>
      <c r="F2006" s="41"/>
      <c r="G2006" s="41"/>
      <c r="H2006" s="41">
        <f t="shared" ref="H2006:H2008" si="903">SUM(I2006:J2006)</f>
        <v>0</v>
      </c>
      <c r="I2006" s="41"/>
      <c r="J2006" s="41"/>
      <c r="K2006" s="41"/>
      <c r="L2006" s="41"/>
      <c r="M2006" s="41">
        <f t="shared" ref="M2006:M2008" si="904">SUM(N2006:O2006)</f>
        <v>0</v>
      </c>
      <c r="N2006" s="41"/>
      <c r="O2006" s="41"/>
      <c r="P2006" s="41"/>
    </row>
    <row r="2007" spans="1:16" ht="31.5">
      <c r="A2007" s="13">
        <v>77</v>
      </c>
      <c r="B2007" s="13" t="s">
        <v>89</v>
      </c>
      <c r="C2007" s="41">
        <f t="shared" si="902"/>
        <v>0</v>
      </c>
      <c r="D2007" s="41"/>
      <c r="E2007" s="41"/>
      <c r="F2007" s="41"/>
      <c r="G2007" s="41"/>
      <c r="H2007" s="41">
        <f t="shared" si="903"/>
        <v>0</v>
      </c>
      <c r="I2007" s="41"/>
      <c r="J2007" s="41"/>
      <c r="K2007" s="41"/>
      <c r="L2007" s="41"/>
      <c r="M2007" s="41">
        <f t="shared" si="904"/>
        <v>0</v>
      </c>
      <c r="N2007" s="41"/>
      <c r="O2007" s="41"/>
      <c r="P2007" s="41"/>
    </row>
    <row r="2008" spans="1:16">
      <c r="A2008" s="13">
        <v>78</v>
      </c>
      <c r="B2008" s="13" t="s">
        <v>90</v>
      </c>
      <c r="C2008" s="41">
        <f t="shared" si="902"/>
        <v>1</v>
      </c>
      <c r="D2008" s="41"/>
      <c r="E2008" s="41"/>
      <c r="F2008" s="41">
        <v>1</v>
      </c>
      <c r="G2008" s="41">
        <v>0</v>
      </c>
      <c r="H2008" s="41">
        <f t="shared" si="903"/>
        <v>0</v>
      </c>
      <c r="I2008" s="41"/>
      <c r="J2008" s="41"/>
      <c r="K2008" s="41"/>
      <c r="L2008" s="41"/>
      <c r="M2008" s="41">
        <f t="shared" si="904"/>
        <v>0</v>
      </c>
      <c r="N2008" s="41"/>
      <c r="O2008" s="41"/>
      <c r="P2008" s="41"/>
    </row>
    <row r="2009" spans="1:16">
      <c r="A2009" s="13"/>
      <c r="B2009" s="13" t="s">
        <v>165</v>
      </c>
      <c r="C2009" s="41">
        <f t="shared" ref="C2009:P2009" si="905">SUM(C2005:C2008)</f>
        <v>1</v>
      </c>
      <c r="D2009" s="41">
        <f t="shared" si="905"/>
        <v>0</v>
      </c>
      <c r="E2009" s="41">
        <f t="shared" si="905"/>
        <v>0</v>
      </c>
      <c r="F2009" s="41">
        <f t="shared" si="905"/>
        <v>1</v>
      </c>
      <c r="G2009" s="41">
        <f t="shared" si="905"/>
        <v>0</v>
      </c>
      <c r="H2009" s="41">
        <f t="shared" si="905"/>
        <v>0</v>
      </c>
      <c r="I2009" s="41">
        <f t="shared" si="905"/>
        <v>0</v>
      </c>
      <c r="J2009" s="41">
        <f t="shared" si="905"/>
        <v>0</v>
      </c>
      <c r="K2009" s="41">
        <f t="shared" si="905"/>
        <v>0</v>
      </c>
      <c r="L2009" s="41">
        <f t="shared" si="905"/>
        <v>0</v>
      </c>
      <c r="M2009" s="41">
        <f t="shared" si="905"/>
        <v>0</v>
      </c>
      <c r="N2009" s="41">
        <f t="shared" si="905"/>
        <v>0</v>
      </c>
      <c r="O2009" s="41">
        <f t="shared" si="905"/>
        <v>0</v>
      </c>
      <c r="P2009" s="41">
        <f t="shared" si="905"/>
        <v>0</v>
      </c>
    </row>
    <row r="2010" spans="1:16">
      <c r="A2010" s="298" t="s">
        <v>91</v>
      </c>
      <c r="B2010" s="298"/>
      <c r="C2010" s="298"/>
      <c r="D2010" s="298"/>
      <c r="E2010" s="298"/>
      <c r="F2010" s="298"/>
      <c r="G2010" s="298"/>
      <c r="H2010" s="298"/>
      <c r="I2010" s="298"/>
      <c r="J2010" s="298"/>
      <c r="K2010" s="298"/>
      <c r="L2010" s="298"/>
      <c r="M2010" s="298"/>
      <c r="N2010" s="298"/>
      <c r="O2010" s="298"/>
      <c r="P2010" s="298"/>
    </row>
    <row r="2011" spans="1:16">
      <c r="A2011" s="298" t="s">
        <v>92</v>
      </c>
      <c r="B2011" s="298"/>
      <c r="C2011" s="298"/>
      <c r="D2011" s="298"/>
      <c r="E2011" s="298"/>
      <c r="F2011" s="298"/>
      <c r="G2011" s="298"/>
      <c r="H2011" s="298"/>
      <c r="I2011" s="298"/>
      <c r="J2011" s="298"/>
      <c r="K2011" s="298"/>
      <c r="L2011" s="298"/>
      <c r="M2011" s="298"/>
      <c r="N2011" s="298"/>
      <c r="O2011" s="298"/>
      <c r="P2011" s="298"/>
    </row>
    <row r="2012" spans="1:16">
      <c r="A2012" s="13">
        <v>79</v>
      </c>
      <c r="B2012" s="13" t="s">
        <v>198</v>
      </c>
      <c r="C2012" s="41">
        <f>SUM(D2012:E2012,F2012,H2012,K2012,L2012,M2012)</f>
        <v>0</v>
      </c>
      <c r="D2012" s="41"/>
      <c r="E2012" s="41"/>
      <c r="F2012" s="41"/>
      <c r="G2012" s="41"/>
      <c r="H2012" s="41">
        <f>SUM(I2012:J2012)</f>
        <v>0</v>
      </c>
      <c r="I2012" s="41"/>
      <c r="J2012" s="41"/>
      <c r="K2012" s="41"/>
      <c r="L2012" s="41"/>
      <c r="M2012" s="41">
        <f>SUM(N2012:O2012)</f>
        <v>0</v>
      </c>
      <c r="N2012" s="41"/>
      <c r="O2012" s="41"/>
      <c r="P2012" s="41"/>
    </row>
    <row r="2013" spans="1:16" ht="31.5">
      <c r="A2013" s="13">
        <v>80</v>
      </c>
      <c r="B2013" s="13" t="s">
        <v>93</v>
      </c>
      <c r="C2013" s="41">
        <f>SUM(D2013:E2013,F2013,H2013,K2013,L2013,M2013)</f>
        <v>1</v>
      </c>
      <c r="D2013" s="41"/>
      <c r="E2013" s="41"/>
      <c r="F2013" s="41">
        <v>1</v>
      </c>
      <c r="G2013" s="41">
        <v>1</v>
      </c>
      <c r="H2013" s="41">
        <f>SUM(I2013:J2013)</f>
        <v>0</v>
      </c>
      <c r="I2013" s="41"/>
      <c r="J2013" s="41"/>
      <c r="K2013" s="41"/>
      <c r="L2013" s="41"/>
      <c r="M2013" s="41">
        <f>SUM(N2013:O2013)</f>
        <v>0</v>
      </c>
      <c r="N2013" s="41"/>
      <c r="O2013" s="41"/>
      <c r="P2013" s="41"/>
    </row>
    <row r="2014" spans="1:16">
      <c r="A2014" s="13"/>
      <c r="B2014" s="13" t="s">
        <v>165</v>
      </c>
      <c r="C2014" s="41">
        <f t="shared" ref="C2014:P2014" si="906">SUM(C2012:C2013)</f>
        <v>1</v>
      </c>
      <c r="D2014" s="41">
        <f t="shared" si="906"/>
        <v>0</v>
      </c>
      <c r="E2014" s="41">
        <f t="shared" si="906"/>
        <v>0</v>
      </c>
      <c r="F2014" s="41">
        <f t="shared" si="906"/>
        <v>1</v>
      </c>
      <c r="G2014" s="41">
        <f t="shared" si="906"/>
        <v>1</v>
      </c>
      <c r="H2014" s="41">
        <f t="shared" si="906"/>
        <v>0</v>
      </c>
      <c r="I2014" s="41">
        <f t="shared" si="906"/>
        <v>0</v>
      </c>
      <c r="J2014" s="41">
        <f t="shared" si="906"/>
        <v>0</v>
      </c>
      <c r="K2014" s="41">
        <f t="shared" si="906"/>
        <v>0</v>
      </c>
      <c r="L2014" s="41">
        <f t="shared" si="906"/>
        <v>0</v>
      </c>
      <c r="M2014" s="41">
        <f t="shared" si="906"/>
        <v>0</v>
      </c>
      <c r="N2014" s="41">
        <f t="shared" si="906"/>
        <v>0</v>
      </c>
      <c r="O2014" s="41">
        <f t="shared" si="906"/>
        <v>0</v>
      </c>
      <c r="P2014" s="41">
        <f t="shared" si="906"/>
        <v>0</v>
      </c>
    </row>
    <row r="2015" spans="1:16">
      <c r="A2015" s="298" t="s">
        <v>94</v>
      </c>
      <c r="B2015" s="298"/>
      <c r="C2015" s="298"/>
      <c r="D2015" s="298"/>
      <c r="E2015" s="298"/>
      <c r="F2015" s="298"/>
      <c r="G2015" s="298"/>
      <c r="H2015" s="298"/>
      <c r="I2015" s="298"/>
      <c r="J2015" s="298"/>
      <c r="K2015" s="298"/>
      <c r="L2015" s="298"/>
      <c r="M2015" s="298"/>
      <c r="N2015" s="298"/>
      <c r="O2015" s="298"/>
      <c r="P2015" s="298"/>
    </row>
    <row r="2016" spans="1:16">
      <c r="A2016" s="13">
        <v>81</v>
      </c>
      <c r="B2016" s="13" t="s">
        <v>95</v>
      </c>
      <c r="C2016" s="41">
        <f>SUM(D2016:E2016,F2016,H2016,K2016,L2016,M2016)</f>
        <v>2</v>
      </c>
      <c r="D2016" s="41"/>
      <c r="E2016" s="41"/>
      <c r="F2016" s="41">
        <v>2</v>
      </c>
      <c r="G2016" s="41">
        <v>2</v>
      </c>
      <c r="H2016" s="41">
        <f>SUM(I2016:J2016)</f>
        <v>0</v>
      </c>
      <c r="I2016" s="41"/>
      <c r="J2016" s="41"/>
      <c r="K2016" s="41"/>
      <c r="L2016" s="41"/>
      <c r="M2016" s="41">
        <f>SUM(N2016:O2016)</f>
        <v>0</v>
      </c>
      <c r="N2016" s="41"/>
      <c r="O2016" s="41"/>
      <c r="P2016" s="41"/>
    </row>
    <row r="2017" spans="1:16">
      <c r="A2017" s="13">
        <v>82</v>
      </c>
      <c r="B2017" s="13" t="s">
        <v>96</v>
      </c>
      <c r="C2017" s="41">
        <f>SUM(D2017:E2017,F2017,H2017,K2017,L2017,M2017)</f>
        <v>0</v>
      </c>
      <c r="D2017" s="41"/>
      <c r="E2017" s="41"/>
      <c r="F2017" s="41"/>
      <c r="G2017" s="41"/>
      <c r="H2017" s="41">
        <f>SUM(I2017:J2017)</f>
        <v>0</v>
      </c>
      <c r="I2017" s="41"/>
      <c r="J2017" s="41"/>
      <c r="K2017" s="41"/>
      <c r="L2017" s="41"/>
      <c r="M2017" s="41">
        <f>SUM(N2017:O2017)</f>
        <v>0</v>
      </c>
      <c r="N2017" s="41"/>
      <c r="O2017" s="41"/>
      <c r="P2017" s="41"/>
    </row>
    <row r="2018" spans="1:16">
      <c r="A2018" s="13"/>
      <c r="B2018" s="13" t="s">
        <v>165</v>
      </c>
      <c r="C2018" s="41">
        <f t="shared" ref="C2018:P2018" si="907">SUM(C2016:C2017)</f>
        <v>2</v>
      </c>
      <c r="D2018" s="41">
        <f t="shared" si="907"/>
        <v>0</v>
      </c>
      <c r="E2018" s="41">
        <f t="shared" si="907"/>
        <v>0</v>
      </c>
      <c r="F2018" s="41">
        <f t="shared" si="907"/>
        <v>2</v>
      </c>
      <c r="G2018" s="41">
        <f t="shared" si="907"/>
        <v>2</v>
      </c>
      <c r="H2018" s="41">
        <f t="shared" si="907"/>
        <v>0</v>
      </c>
      <c r="I2018" s="41">
        <f t="shared" si="907"/>
        <v>0</v>
      </c>
      <c r="J2018" s="41">
        <f t="shared" si="907"/>
        <v>0</v>
      </c>
      <c r="K2018" s="41">
        <f t="shared" si="907"/>
        <v>0</v>
      </c>
      <c r="L2018" s="41">
        <f t="shared" si="907"/>
        <v>0</v>
      </c>
      <c r="M2018" s="41">
        <f t="shared" si="907"/>
        <v>0</v>
      </c>
      <c r="N2018" s="41">
        <f t="shared" si="907"/>
        <v>0</v>
      </c>
      <c r="O2018" s="41">
        <f t="shared" si="907"/>
        <v>0</v>
      </c>
      <c r="P2018" s="41">
        <f t="shared" si="907"/>
        <v>0</v>
      </c>
    </row>
    <row r="2019" spans="1:16">
      <c r="A2019" s="298" t="s">
        <v>97</v>
      </c>
      <c r="B2019" s="298"/>
      <c r="C2019" s="298"/>
      <c r="D2019" s="298"/>
      <c r="E2019" s="298"/>
      <c r="F2019" s="298"/>
      <c r="G2019" s="298"/>
      <c r="H2019" s="298"/>
      <c r="I2019" s="298"/>
      <c r="J2019" s="298"/>
      <c r="K2019" s="298"/>
      <c r="L2019" s="298"/>
      <c r="M2019" s="298"/>
      <c r="N2019" s="298"/>
      <c r="O2019" s="298"/>
      <c r="P2019" s="298"/>
    </row>
    <row r="2020" spans="1:16" ht="31.5">
      <c r="A2020" s="13">
        <v>83</v>
      </c>
      <c r="B2020" s="13" t="s">
        <v>199</v>
      </c>
      <c r="C2020" s="41">
        <f>SUM(D2020:E2020,F2020,H2020,K2020,L2020,M2020)</f>
        <v>0</v>
      </c>
      <c r="D2020" s="41"/>
      <c r="E2020" s="41"/>
      <c r="F2020" s="41"/>
      <c r="G2020" s="41"/>
      <c r="H2020" s="41">
        <f>SUM(I2020:J2020)</f>
        <v>0</v>
      </c>
      <c r="I2020" s="41"/>
      <c r="J2020" s="41"/>
      <c r="K2020" s="41"/>
      <c r="L2020" s="41"/>
      <c r="M2020" s="41">
        <f>SUM(N2020:O2020)</f>
        <v>0</v>
      </c>
      <c r="N2020" s="41"/>
      <c r="O2020" s="41"/>
      <c r="P2020" s="41"/>
    </row>
    <row r="2021" spans="1:16" ht="31.5">
      <c r="A2021" s="13">
        <v>84</v>
      </c>
      <c r="B2021" s="13" t="s">
        <v>98</v>
      </c>
      <c r="C2021" s="41">
        <f t="shared" ref="C2021:C2024" si="908">SUM(D2021:E2021,F2021,H2021,K2021,L2021,M2021)</f>
        <v>0</v>
      </c>
      <c r="D2021" s="41"/>
      <c r="E2021" s="41"/>
      <c r="F2021" s="41"/>
      <c r="G2021" s="41"/>
      <c r="H2021" s="41">
        <f t="shared" ref="H2021:H2024" si="909">SUM(I2021:J2021)</f>
        <v>0</v>
      </c>
      <c r="I2021" s="41"/>
      <c r="J2021" s="41"/>
      <c r="K2021" s="41"/>
      <c r="L2021" s="41"/>
      <c r="M2021" s="41">
        <f t="shared" ref="M2021:M2024" si="910">SUM(N2021:O2021)</f>
        <v>0</v>
      </c>
      <c r="N2021" s="41"/>
      <c r="O2021" s="41"/>
      <c r="P2021" s="41"/>
    </row>
    <row r="2022" spans="1:16" ht="31.5">
      <c r="A2022" s="13">
        <v>85</v>
      </c>
      <c r="B2022" s="13" t="s">
        <v>200</v>
      </c>
      <c r="C2022" s="41">
        <f t="shared" si="908"/>
        <v>0</v>
      </c>
      <c r="D2022" s="41"/>
      <c r="E2022" s="41"/>
      <c r="F2022" s="41"/>
      <c r="G2022" s="41"/>
      <c r="H2022" s="41">
        <f t="shared" si="909"/>
        <v>0</v>
      </c>
      <c r="I2022" s="41"/>
      <c r="J2022" s="41"/>
      <c r="K2022" s="41"/>
      <c r="L2022" s="41"/>
      <c r="M2022" s="41">
        <f t="shared" si="910"/>
        <v>0</v>
      </c>
      <c r="N2022" s="41"/>
      <c r="O2022" s="41"/>
      <c r="P2022" s="41"/>
    </row>
    <row r="2023" spans="1:16">
      <c r="A2023" s="13">
        <v>86</v>
      </c>
      <c r="B2023" s="13" t="s">
        <v>99</v>
      </c>
      <c r="C2023" s="41">
        <f t="shared" si="908"/>
        <v>0</v>
      </c>
      <c r="D2023" s="41"/>
      <c r="E2023" s="41"/>
      <c r="F2023" s="41"/>
      <c r="G2023" s="41"/>
      <c r="H2023" s="41">
        <f t="shared" si="909"/>
        <v>0</v>
      </c>
      <c r="I2023" s="41"/>
      <c r="J2023" s="41"/>
      <c r="K2023" s="41"/>
      <c r="L2023" s="41"/>
      <c r="M2023" s="41">
        <f t="shared" si="910"/>
        <v>0</v>
      </c>
      <c r="N2023" s="41"/>
      <c r="O2023" s="41"/>
      <c r="P2023" s="41"/>
    </row>
    <row r="2024" spans="1:16">
      <c r="A2024" s="13">
        <v>87</v>
      </c>
      <c r="B2024" s="13" t="s">
        <v>100</v>
      </c>
      <c r="C2024" s="41">
        <f t="shared" si="908"/>
        <v>0</v>
      </c>
      <c r="D2024" s="41"/>
      <c r="E2024" s="41"/>
      <c r="F2024" s="41"/>
      <c r="G2024" s="41"/>
      <c r="H2024" s="41">
        <f t="shared" si="909"/>
        <v>0</v>
      </c>
      <c r="I2024" s="41"/>
      <c r="J2024" s="41"/>
      <c r="K2024" s="41"/>
      <c r="L2024" s="41"/>
      <c r="M2024" s="41">
        <f t="shared" si="910"/>
        <v>0</v>
      </c>
      <c r="N2024" s="41"/>
      <c r="O2024" s="41"/>
      <c r="P2024" s="41"/>
    </row>
    <row r="2025" spans="1:16">
      <c r="A2025" s="13"/>
      <c r="B2025" s="13" t="s">
        <v>165</v>
      </c>
      <c r="C2025" s="41">
        <f>SUM(C2020:C2024)</f>
        <v>0</v>
      </c>
      <c r="D2025" s="41">
        <f t="shared" ref="D2025:P2025" si="911">SUM(D2020:D2024)</f>
        <v>0</v>
      </c>
      <c r="E2025" s="41">
        <f t="shared" si="911"/>
        <v>0</v>
      </c>
      <c r="F2025" s="41">
        <f t="shared" si="911"/>
        <v>0</v>
      </c>
      <c r="G2025" s="41">
        <f t="shared" si="911"/>
        <v>0</v>
      </c>
      <c r="H2025" s="41">
        <f t="shared" si="911"/>
        <v>0</v>
      </c>
      <c r="I2025" s="41">
        <f t="shared" si="911"/>
        <v>0</v>
      </c>
      <c r="J2025" s="41">
        <f t="shared" si="911"/>
        <v>0</v>
      </c>
      <c r="K2025" s="41">
        <f t="shared" si="911"/>
        <v>0</v>
      </c>
      <c r="L2025" s="41">
        <f t="shared" si="911"/>
        <v>0</v>
      </c>
      <c r="M2025" s="41">
        <f t="shared" si="911"/>
        <v>0</v>
      </c>
      <c r="N2025" s="41">
        <f t="shared" si="911"/>
        <v>0</v>
      </c>
      <c r="O2025" s="41">
        <f t="shared" si="911"/>
        <v>0</v>
      </c>
      <c r="P2025" s="41">
        <f t="shared" si="911"/>
        <v>0</v>
      </c>
    </row>
    <row r="2026" spans="1:16">
      <c r="A2026" s="298" t="s">
        <v>101</v>
      </c>
      <c r="B2026" s="298"/>
      <c r="C2026" s="298"/>
      <c r="D2026" s="298"/>
      <c r="E2026" s="298"/>
      <c r="F2026" s="298"/>
      <c r="G2026" s="298"/>
      <c r="H2026" s="298"/>
      <c r="I2026" s="298"/>
      <c r="J2026" s="298"/>
      <c r="K2026" s="298"/>
      <c r="L2026" s="298"/>
      <c r="M2026" s="298"/>
      <c r="N2026" s="298"/>
      <c r="O2026" s="298"/>
      <c r="P2026" s="298"/>
    </row>
    <row r="2027" spans="1:16">
      <c r="A2027" s="13">
        <v>88</v>
      </c>
      <c r="B2027" s="13" t="s">
        <v>102</v>
      </c>
      <c r="C2027" s="41">
        <f>SUM(D2027:E2027,F2027,H2027,K2027,L2027,M2027)</f>
        <v>1</v>
      </c>
      <c r="D2027" s="41"/>
      <c r="E2027" s="41"/>
      <c r="F2027" s="41">
        <v>1</v>
      </c>
      <c r="G2027" s="41">
        <v>1</v>
      </c>
      <c r="H2027" s="41">
        <f>SUM(I2027:J2027)</f>
        <v>0</v>
      </c>
      <c r="I2027" s="41"/>
      <c r="J2027" s="41"/>
      <c r="K2027" s="41"/>
      <c r="L2027" s="41"/>
      <c r="M2027" s="41">
        <f>SUM(N2027:O2027)</f>
        <v>0</v>
      </c>
      <c r="N2027" s="41"/>
      <c r="O2027" s="41"/>
      <c r="P2027" s="41"/>
    </row>
    <row r="2028" spans="1:16">
      <c r="A2028" s="13">
        <v>89</v>
      </c>
      <c r="B2028" s="13" t="s">
        <v>103</v>
      </c>
      <c r="C2028" s="41">
        <f t="shared" ref="C2028:C2031" si="912">SUM(D2028:E2028,F2028,H2028,K2028,L2028,M2028)</f>
        <v>0</v>
      </c>
      <c r="D2028" s="41"/>
      <c r="E2028" s="41"/>
      <c r="F2028" s="41"/>
      <c r="G2028" s="41"/>
      <c r="H2028" s="41">
        <f t="shared" ref="H2028:H2031" si="913">SUM(I2028:J2028)</f>
        <v>0</v>
      </c>
      <c r="I2028" s="41"/>
      <c r="J2028" s="41"/>
      <c r="K2028" s="41"/>
      <c r="L2028" s="41"/>
      <c r="M2028" s="41">
        <f t="shared" ref="M2028:M2031" si="914">SUM(N2028:O2028)</f>
        <v>0</v>
      </c>
      <c r="N2028" s="41"/>
      <c r="O2028" s="41"/>
      <c r="P2028" s="41"/>
    </row>
    <row r="2029" spans="1:16" ht="31.5">
      <c r="A2029" s="13">
        <v>90</v>
      </c>
      <c r="B2029" s="13" t="s">
        <v>104</v>
      </c>
      <c r="C2029" s="41">
        <f t="shared" si="912"/>
        <v>0</v>
      </c>
      <c r="D2029" s="41"/>
      <c r="E2029" s="41"/>
      <c r="F2029" s="41"/>
      <c r="G2029" s="41"/>
      <c r="H2029" s="41">
        <f t="shared" si="913"/>
        <v>0</v>
      </c>
      <c r="I2029" s="41"/>
      <c r="J2029" s="41"/>
      <c r="K2029" s="41"/>
      <c r="L2029" s="41"/>
      <c r="M2029" s="41">
        <f t="shared" si="914"/>
        <v>0</v>
      </c>
      <c r="N2029" s="41"/>
      <c r="O2029" s="41"/>
      <c r="P2029" s="41"/>
    </row>
    <row r="2030" spans="1:16" ht="31.5">
      <c r="A2030" s="13">
        <v>91</v>
      </c>
      <c r="B2030" s="13" t="s">
        <v>105</v>
      </c>
      <c r="C2030" s="41">
        <f t="shared" si="912"/>
        <v>0</v>
      </c>
      <c r="D2030" s="41"/>
      <c r="E2030" s="41"/>
      <c r="F2030" s="41"/>
      <c r="G2030" s="41"/>
      <c r="H2030" s="41">
        <f t="shared" si="913"/>
        <v>0</v>
      </c>
      <c r="I2030" s="41"/>
      <c r="J2030" s="41"/>
      <c r="K2030" s="41"/>
      <c r="L2030" s="41"/>
      <c r="M2030" s="41">
        <f t="shared" si="914"/>
        <v>0</v>
      </c>
      <c r="N2030" s="41"/>
      <c r="O2030" s="41"/>
      <c r="P2030" s="41"/>
    </row>
    <row r="2031" spans="1:16" ht="31.5">
      <c r="A2031" s="13">
        <v>92</v>
      </c>
      <c r="B2031" s="13" t="s">
        <v>106</v>
      </c>
      <c r="C2031" s="41">
        <f t="shared" si="912"/>
        <v>0</v>
      </c>
      <c r="D2031" s="41"/>
      <c r="E2031" s="41"/>
      <c r="F2031" s="41"/>
      <c r="G2031" s="41"/>
      <c r="H2031" s="41">
        <f t="shared" si="913"/>
        <v>0</v>
      </c>
      <c r="I2031" s="41"/>
      <c r="J2031" s="41"/>
      <c r="K2031" s="41"/>
      <c r="L2031" s="41"/>
      <c r="M2031" s="41">
        <f t="shared" si="914"/>
        <v>0</v>
      </c>
      <c r="N2031" s="41"/>
      <c r="O2031" s="41"/>
      <c r="P2031" s="41"/>
    </row>
    <row r="2032" spans="1:16">
      <c r="A2032" s="13"/>
      <c r="B2032" s="13" t="s">
        <v>165</v>
      </c>
      <c r="C2032" s="41">
        <f t="shared" ref="C2032:P2032" si="915">SUM(C2027:C2031)</f>
        <v>1</v>
      </c>
      <c r="D2032" s="41">
        <f t="shared" si="915"/>
        <v>0</v>
      </c>
      <c r="E2032" s="41">
        <f t="shared" si="915"/>
        <v>0</v>
      </c>
      <c r="F2032" s="41">
        <f t="shared" si="915"/>
        <v>1</v>
      </c>
      <c r="G2032" s="41">
        <f t="shared" si="915"/>
        <v>1</v>
      </c>
      <c r="H2032" s="41">
        <f t="shared" si="915"/>
        <v>0</v>
      </c>
      <c r="I2032" s="41">
        <f t="shared" si="915"/>
        <v>0</v>
      </c>
      <c r="J2032" s="41">
        <f t="shared" si="915"/>
        <v>0</v>
      </c>
      <c r="K2032" s="41">
        <f t="shared" si="915"/>
        <v>0</v>
      </c>
      <c r="L2032" s="41">
        <f t="shared" si="915"/>
        <v>0</v>
      </c>
      <c r="M2032" s="41">
        <f t="shared" si="915"/>
        <v>0</v>
      </c>
      <c r="N2032" s="41">
        <f t="shared" si="915"/>
        <v>0</v>
      </c>
      <c r="O2032" s="41">
        <f t="shared" si="915"/>
        <v>0</v>
      </c>
      <c r="P2032" s="41">
        <f t="shared" si="915"/>
        <v>0</v>
      </c>
    </row>
    <row r="2033" spans="1:16">
      <c r="A2033" s="298" t="s">
        <v>107</v>
      </c>
      <c r="B2033" s="298"/>
      <c r="C2033" s="298"/>
      <c r="D2033" s="298"/>
      <c r="E2033" s="298"/>
      <c r="F2033" s="298"/>
      <c r="G2033" s="298"/>
      <c r="H2033" s="298"/>
      <c r="I2033" s="298"/>
      <c r="J2033" s="298"/>
      <c r="K2033" s="298"/>
      <c r="L2033" s="298"/>
      <c r="M2033" s="298"/>
      <c r="N2033" s="298"/>
      <c r="O2033" s="298"/>
      <c r="P2033" s="298"/>
    </row>
    <row r="2034" spans="1:16">
      <c r="A2034" s="13">
        <v>93</v>
      </c>
      <c r="B2034" s="13" t="s">
        <v>201</v>
      </c>
      <c r="C2034" s="41">
        <f>SUM(D2034:E2034,F2034,H2034,K2034,L2034,M2034)</f>
        <v>0</v>
      </c>
      <c r="D2034" s="41"/>
      <c r="E2034" s="41"/>
      <c r="F2034" s="41"/>
      <c r="G2034" s="41"/>
      <c r="H2034" s="41">
        <f>SUM(I2034:J2034)</f>
        <v>0</v>
      </c>
      <c r="I2034" s="41"/>
      <c r="J2034" s="41"/>
      <c r="K2034" s="41"/>
      <c r="L2034" s="41"/>
      <c r="M2034" s="41">
        <f>SUM(N2034:O2034)</f>
        <v>0</v>
      </c>
      <c r="N2034" s="41"/>
      <c r="O2034" s="41"/>
      <c r="P2034" s="41"/>
    </row>
    <row r="2035" spans="1:16">
      <c r="A2035" s="13">
        <v>94</v>
      </c>
      <c r="B2035" s="13" t="s">
        <v>108</v>
      </c>
      <c r="C2035" s="41">
        <f t="shared" ref="C2035:C2039" si="916">SUM(D2035:E2035,F2035,H2035,K2035,L2035,M2035)</f>
        <v>0</v>
      </c>
      <c r="D2035" s="41"/>
      <c r="E2035" s="41"/>
      <c r="F2035" s="41"/>
      <c r="G2035" s="41"/>
      <c r="H2035" s="41">
        <f t="shared" ref="H2035:H2039" si="917">SUM(I2035:J2035)</f>
        <v>0</v>
      </c>
      <c r="I2035" s="41"/>
      <c r="J2035" s="41"/>
      <c r="K2035" s="41"/>
      <c r="L2035" s="41"/>
      <c r="M2035" s="41">
        <f t="shared" ref="M2035:M2039" si="918">SUM(N2035:O2035)</f>
        <v>0</v>
      </c>
      <c r="N2035" s="41"/>
      <c r="O2035" s="41"/>
      <c r="P2035" s="41"/>
    </row>
    <row r="2036" spans="1:16" ht="31.5">
      <c r="A2036" s="13">
        <v>95</v>
      </c>
      <c r="B2036" s="13" t="s">
        <v>109</v>
      </c>
      <c r="C2036" s="41">
        <f t="shared" si="916"/>
        <v>0</v>
      </c>
      <c r="D2036" s="41"/>
      <c r="E2036" s="41"/>
      <c r="F2036" s="41"/>
      <c r="G2036" s="41"/>
      <c r="H2036" s="41">
        <f t="shared" si="917"/>
        <v>0</v>
      </c>
      <c r="I2036" s="41"/>
      <c r="J2036" s="41"/>
      <c r="K2036" s="41"/>
      <c r="L2036" s="41"/>
      <c r="M2036" s="41">
        <f t="shared" si="918"/>
        <v>0</v>
      </c>
      <c r="N2036" s="41"/>
      <c r="O2036" s="41"/>
      <c r="P2036" s="41"/>
    </row>
    <row r="2037" spans="1:16">
      <c r="A2037" s="13">
        <v>96</v>
      </c>
      <c r="B2037" s="13" t="s">
        <v>110</v>
      </c>
      <c r="C2037" s="41">
        <f t="shared" si="916"/>
        <v>0</v>
      </c>
      <c r="D2037" s="41"/>
      <c r="E2037" s="41"/>
      <c r="F2037" s="41"/>
      <c r="G2037" s="41"/>
      <c r="H2037" s="41">
        <f t="shared" si="917"/>
        <v>0</v>
      </c>
      <c r="I2037" s="41"/>
      <c r="J2037" s="41"/>
      <c r="K2037" s="41"/>
      <c r="L2037" s="41"/>
      <c r="M2037" s="41">
        <f t="shared" si="918"/>
        <v>0</v>
      </c>
      <c r="N2037" s="41"/>
      <c r="O2037" s="41"/>
      <c r="P2037" s="41"/>
    </row>
    <row r="2038" spans="1:16">
      <c r="A2038" s="13">
        <v>97</v>
      </c>
      <c r="B2038" s="13" t="s">
        <v>202</v>
      </c>
      <c r="C2038" s="41">
        <f t="shared" si="916"/>
        <v>0</v>
      </c>
      <c r="D2038" s="41"/>
      <c r="E2038" s="41"/>
      <c r="F2038" s="41"/>
      <c r="G2038" s="41"/>
      <c r="H2038" s="41">
        <f t="shared" si="917"/>
        <v>0</v>
      </c>
      <c r="I2038" s="41"/>
      <c r="J2038" s="41"/>
      <c r="K2038" s="41"/>
      <c r="L2038" s="41"/>
      <c r="M2038" s="41">
        <f t="shared" si="918"/>
        <v>0</v>
      </c>
      <c r="N2038" s="41"/>
      <c r="O2038" s="41"/>
      <c r="P2038" s="41"/>
    </row>
    <row r="2039" spans="1:16">
      <c r="A2039" s="13">
        <v>98</v>
      </c>
      <c r="B2039" s="13" t="s">
        <v>111</v>
      </c>
      <c r="C2039" s="41">
        <f t="shared" si="916"/>
        <v>0</v>
      </c>
      <c r="D2039" s="41"/>
      <c r="E2039" s="41"/>
      <c r="F2039" s="41"/>
      <c r="G2039" s="41"/>
      <c r="H2039" s="41">
        <f t="shared" si="917"/>
        <v>0</v>
      </c>
      <c r="I2039" s="41"/>
      <c r="J2039" s="41"/>
      <c r="K2039" s="41"/>
      <c r="L2039" s="41"/>
      <c r="M2039" s="41">
        <f t="shared" si="918"/>
        <v>0</v>
      </c>
      <c r="N2039" s="41"/>
      <c r="O2039" s="41"/>
      <c r="P2039" s="41"/>
    </row>
    <row r="2040" spans="1:16">
      <c r="A2040" s="13"/>
      <c r="B2040" s="13" t="s">
        <v>165</v>
      </c>
      <c r="C2040" s="41">
        <f>SUM(C2034:C2039)</f>
        <v>0</v>
      </c>
      <c r="D2040" s="41">
        <f t="shared" ref="D2040:P2040" si="919">SUM(D2034:D2039)</f>
        <v>0</v>
      </c>
      <c r="E2040" s="41">
        <f t="shared" si="919"/>
        <v>0</v>
      </c>
      <c r="F2040" s="41">
        <f t="shared" si="919"/>
        <v>0</v>
      </c>
      <c r="G2040" s="41">
        <f t="shared" si="919"/>
        <v>0</v>
      </c>
      <c r="H2040" s="41">
        <f t="shared" si="919"/>
        <v>0</v>
      </c>
      <c r="I2040" s="41">
        <f t="shared" si="919"/>
        <v>0</v>
      </c>
      <c r="J2040" s="41">
        <f t="shared" si="919"/>
        <v>0</v>
      </c>
      <c r="K2040" s="41">
        <f t="shared" si="919"/>
        <v>0</v>
      </c>
      <c r="L2040" s="41">
        <f t="shared" si="919"/>
        <v>0</v>
      </c>
      <c r="M2040" s="41">
        <f t="shared" si="919"/>
        <v>0</v>
      </c>
      <c r="N2040" s="41">
        <f t="shared" si="919"/>
        <v>0</v>
      </c>
      <c r="O2040" s="41">
        <f t="shared" si="919"/>
        <v>0</v>
      </c>
      <c r="P2040" s="41">
        <f t="shared" si="919"/>
        <v>0</v>
      </c>
    </row>
    <row r="2041" spans="1:16">
      <c r="A2041" s="13"/>
      <c r="B2041" s="13" t="s">
        <v>112</v>
      </c>
      <c r="C2041" s="41">
        <f>SUM(C1909,C1915,C1922,C1928,C1936,C1941,C1946,C1951,C1959,C1974,C1985,C1992,C1997,C2000,C2003,C2009,C2014,C2018,C2025,C2032,C2040)</f>
        <v>762</v>
      </c>
      <c r="D2041" s="41">
        <f t="shared" ref="D2041:P2041" si="920">SUM(D1909,D1915,D1922,D1928,D1936,D1941,D1946,D1951,D1959,D1974,D1985,D1992,D1997,D2000,D2003,D2009,D2014,D2018,D2025,D2032,D2040)</f>
        <v>0</v>
      </c>
      <c r="E2041" s="41">
        <f t="shared" si="920"/>
        <v>9</v>
      </c>
      <c r="F2041" s="41">
        <f t="shared" si="920"/>
        <v>743</v>
      </c>
      <c r="G2041" s="41">
        <f t="shared" si="920"/>
        <v>492</v>
      </c>
      <c r="H2041" s="41">
        <f t="shared" si="920"/>
        <v>5</v>
      </c>
      <c r="I2041" s="41">
        <f t="shared" si="920"/>
        <v>3</v>
      </c>
      <c r="J2041" s="41">
        <f t="shared" si="920"/>
        <v>2</v>
      </c>
      <c r="K2041" s="41">
        <f t="shared" si="920"/>
        <v>0</v>
      </c>
      <c r="L2041" s="41">
        <f t="shared" si="920"/>
        <v>5</v>
      </c>
      <c r="M2041" s="41">
        <f t="shared" si="920"/>
        <v>0</v>
      </c>
      <c r="N2041" s="41">
        <f t="shared" si="920"/>
        <v>0</v>
      </c>
      <c r="O2041" s="41">
        <f t="shared" si="920"/>
        <v>0</v>
      </c>
      <c r="P2041" s="41">
        <f t="shared" si="920"/>
        <v>0</v>
      </c>
    </row>
    <row r="2044" spans="1:16">
      <c r="A2044" s="302" t="s">
        <v>113</v>
      </c>
      <c r="B2044" s="302"/>
      <c r="C2044" s="302"/>
      <c r="D2044" s="302"/>
      <c r="E2044" s="302"/>
      <c r="F2044" s="302"/>
      <c r="G2044" s="302"/>
      <c r="H2044" s="302"/>
      <c r="I2044" s="302"/>
      <c r="J2044" s="302"/>
      <c r="K2044" s="302"/>
      <c r="L2044" s="302"/>
      <c r="M2044" s="302"/>
      <c r="N2044" s="302"/>
      <c r="O2044" s="302"/>
      <c r="P2044" s="302"/>
    </row>
    <row r="2045" spans="1:16">
      <c r="A2045" s="302" t="s">
        <v>233</v>
      </c>
      <c r="B2045" s="302"/>
      <c r="C2045" s="302"/>
      <c r="D2045" s="302"/>
      <c r="E2045" s="302"/>
      <c r="F2045" s="302"/>
      <c r="G2045" s="302"/>
      <c r="H2045" s="302"/>
      <c r="I2045" s="302"/>
      <c r="J2045" s="302"/>
      <c r="K2045" s="302"/>
      <c r="L2045" s="302"/>
      <c r="M2045" s="302"/>
      <c r="N2045" s="302"/>
      <c r="O2045" s="302"/>
      <c r="P2045" s="302"/>
    </row>
    <row r="2046" spans="1:16">
      <c r="A2046" s="302" t="s">
        <v>215</v>
      </c>
      <c r="B2046" s="302"/>
      <c r="C2046" s="302"/>
      <c r="D2046" s="302"/>
      <c r="E2046" s="302"/>
      <c r="F2046" s="302"/>
      <c r="G2046" s="302"/>
      <c r="H2046" s="302"/>
      <c r="I2046" s="302"/>
      <c r="J2046" s="302"/>
      <c r="K2046" s="302"/>
      <c r="L2046" s="302"/>
      <c r="M2046" s="302"/>
      <c r="N2046" s="302"/>
      <c r="O2046" s="302"/>
      <c r="P2046" s="302"/>
    </row>
    <row r="2047" spans="1:16">
      <c r="A2047" s="141"/>
      <c r="B2047" s="141"/>
      <c r="C2047" s="141"/>
      <c r="D2047" s="141"/>
      <c r="E2047" s="141"/>
      <c r="F2047" s="141"/>
      <c r="G2047" s="141"/>
      <c r="H2047" s="141"/>
      <c r="I2047" s="141"/>
      <c r="J2047" s="141"/>
      <c r="K2047" s="141"/>
      <c r="L2047" s="141"/>
      <c r="M2047" s="141"/>
      <c r="N2047" s="141"/>
      <c r="O2047" s="141"/>
      <c r="P2047" s="16"/>
    </row>
    <row r="2048" spans="1:16">
      <c r="A2048" s="305" t="s">
        <v>0</v>
      </c>
      <c r="B2048" s="308" t="s">
        <v>1</v>
      </c>
      <c r="C2048" s="311" t="s">
        <v>2</v>
      </c>
      <c r="D2048" s="311"/>
      <c r="E2048" s="311"/>
      <c r="F2048" s="311"/>
      <c r="G2048" s="311"/>
      <c r="H2048" s="311"/>
      <c r="I2048" s="311"/>
      <c r="J2048" s="311"/>
      <c r="K2048" s="311"/>
      <c r="L2048" s="311"/>
      <c r="M2048" s="311"/>
      <c r="N2048" s="311"/>
      <c r="O2048" s="311"/>
      <c r="P2048" s="312" t="s">
        <v>210</v>
      </c>
    </row>
    <row r="2049" spans="1:16">
      <c r="A2049" s="306"/>
      <c r="B2049" s="309"/>
      <c r="C2049" s="315" t="s">
        <v>165</v>
      </c>
      <c r="D2049" s="318" t="s">
        <v>3</v>
      </c>
      <c r="E2049" s="318"/>
      <c r="F2049" s="318"/>
      <c r="G2049" s="318"/>
      <c r="H2049" s="318"/>
      <c r="I2049" s="318"/>
      <c r="J2049" s="318"/>
      <c r="K2049" s="318"/>
      <c r="L2049" s="318"/>
      <c r="M2049" s="318"/>
      <c r="N2049" s="318"/>
      <c r="O2049" s="318"/>
      <c r="P2049" s="313"/>
    </row>
    <row r="2050" spans="1:16">
      <c r="A2050" s="306"/>
      <c r="B2050" s="309"/>
      <c r="C2050" s="316"/>
      <c r="D2050" s="312" t="s">
        <v>4</v>
      </c>
      <c r="E2050" s="312" t="s">
        <v>5</v>
      </c>
      <c r="F2050" s="319" t="s">
        <v>6</v>
      </c>
      <c r="G2050" s="320"/>
      <c r="H2050" s="325" t="s">
        <v>7</v>
      </c>
      <c r="I2050" s="326"/>
      <c r="J2050" s="327"/>
      <c r="K2050" s="312" t="s">
        <v>8</v>
      </c>
      <c r="L2050" s="312" t="s">
        <v>9</v>
      </c>
      <c r="M2050" s="303" t="s">
        <v>10</v>
      </c>
      <c r="N2050" s="303"/>
      <c r="O2050" s="303"/>
      <c r="P2050" s="313"/>
    </row>
    <row r="2051" spans="1:16">
      <c r="A2051" s="306"/>
      <c r="B2051" s="309"/>
      <c r="C2051" s="316"/>
      <c r="D2051" s="313"/>
      <c r="E2051" s="313"/>
      <c r="F2051" s="321"/>
      <c r="G2051" s="322"/>
      <c r="H2051" s="328"/>
      <c r="I2051" s="329"/>
      <c r="J2051" s="330"/>
      <c r="K2051" s="313"/>
      <c r="L2051" s="313"/>
      <c r="M2051" s="303"/>
      <c r="N2051" s="303"/>
      <c r="O2051" s="303"/>
      <c r="P2051" s="313"/>
    </row>
    <row r="2052" spans="1:16">
      <c r="A2052" s="306"/>
      <c r="B2052" s="309"/>
      <c r="C2052" s="316"/>
      <c r="D2052" s="313"/>
      <c r="E2052" s="313"/>
      <c r="F2052" s="323"/>
      <c r="G2052" s="324"/>
      <c r="H2052" s="331"/>
      <c r="I2052" s="332"/>
      <c r="J2052" s="333"/>
      <c r="K2052" s="313"/>
      <c r="L2052" s="313"/>
      <c r="M2052" s="303"/>
      <c r="N2052" s="303"/>
      <c r="O2052" s="303"/>
      <c r="P2052" s="313"/>
    </row>
    <row r="2053" spans="1:16" ht="90.75">
      <c r="A2053" s="307"/>
      <c r="B2053" s="310"/>
      <c r="C2053" s="317"/>
      <c r="D2053" s="314"/>
      <c r="E2053" s="314"/>
      <c r="F2053" s="140" t="s">
        <v>208</v>
      </c>
      <c r="G2053" s="140" t="s">
        <v>211</v>
      </c>
      <c r="H2053" s="39" t="s">
        <v>208</v>
      </c>
      <c r="I2053" s="39" t="s">
        <v>167</v>
      </c>
      <c r="J2053" s="39" t="s">
        <v>166</v>
      </c>
      <c r="K2053" s="314"/>
      <c r="L2053" s="314"/>
      <c r="M2053" s="142" t="s">
        <v>208</v>
      </c>
      <c r="N2053" s="142" t="s">
        <v>212</v>
      </c>
      <c r="O2053" s="142" t="s">
        <v>213</v>
      </c>
      <c r="P2053" s="314"/>
    </row>
    <row r="2054" spans="1:16">
      <c r="A2054" s="40">
        <v>1</v>
      </c>
      <c r="B2054" s="40">
        <v>2</v>
      </c>
      <c r="C2054" s="40">
        <v>3</v>
      </c>
      <c r="D2054" s="40">
        <v>4</v>
      </c>
      <c r="E2054" s="40">
        <v>5</v>
      </c>
      <c r="F2054" s="40">
        <v>6</v>
      </c>
      <c r="G2054" s="40">
        <v>7</v>
      </c>
      <c r="H2054" s="40">
        <v>8</v>
      </c>
      <c r="I2054" s="40">
        <v>9</v>
      </c>
      <c r="J2054" s="40">
        <v>10</v>
      </c>
      <c r="K2054" s="40">
        <v>11</v>
      </c>
      <c r="L2054" s="40">
        <v>12</v>
      </c>
      <c r="M2054" s="40">
        <v>13</v>
      </c>
      <c r="N2054" s="40">
        <v>14</v>
      </c>
      <c r="O2054" s="40">
        <v>15</v>
      </c>
      <c r="P2054" s="40">
        <v>16</v>
      </c>
    </row>
    <row r="2055" spans="1:16">
      <c r="A2055" s="304" t="s">
        <v>11</v>
      </c>
      <c r="B2055" s="304"/>
      <c r="C2055" s="304"/>
      <c r="D2055" s="304"/>
      <c r="E2055" s="304"/>
      <c r="F2055" s="304"/>
      <c r="G2055" s="304"/>
      <c r="H2055" s="304"/>
      <c r="I2055" s="304"/>
      <c r="J2055" s="304"/>
      <c r="K2055" s="304"/>
      <c r="L2055" s="304"/>
      <c r="M2055" s="304"/>
      <c r="N2055" s="304"/>
      <c r="O2055" s="304"/>
      <c r="P2055" s="304"/>
    </row>
    <row r="2056" spans="1:16">
      <c r="A2056" s="304" t="s">
        <v>12</v>
      </c>
      <c r="B2056" s="304"/>
      <c r="C2056" s="304"/>
      <c r="D2056" s="304"/>
      <c r="E2056" s="304"/>
      <c r="F2056" s="304"/>
      <c r="G2056" s="304"/>
      <c r="H2056" s="304"/>
      <c r="I2056" s="304"/>
      <c r="J2056" s="304"/>
      <c r="K2056" s="304"/>
      <c r="L2056" s="304"/>
      <c r="M2056" s="304"/>
      <c r="N2056" s="304"/>
      <c r="O2056" s="304"/>
      <c r="P2056" s="304"/>
    </row>
    <row r="2057" spans="1:16" ht="31.5">
      <c r="A2057" s="13">
        <v>1</v>
      </c>
      <c r="B2057" s="13" t="s">
        <v>157</v>
      </c>
      <c r="C2057" s="41">
        <f>SUM(D2057,E2057,F2057,H2057,K2057,L2057,M2057)</f>
        <v>149</v>
      </c>
      <c r="D2057" s="41">
        <v>0</v>
      </c>
      <c r="E2057" s="41">
        <v>1</v>
      </c>
      <c r="F2057" s="41">
        <v>145</v>
      </c>
      <c r="G2057" s="41">
        <v>145</v>
      </c>
      <c r="H2057" s="41">
        <f>SUM(I2057:J2057)</f>
        <v>1</v>
      </c>
      <c r="I2057" s="41"/>
      <c r="J2057" s="41">
        <v>1</v>
      </c>
      <c r="K2057" s="41">
        <v>0</v>
      </c>
      <c r="L2057" s="41">
        <v>2</v>
      </c>
      <c r="M2057" s="41">
        <f>SUM(N2057:O2057)</f>
        <v>0</v>
      </c>
      <c r="N2057" s="41">
        <v>0</v>
      </c>
      <c r="O2057" s="41">
        <v>0</v>
      </c>
      <c r="P2057" s="41">
        <v>0</v>
      </c>
    </row>
    <row r="2058" spans="1:16">
      <c r="A2058" s="13">
        <v>2</v>
      </c>
      <c r="B2058" s="13" t="s">
        <v>349</v>
      </c>
      <c r="C2058" s="41">
        <f t="shared" ref="C2058:C2064" si="921">SUM(D2058,E2058,F2058,H2058,K2058,L2058,M2058)</f>
        <v>606</v>
      </c>
      <c r="D2058" s="41">
        <v>0</v>
      </c>
      <c r="E2058" s="41">
        <v>2</v>
      </c>
      <c r="F2058" s="41">
        <v>586</v>
      </c>
      <c r="G2058" s="41">
        <v>586</v>
      </c>
      <c r="H2058" s="41">
        <f t="shared" ref="H2058:H2065" si="922">SUM(I2058:J2058)</f>
        <v>15</v>
      </c>
      <c r="I2058" s="41"/>
      <c r="J2058" s="41">
        <v>15</v>
      </c>
      <c r="K2058" s="41">
        <v>2</v>
      </c>
      <c r="L2058" s="41">
        <v>0</v>
      </c>
      <c r="M2058" s="41">
        <f t="shared" ref="M2058:M2065" si="923">SUM(N2058:O2058)</f>
        <v>1</v>
      </c>
      <c r="N2058" s="41">
        <v>1</v>
      </c>
      <c r="O2058" s="41"/>
      <c r="P2058" s="41">
        <v>0</v>
      </c>
    </row>
    <row r="2059" spans="1:16" ht="31.5">
      <c r="A2059" s="13">
        <v>3</v>
      </c>
      <c r="B2059" s="13" t="s">
        <v>168</v>
      </c>
      <c r="C2059" s="41">
        <f>SUM(D2059,E2059,F2059,H2059,K2059,L2059,M2059)</f>
        <v>0</v>
      </c>
      <c r="D2059" s="41">
        <v>0</v>
      </c>
      <c r="E2059" s="41">
        <v>0</v>
      </c>
      <c r="F2059" s="41">
        <v>0</v>
      </c>
      <c r="G2059" s="41">
        <v>0</v>
      </c>
      <c r="H2059" s="41">
        <f t="shared" si="922"/>
        <v>0</v>
      </c>
      <c r="I2059" s="41"/>
      <c r="J2059" s="41">
        <v>0</v>
      </c>
      <c r="K2059" s="41">
        <v>0</v>
      </c>
      <c r="L2059" s="41">
        <v>0</v>
      </c>
      <c r="M2059" s="41">
        <f t="shared" si="923"/>
        <v>0</v>
      </c>
      <c r="N2059" s="41"/>
      <c r="O2059" s="41">
        <v>0</v>
      </c>
      <c r="P2059" s="41">
        <v>0</v>
      </c>
    </row>
    <row r="2060" spans="1:16">
      <c r="A2060" s="13">
        <v>4</v>
      </c>
      <c r="B2060" s="13" t="s">
        <v>169</v>
      </c>
      <c r="C2060" s="41">
        <f>SUM(D2060,E2060,F2060,H2060,K2060,L2060,M2060)</f>
        <v>16</v>
      </c>
      <c r="D2060" s="41">
        <v>0</v>
      </c>
      <c r="E2060" s="41">
        <v>1</v>
      </c>
      <c r="F2060" s="41">
        <v>13</v>
      </c>
      <c r="G2060" s="41">
        <v>13</v>
      </c>
      <c r="H2060" s="41">
        <f>SUM(I2060:J2060)</f>
        <v>1</v>
      </c>
      <c r="I2060" s="41"/>
      <c r="J2060" s="41">
        <v>1</v>
      </c>
      <c r="K2060" s="41">
        <v>0</v>
      </c>
      <c r="L2060" s="41">
        <v>0</v>
      </c>
      <c r="M2060" s="41">
        <f>SUM(N2060:O2060)</f>
        <v>1</v>
      </c>
      <c r="N2060" s="41"/>
      <c r="O2060" s="41">
        <v>1</v>
      </c>
      <c r="P2060" s="41"/>
    </row>
    <row r="2061" spans="1:16">
      <c r="A2061" s="13">
        <v>5</v>
      </c>
      <c r="B2061" s="13" t="s">
        <v>250</v>
      </c>
      <c r="C2061" s="41">
        <f t="shared" si="921"/>
        <v>13</v>
      </c>
      <c r="D2061" s="41">
        <v>0</v>
      </c>
      <c r="E2061" s="41">
        <v>0</v>
      </c>
      <c r="F2061" s="41">
        <v>13</v>
      </c>
      <c r="G2061" s="41">
        <v>13</v>
      </c>
      <c r="H2061" s="41">
        <f t="shared" si="922"/>
        <v>0</v>
      </c>
      <c r="I2061" s="41"/>
      <c r="J2061" s="41"/>
      <c r="K2061" s="41">
        <v>0</v>
      </c>
      <c r="L2061" s="41">
        <v>0</v>
      </c>
      <c r="M2061" s="41">
        <f t="shared" si="923"/>
        <v>0</v>
      </c>
      <c r="N2061" s="41">
        <v>0</v>
      </c>
      <c r="O2061" s="41">
        <v>0</v>
      </c>
      <c r="P2061" s="41"/>
    </row>
    <row r="2062" spans="1:16">
      <c r="A2062" s="13">
        <v>6</v>
      </c>
      <c r="B2062" s="13" t="s">
        <v>251</v>
      </c>
      <c r="C2062" s="41">
        <f t="shared" si="921"/>
        <v>0</v>
      </c>
      <c r="D2062" s="41"/>
      <c r="E2062" s="41"/>
      <c r="F2062" s="41"/>
      <c r="G2062" s="41"/>
      <c r="H2062" s="41">
        <f t="shared" si="922"/>
        <v>0</v>
      </c>
      <c r="I2062" s="41"/>
      <c r="J2062" s="41"/>
      <c r="K2062" s="41"/>
      <c r="L2062" s="41"/>
      <c r="M2062" s="41">
        <f t="shared" si="923"/>
        <v>0</v>
      </c>
      <c r="N2062" s="41"/>
      <c r="O2062" s="41"/>
      <c r="P2062" s="41"/>
    </row>
    <row r="2063" spans="1:16">
      <c r="A2063" s="13">
        <v>7</v>
      </c>
      <c r="B2063" s="13" t="s">
        <v>161</v>
      </c>
      <c r="C2063" s="41">
        <f t="shared" si="921"/>
        <v>6</v>
      </c>
      <c r="D2063" s="41">
        <v>0</v>
      </c>
      <c r="E2063" s="41">
        <v>1</v>
      </c>
      <c r="F2063" s="41">
        <v>5</v>
      </c>
      <c r="G2063" s="41">
        <v>5</v>
      </c>
      <c r="H2063" s="41">
        <f t="shared" si="922"/>
        <v>0</v>
      </c>
      <c r="I2063" s="41"/>
      <c r="J2063" s="41"/>
      <c r="K2063" s="41">
        <v>0</v>
      </c>
      <c r="L2063" s="41">
        <v>0</v>
      </c>
      <c r="M2063" s="41">
        <f t="shared" si="923"/>
        <v>0</v>
      </c>
      <c r="N2063" s="41">
        <v>0</v>
      </c>
      <c r="O2063" s="41">
        <v>0</v>
      </c>
      <c r="P2063" s="41">
        <v>0</v>
      </c>
    </row>
    <row r="2064" spans="1:16">
      <c r="A2064" s="13">
        <v>8</v>
      </c>
      <c r="B2064" s="13" t="s">
        <v>22</v>
      </c>
      <c r="C2064" s="41">
        <f t="shared" si="921"/>
        <v>7</v>
      </c>
      <c r="D2064" s="41">
        <v>0</v>
      </c>
      <c r="E2064" s="41">
        <v>0</v>
      </c>
      <c r="F2064" s="41">
        <v>7</v>
      </c>
      <c r="G2064" s="41">
        <v>7</v>
      </c>
      <c r="H2064" s="41">
        <f t="shared" si="922"/>
        <v>0</v>
      </c>
      <c r="I2064" s="41"/>
      <c r="J2064" s="41"/>
      <c r="K2064" s="41"/>
      <c r="L2064" s="41"/>
      <c r="M2064" s="41">
        <f t="shared" si="923"/>
        <v>0</v>
      </c>
      <c r="N2064" s="41"/>
      <c r="O2064" s="41"/>
      <c r="P2064" s="41"/>
    </row>
    <row r="2065" spans="1:16" ht="31.5">
      <c r="A2065" s="13">
        <v>9</v>
      </c>
      <c r="B2065" s="13" t="s">
        <v>170</v>
      </c>
      <c r="C2065" s="41">
        <f>SUM(D2065,E2065,F2065,H2065,K2065,L2065,M2065)</f>
        <v>0</v>
      </c>
      <c r="D2065" s="41"/>
      <c r="E2065" s="41"/>
      <c r="F2065" s="41"/>
      <c r="G2065" s="41"/>
      <c r="H2065" s="41">
        <f t="shared" si="922"/>
        <v>0</v>
      </c>
      <c r="I2065" s="41"/>
      <c r="J2065" s="41"/>
      <c r="K2065" s="41"/>
      <c r="L2065" s="41"/>
      <c r="M2065" s="41">
        <f t="shared" si="923"/>
        <v>0</v>
      </c>
      <c r="N2065" s="41"/>
      <c r="O2065" s="41"/>
      <c r="P2065" s="41"/>
    </row>
    <row r="2066" spans="1:16">
      <c r="A2066" s="13"/>
      <c r="B2066" s="13" t="s">
        <v>165</v>
      </c>
      <c r="C2066" s="41">
        <f>SUM(C2057:C2065)</f>
        <v>797</v>
      </c>
      <c r="D2066" s="41">
        <f>SUM(D2057:D2065)</f>
        <v>0</v>
      </c>
      <c r="E2066" s="41">
        <f t="shared" ref="E2066:P2066" si="924">SUM(E2057:E2065)</f>
        <v>5</v>
      </c>
      <c r="F2066" s="41">
        <f t="shared" si="924"/>
        <v>769</v>
      </c>
      <c r="G2066" s="41">
        <f t="shared" si="924"/>
        <v>769</v>
      </c>
      <c r="H2066" s="41">
        <f t="shared" si="924"/>
        <v>17</v>
      </c>
      <c r="I2066" s="41">
        <f t="shared" si="924"/>
        <v>0</v>
      </c>
      <c r="J2066" s="41">
        <f t="shared" si="924"/>
        <v>17</v>
      </c>
      <c r="K2066" s="41">
        <f t="shared" si="924"/>
        <v>2</v>
      </c>
      <c r="L2066" s="41">
        <f t="shared" si="924"/>
        <v>2</v>
      </c>
      <c r="M2066" s="41">
        <f t="shared" si="924"/>
        <v>2</v>
      </c>
      <c r="N2066" s="41">
        <f t="shared" si="924"/>
        <v>1</v>
      </c>
      <c r="O2066" s="41">
        <f t="shared" si="924"/>
        <v>1</v>
      </c>
      <c r="P2066" s="41">
        <f t="shared" si="924"/>
        <v>0</v>
      </c>
    </row>
    <row r="2067" spans="1:16">
      <c r="A2067" s="298" t="s">
        <v>23</v>
      </c>
      <c r="B2067" s="298"/>
      <c r="C2067" s="298"/>
      <c r="D2067" s="298"/>
      <c r="E2067" s="298"/>
      <c r="F2067" s="298"/>
      <c r="G2067" s="298"/>
      <c r="H2067" s="298"/>
      <c r="I2067" s="298"/>
      <c r="J2067" s="298"/>
      <c r="K2067" s="298"/>
      <c r="L2067" s="298"/>
      <c r="M2067" s="298"/>
      <c r="N2067" s="298"/>
      <c r="O2067" s="298"/>
      <c r="P2067" s="298"/>
    </row>
    <row r="2068" spans="1:16">
      <c r="A2068" s="13">
        <v>10</v>
      </c>
      <c r="B2068" s="13" t="s">
        <v>162</v>
      </c>
      <c r="C2068" s="41">
        <f t="shared" ref="C2068:C2071" si="925">SUM(D2068:E2068,F2068,H2068,K2068,L2068,M2068)</f>
        <v>27</v>
      </c>
      <c r="D2068" s="41">
        <v>0</v>
      </c>
      <c r="E2068" s="41">
        <v>2</v>
      </c>
      <c r="F2068" s="41">
        <v>23</v>
      </c>
      <c r="G2068" s="41">
        <v>23</v>
      </c>
      <c r="H2068" s="41">
        <f>SUM(I2068:J2068)</f>
        <v>2</v>
      </c>
      <c r="I2068" s="41"/>
      <c r="J2068" s="41">
        <v>2</v>
      </c>
      <c r="K2068" s="41"/>
      <c r="L2068" s="41"/>
      <c r="M2068" s="41">
        <f>SUM(N2068:O2068)</f>
        <v>0</v>
      </c>
      <c r="N2068" s="41"/>
      <c r="O2068" s="41"/>
      <c r="P2068" s="41"/>
    </row>
    <row r="2069" spans="1:16">
      <c r="A2069" s="13">
        <v>11</v>
      </c>
      <c r="B2069" s="13" t="s">
        <v>171</v>
      </c>
      <c r="C2069" s="41">
        <f t="shared" si="925"/>
        <v>0</v>
      </c>
      <c r="D2069" s="41"/>
      <c r="E2069" s="41"/>
      <c r="F2069" s="41"/>
      <c r="G2069" s="41"/>
      <c r="H2069" s="41">
        <f t="shared" ref="H2069:H2071" si="926">SUM(I2069:J2069)</f>
        <v>0</v>
      </c>
      <c r="I2069" s="41"/>
      <c r="J2069" s="41"/>
      <c r="K2069" s="41"/>
      <c r="L2069" s="41"/>
      <c r="M2069" s="41">
        <f t="shared" ref="M2069:M2071" si="927">SUM(N2069:O2069)</f>
        <v>0</v>
      </c>
      <c r="N2069" s="41"/>
      <c r="O2069" s="41"/>
      <c r="P2069" s="41"/>
    </row>
    <row r="2070" spans="1:16">
      <c r="A2070" s="13">
        <v>12</v>
      </c>
      <c r="B2070" s="13" t="s">
        <v>163</v>
      </c>
      <c r="C2070" s="41">
        <f t="shared" si="925"/>
        <v>31</v>
      </c>
      <c r="D2070" s="41">
        <v>0</v>
      </c>
      <c r="E2070" s="41">
        <v>1</v>
      </c>
      <c r="F2070" s="41">
        <v>22</v>
      </c>
      <c r="G2070" s="41">
        <v>22</v>
      </c>
      <c r="H2070" s="41">
        <f t="shared" si="926"/>
        <v>6</v>
      </c>
      <c r="I2070" s="41"/>
      <c r="J2070" s="41">
        <v>6</v>
      </c>
      <c r="K2070" s="41"/>
      <c r="L2070" s="41">
        <v>2</v>
      </c>
      <c r="M2070" s="41">
        <f t="shared" si="927"/>
        <v>0</v>
      </c>
      <c r="N2070" s="41"/>
      <c r="O2070" s="41"/>
      <c r="P2070" s="41"/>
    </row>
    <row r="2071" spans="1:16">
      <c r="A2071" s="13">
        <v>13</v>
      </c>
      <c r="B2071" s="13" t="s">
        <v>164</v>
      </c>
      <c r="C2071" s="41">
        <f t="shared" si="925"/>
        <v>0</v>
      </c>
      <c r="D2071" s="41"/>
      <c r="E2071" s="41"/>
      <c r="F2071" s="41"/>
      <c r="G2071" s="41"/>
      <c r="H2071" s="41">
        <f t="shared" si="926"/>
        <v>0</v>
      </c>
      <c r="I2071" s="41"/>
      <c r="J2071" s="41"/>
      <c r="K2071" s="41"/>
      <c r="L2071" s="41"/>
      <c r="M2071" s="41">
        <f t="shared" si="927"/>
        <v>0</v>
      </c>
      <c r="N2071" s="41"/>
      <c r="O2071" s="41"/>
      <c r="P2071" s="41"/>
    </row>
    <row r="2072" spans="1:16">
      <c r="A2072" s="13"/>
      <c r="B2072" s="13" t="s">
        <v>165</v>
      </c>
      <c r="C2072" s="41">
        <f>SUM(C2068:C2071)</f>
        <v>58</v>
      </c>
      <c r="D2072" s="41">
        <f t="shared" ref="D2072:P2072" si="928">SUM(D2068:D2071)</f>
        <v>0</v>
      </c>
      <c r="E2072" s="41">
        <f t="shared" si="928"/>
        <v>3</v>
      </c>
      <c r="F2072" s="41">
        <f t="shared" si="928"/>
        <v>45</v>
      </c>
      <c r="G2072" s="41">
        <f t="shared" si="928"/>
        <v>45</v>
      </c>
      <c r="H2072" s="41">
        <f t="shared" si="928"/>
        <v>8</v>
      </c>
      <c r="I2072" s="41">
        <f t="shared" si="928"/>
        <v>0</v>
      </c>
      <c r="J2072" s="41">
        <f t="shared" si="928"/>
        <v>8</v>
      </c>
      <c r="K2072" s="41">
        <f t="shared" si="928"/>
        <v>0</v>
      </c>
      <c r="L2072" s="41">
        <f t="shared" si="928"/>
        <v>2</v>
      </c>
      <c r="M2072" s="41">
        <f t="shared" si="928"/>
        <v>0</v>
      </c>
      <c r="N2072" s="41">
        <f t="shared" si="928"/>
        <v>0</v>
      </c>
      <c r="O2072" s="41">
        <f t="shared" si="928"/>
        <v>0</v>
      </c>
      <c r="P2072" s="41">
        <f t="shared" si="928"/>
        <v>0</v>
      </c>
    </row>
    <row r="2073" spans="1:16">
      <c r="A2073" s="298" t="s">
        <v>28</v>
      </c>
      <c r="B2073" s="298"/>
      <c r="C2073" s="298"/>
      <c r="D2073" s="298"/>
      <c r="E2073" s="298"/>
      <c r="F2073" s="298"/>
      <c r="G2073" s="298"/>
      <c r="H2073" s="298"/>
      <c r="I2073" s="298"/>
      <c r="J2073" s="298"/>
      <c r="K2073" s="298"/>
      <c r="L2073" s="298"/>
      <c r="M2073" s="298"/>
      <c r="N2073" s="298"/>
      <c r="O2073" s="298"/>
      <c r="P2073" s="298"/>
    </row>
    <row r="2074" spans="1:16">
      <c r="A2074" s="298" t="s">
        <v>29</v>
      </c>
      <c r="B2074" s="298"/>
      <c r="C2074" s="298"/>
      <c r="D2074" s="298"/>
      <c r="E2074" s="298"/>
      <c r="F2074" s="298"/>
      <c r="G2074" s="298"/>
      <c r="H2074" s="298"/>
      <c r="I2074" s="298"/>
      <c r="J2074" s="298"/>
      <c r="K2074" s="298"/>
      <c r="L2074" s="298"/>
      <c r="M2074" s="298"/>
      <c r="N2074" s="298"/>
      <c r="O2074" s="298"/>
      <c r="P2074" s="298"/>
    </row>
    <row r="2075" spans="1:16" ht="31.5">
      <c r="A2075" s="13">
        <v>14</v>
      </c>
      <c r="B2075" s="13" t="s">
        <v>172</v>
      </c>
      <c r="C2075" s="41">
        <f>SUM(D2075:E2075,F2075,H2075,K2075,L2075,M2075)</f>
        <v>166</v>
      </c>
      <c r="D2075" s="41">
        <v>0</v>
      </c>
      <c r="E2075" s="41">
        <v>1</v>
      </c>
      <c r="F2075" s="41">
        <v>156</v>
      </c>
      <c r="G2075" s="41">
        <v>156</v>
      </c>
      <c r="H2075" s="41">
        <f>SUM(I2075:J2075)</f>
        <v>0</v>
      </c>
      <c r="I2075" s="41"/>
      <c r="J2075" s="41"/>
      <c r="K2075" s="41"/>
      <c r="L2075" s="41">
        <v>7</v>
      </c>
      <c r="M2075" s="41">
        <f>SUM(N2075:O2075)</f>
        <v>2</v>
      </c>
      <c r="N2075" s="41"/>
      <c r="O2075" s="41">
        <v>2</v>
      </c>
      <c r="P2075" s="41"/>
    </row>
    <row r="2076" spans="1:16" ht="31.5">
      <c r="A2076" s="13">
        <v>15</v>
      </c>
      <c r="B2076" s="13" t="s">
        <v>32</v>
      </c>
      <c r="C2076" s="41">
        <f t="shared" ref="C2076:C2078" si="929">SUM(D2076:E2076,F2076,H2076,K2076,L2076,M2076)</f>
        <v>0</v>
      </c>
      <c r="D2076" s="41"/>
      <c r="E2076" s="41"/>
      <c r="F2076" s="41"/>
      <c r="G2076" s="41"/>
      <c r="H2076" s="41">
        <f t="shared" ref="H2076:H2078" si="930">SUM(I2076:J2076)</f>
        <v>0</v>
      </c>
      <c r="I2076" s="41"/>
      <c r="J2076" s="41"/>
      <c r="K2076" s="41"/>
      <c r="L2076" s="41"/>
      <c r="M2076" s="41">
        <f t="shared" ref="M2076:M2078" si="931">SUM(N2076:O2076)</f>
        <v>0</v>
      </c>
      <c r="N2076" s="41"/>
      <c r="O2076" s="41"/>
      <c r="P2076" s="41"/>
    </row>
    <row r="2077" spans="1:16" ht="31.5">
      <c r="A2077" s="13">
        <v>16</v>
      </c>
      <c r="B2077" s="13" t="s">
        <v>173</v>
      </c>
      <c r="C2077" s="41">
        <f t="shared" si="929"/>
        <v>0</v>
      </c>
      <c r="D2077" s="41"/>
      <c r="E2077" s="41"/>
      <c r="F2077" s="41"/>
      <c r="G2077" s="41"/>
      <c r="H2077" s="41">
        <f t="shared" si="930"/>
        <v>0</v>
      </c>
      <c r="I2077" s="41"/>
      <c r="J2077" s="41"/>
      <c r="K2077" s="41"/>
      <c r="L2077" s="41"/>
      <c r="M2077" s="41">
        <f t="shared" si="931"/>
        <v>0</v>
      </c>
      <c r="N2077" s="41"/>
      <c r="O2077" s="41"/>
      <c r="P2077" s="41"/>
    </row>
    <row r="2078" spans="1:16">
      <c r="A2078" s="13">
        <v>17</v>
      </c>
      <c r="B2078" s="13" t="s">
        <v>35</v>
      </c>
      <c r="C2078" s="41">
        <f t="shared" si="929"/>
        <v>27</v>
      </c>
      <c r="D2078" s="41">
        <v>0</v>
      </c>
      <c r="E2078" s="41">
        <v>0</v>
      </c>
      <c r="F2078" s="41">
        <v>21</v>
      </c>
      <c r="G2078" s="41">
        <v>21</v>
      </c>
      <c r="H2078" s="41">
        <f t="shared" si="930"/>
        <v>0</v>
      </c>
      <c r="I2078" s="41"/>
      <c r="J2078" s="41"/>
      <c r="K2078" s="41"/>
      <c r="L2078" s="41">
        <v>3</v>
      </c>
      <c r="M2078" s="41">
        <f t="shared" si="931"/>
        <v>3</v>
      </c>
      <c r="N2078" s="41"/>
      <c r="O2078" s="41">
        <v>3</v>
      </c>
      <c r="P2078" s="41">
        <v>0</v>
      </c>
    </row>
    <row r="2079" spans="1:16">
      <c r="A2079" s="13"/>
      <c r="B2079" s="13" t="s">
        <v>165</v>
      </c>
      <c r="C2079" s="41">
        <f t="shared" ref="C2079:P2079" si="932">SUM(C2075:C2078)</f>
        <v>193</v>
      </c>
      <c r="D2079" s="41">
        <f t="shared" si="932"/>
        <v>0</v>
      </c>
      <c r="E2079" s="41">
        <f t="shared" si="932"/>
        <v>1</v>
      </c>
      <c r="F2079" s="41">
        <f t="shared" si="932"/>
        <v>177</v>
      </c>
      <c r="G2079" s="41">
        <f t="shared" si="932"/>
        <v>177</v>
      </c>
      <c r="H2079" s="41">
        <f t="shared" si="932"/>
        <v>0</v>
      </c>
      <c r="I2079" s="41">
        <f t="shared" si="932"/>
        <v>0</v>
      </c>
      <c r="J2079" s="41">
        <f t="shared" si="932"/>
        <v>0</v>
      </c>
      <c r="K2079" s="41">
        <f t="shared" si="932"/>
        <v>0</v>
      </c>
      <c r="L2079" s="41">
        <f t="shared" si="932"/>
        <v>10</v>
      </c>
      <c r="M2079" s="41">
        <f t="shared" si="932"/>
        <v>5</v>
      </c>
      <c r="N2079" s="41">
        <f t="shared" si="932"/>
        <v>0</v>
      </c>
      <c r="O2079" s="41">
        <f t="shared" si="932"/>
        <v>5</v>
      </c>
      <c r="P2079" s="41">
        <f t="shared" si="932"/>
        <v>0</v>
      </c>
    </row>
    <row r="2080" spans="1:16">
      <c r="A2080" s="298" t="s">
        <v>36</v>
      </c>
      <c r="B2080" s="298"/>
      <c r="C2080" s="298"/>
      <c r="D2080" s="298"/>
      <c r="E2080" s="298"/>
      <c r="F2080" s="298"/>
      <c r="G2080" s="298"/>
      <c r="H2080" s="298"/>
      <c r="I2080" s="298"/>
      <c r="J2080" s="298"/>
      <c r="K2080" s="298"/>
      <c r="L2080" s="298"/>
      <c r="M2080" s="298"/>
      <c r="N2080" s="298"/>
      <c r="O2080" s="298"/>
      <c r="P2080" s="298"/>
    </row>
    <row r="2081" spans="1:16" ht="31.5">
      <c r="A2081" s="13">
        <v>18</v>
      </c>
      <c r="B2081" s="13" t="s">
        <v>174</v>
      </c>
      <c r="C2081" s="41">
        <f>SUM(D2081:E2081,F2081,H2081,K2081,L2081,M2081)</f>
        <v>0</v>
      </c>
      <c r="D2081" s="41"/>
      <c r="E2081" s="41"/>
      <c r="F2081" s="41"/>
      <c r="G2081" s="41"/>
      <c r="H2081" s="41">
        <f>SUM(I2081:J2081)</f>
        <v>0</v>
      </c>
      <c r="I2081" s="41"/>
      <c r="J2081" s="41"/>
      <c r="K2081" s="41"/>
      <c r="L2081" s="41"/>
      <c r="M2081" s="41">
        <f>SUM(N2081:O2081)</f>
        <v>0</v>
      </c>
      <c r="N2081" s="41"/>
      <c r="O2081" s="41"/>
      <c r="P2081" s="41"/>
    </row>
    <row r="2082" spans="1:16">
      <c r="A2082" s="13">
        <v>19</v>
      </c>
      <c r="B2082" s="13" t="s">
        <v>39</v>
      </c>
      <c r="C2082" s="41">
        <f t="shared" ref="C2082:C2084" si="933">SUM(D2082:E2082,F2082,H2082,K2082,L2082,M2082)</f>
        <v>0</v>
      </c>
      <c r="D2082" s="41"/>
      <c r="E2082" s="41"/>
      <c r="F2082" s="41"/>
      <c r="G2082" s="41"/>
      <c r="H2082" s="41">
        <f t="shared" ref="H2082:H2084" si="934">SUM(I2082:J2082)</f>
        <v>0</v>
      </c>
      <c r="I2082" s="41"/>
      <c r="J2082" s="41"/>
      <c r="K2082" s="41"/>
      <c r="L2082" s="41"/>
      <c r="M2082" s="41">
        <f t="shared" ref="M2082:M2084" si="935">SUM(N2082:O2082)</f>
        <v>0</v>
      </c>
      <c r="N2082" s="41"/>
      <c r="O2082" s="41"/>
      <c r="P2082" s="41"/>
    </row>
    <row r="2083" spans="1:16">
      <c r="A2083" s="13">
        <v>20</v>
      </c>
      <c r="B2083" s="13" t="s">
        <v>41</v>
      </c>
      <c r="C2083" s="41">
        <f t="shared" si="933"/>
        <v>0</v>
      </c>
      <c r="D2083" s="41"/>
      <c r="E2083" s="41"/>
      <c r="F2083" s="41"/>
      <c r="G2083" s="41"/>
      <c r="H2083" s="41">
        <f t="shared" si="934"/>
        <v>0</v>
      </c>
      <c r="I2083" s="41"/>
      <c r="J2083" s="41"/>
      <c r="K2083" s="41"/>
      <c r="L2083" s="41"/>
      <c r="M2083" s="41">
        <f t="shared" si="935"/>
        <v>0</v>
      </c>
      <c r="N2083" s="41"/>
      <c r="O2083" s="41"/>
      <c r="P2083" s="41"/>
    </row>
    <row r="2084" spans="1:16">
      <c r="A2084" s="13">
        <v>21</v>
      </c>
      <c r="B2084" s="13" t="s">
        <v>216</v>
      </c>
      <c r="C2084" s="41">
        <f t="shared" si="933"/>
        <v>21</v>
      </c>
      <c r="D2084" s="41">
        <v>0</v>
      </c>
      <c r="E2084" s="41">
        <v>1</v>
      </c>
      <c r="F2084" s="41">
        <v>19</v>
      </c>
      <c r="G2084" s="41">
        <v>19</v>
      </c>
      <c r="H2084" s="41">
        <f t="shared" si="934"/>
        <v>0</v>
      </c>
      <c r="I2084" s="41"/>
      <c r="J2084" s="41"/>
      <c r="K2084" s="41"/>
      <c r="L2084" s="41"/>
      <c r="M2084" s="41">
        <f t="shared" si="935"/>
        <v>1</v>
      </c>
      <c r="N2084" s="41"/>
      <c r="O2084" s="41">
        <v>1</v>
      </c>
      <c r="P2084" s="41"/>
    </row>
    <row r="2085" spans="1:16">
      <c r="A2085" s="13"/>
      <c r="B2085" s="13" t="s">
        <v>165</v>
      </c>
      <c r="C2085" s="41">
        <f t="shared" ref="C2085:P2085" si="936">SUM(C2081:C2084)</f>
        <v>21</v>
      </c>
      <c r="D2085" s="41">
        <f t="shared" si="936"/>
        <v>0</v>
      </c>
      <c r="E2085" s="41">
        <f t="shared" si="936"/>
        <v>1</v>
      </c>
      <c r="F2085" s="41">
        <f t="shared" si="936"/>
        <v>19</v>
      </c>
      <c r="G2085" s="41">
        <f t="shared" si="936"/>
        <v>19</v>
      </c>
      <c r="H2085" s="41">
        <f t="shared" si="936"/>
        <v>0</v>
      </c>
      <c r="I2085" s="41">
        <f t="shared" si="936"/>
        <v>0</v>
      </c>
      <c r="J2085" s="41">
        <f t="shared" si="936"/>
        <v>0</v>
      </c>
      <c r="K2085" s="41">
        <f t="shared" si="936"/>
        <v>0</v>
      </c>
      <c r="L2085" s="41">
        <f t="shared" si="936"/>
        <v>0</v>
      </c>
      <c r="M2085" s="41">
        <f t="shared" si="936"/>
        <v>1</v>
      </c>
      <c r="N2085" s="41">
        <f t="shared" si="936"/>
        <v>0</v>
      </c>
      <c r="O2085" s="41">
        <f t="shared" si="936"/>
        <v>1</v>
      </c>
      <c r="P2085" s="41">
        <f t="shared" si="936"/>
        <v>0</v>
      </c>
    </row>
    <row r="2086" spans="1:16">
      <c r="A2086" s="298" t="s">
        <v>43</v>
      </c>
      <c r="B2086" s="298"/>
      <c r="C2086" s="298"/>
      <c r="D2086" s="298"/>
      <c r="E2086" s="298"/>
      <c r="F2086" s="298"/>
      <c r="G2086" s="298"/>
      <c r="H2086" s="298"/>
      <c r="I2086" s="298"/>
      <c r="J2086" s="298"/>
      <c r="K2086" s="298"/>
      <c r="L2086" s="298"/>
      <c r="M2086" s="298"/>
      <c r="N2086" s="298"/>
      <c r="O2086" s="298"/>
      <c r="P2086" s="298"/>
    </row>
    <row r="2087" spans="1:16">
      <c r="A2087" s="13">
        <v>22</v>
      </c>
      <c r="B2087" s="13" t="s">
        <v>175</v>
      </c>
      <c r="C2087" s="41">
        <f>SUM(D2087:E2087,F2087,H2087,K2087,L2087,M2087)</f>
        <v>51</v>
      </c>
      <c r="D2087" s="41">
        <v>0</v>
      </c>
      <c r="E2087" s="41">
        <v>1</v>
      </c>
      <c r="F2087" s="41">
        <v>45</v>
      </c>
      <c r="G2087" s="41">
        <v>45</v>
      </c>
      <c r="H2087" s="41">
        <f>SUM(I2087:J2087)</f>
        <v>0</v>
      </c>
      <c r="I2087" s="41"/>
      <c r="J2087" s="41"/>
      <c r="K2087" s="41"/>
      <c r="L2087" s="41">
        <v>4</v>
      </c>
      <c r="M2087" s="41">
        <f>SUM(N2087:O2087)</f>
        <v>1</v>
      </c>
      <c r="N2087" s="41"/>
      <c r="O2087" s="41">
        <v>1</v>
      </c>
      <c r="P2087" s="41"/>
    </row>
    <row r="2088" spans="1:16">
      <c r="A2088" s="13">
        <v>23</v>
      </c>
      <c r="B2088" s="13" t="s">
        <v>176</v>
      </c>
      <c r="C2088" s="41">
        <f t="shared" ref="C2088:C2092" si="937">SUM(D2088:E2088,F2088,H2088,K2088,L2088,M2088)</f>
        <v>0</v>
      </c>
      <c r="D2088" s="41"/>
      <c r="E2088" s="41"/>
      <c r="F2088" s="41"/>
      <c r="G2088" s="41"/>
      <c r="H2088" s="41">
        <f t="shared" ref="H2088:H2092" si="938">SUM(I2088:J2088)</f>
        <v>0</v>
      </c>
      <c r="I2088" s="41"/>
      <c r="J2088" s="41"/>
      <c r="K2088" s="41"/>
      <c r="L2088" s="41"/>
      <c r="M2088" s="41">
        <f t="shared" ref="M2088:M2092" si="939">SUM(N2088:O2088)</f>
        <v>0</v>
      </c>
      <c r="N2088" s="41"/>
      <c r="O2088" s="41"/>
      <c r="P2088" s="41"/>
    </row>
    <row r="2089" spans="1:16" ht="31.5">
      <c r="A2089" s="13">
        <v>24</v>
      </c>
      <c r="B2089" s="13" t="s">
        <v>177</v>
      </c>
      <c r="C2089" s="41">
        <f t="shared" si="937"/>
        <v>3</v>
      </c>
      <c r="D2089" s="41"/>
      <c r="E2089" s="41"/>
      <c r="F2089" s="41">
        <v>3</v>
      </c>
      <c r="G2089" s="41">
        <v>3</v>
      </c>
      <c r="H2089" s="41">
        <f t="shared" si="938"/>
        <v>0</v>
      </c>
      <c r="I2089" s="41"/>
      <c r="J2089" s="41"/>
      <c r="K2089" s="41"/>
      <c r="L2089" s="41"/>
      <c r="M2089" s="41">
        <f t="shared" si="939"/>
        <v>0</v>
      </c>
      <c r="N2089" s="41"/>
      <c r="O2089" s="41"/>
      <c r="P2089" s="41"/>
    </row>
    <row r="2090" spans="1:16" ht="31.5">
      <c r="A2090" s="13">
        <v>25</v>
      </c>
      <c r="B2090" s="13" t="s">
        <v>48</v>
      </c>
      <c r="C2090" s="41">
        <f t="shared" si="937"/>
        <v>0</v>
      </c>
      <c r="D2090" s="41"/>
      <c r="E2090" s="41"/>
      <c r="F2090" s="41"/>
      <c r="G2090" s="41"/>
      <c r="H2090" s="41">
        <f t="shared" si="938"/>
        <v>0</v>
      </c>
      <c r="I2090" s="41"/>
      <c r="J2090" s="41"/>
      <c r="K2090" s="41"/>
      <c r="L2090" s="41"/>
      <c r="M2090" s="41">
        <f t="shared" si="939"/>
        <v>0</v>
      </c>
      <c r="N2090" s="41"/>
      <c r="O2090" s="41"/>
      <c r="P2090" s="41"/>
    </row>
    <row r="2091" spans="1:16">
      <c r="A2091" s="13">
        <v>26</v>
      </c>
      <c r="B2091" s="13" t="s">
        <v>204</v>
      </c>
      <c r="C2091" s="41">
        <f t="shared" si="937"/>
        <v>0</v>
      </c>
      <c r="D2091" s="41"/>
      <c r="E2091" s="41"/>
      <c r="F2091" s="41"/>
      <c r="G2091" s="41"/>
      <c r="H2091" s="41">
        <f t="shared" si="938"/>
        <v>0</v>
      </c>
      <c r="I2091" s="41"/>
      <c r="J2091" s="41"/>
      <c r="K2091" s="41"/>
      <c r="L2091" s="41"/>
      <c r="M2091" s="41">
        <f t="shared" si="939"/>
        <v>0</v>
      </c>
      <c r="N2091" s="41"/>
      <c r="O2091" s="41"/>
      <c r="P2091" s="41"/>
    </row>
    <row r="2092" spans="1:16">
      <c r="A2092" s="13">
        <v>27</v>
      </c>
      <c r="B2092" s="13" t="s">
        <v>49</v>
      </c>
      <c r="C2092" s="41">
        <f t="shared" si="937"/>
        <v>54</v>
      </c>
      <c r="D2092" s="41">
        <v>2</v>
      </c>
      <c r="E2092" s="41">
        <v>0</v>
      </c>
      <c r="F2092" s="41">
        <v>51</v>
      </c>
      <c r="G2092" s="41">
        <v>51</v>
      </c>
      <c r="H2092" s="41">
        <f t="shared" si="938"/>
        <v>0</v>
      </c>
      <c r="I2092" s="41"/>
      <c r="J2092" s="41"/>
      <c r="K2092" s="41"/>
      <c r="L2092" s="41">
        <v>1</v>
      </c>
      <c r="M2092" s="41">
        <f t="shared" si="939"/>
        <v>0</v>
      </c>
      <c r="N2092" s="41"/>
      <c r="O2092" s="41"/>
      <c r="P2092" s="41"/>
    </row>
    <row r="2093" spans="1:16">
      <c r="A2093" s="13"/>
      <c r="B2093" s="13" t="s">
        <v>165</v>
      </c>
      <c r="C2093" s="41">
        <f>SUM(C2087:C2092)</f>
        <v>108</v>
      </c>
      <c r="D2093" s="41">
        <f t="shared" ref="D2093:P2093" si="940">SUM(D2087:D2092)</f>
        <v>2</v>
      </c>
      <c r="E2093" s="41">
        <f t="shared" si="940"/>
        <v>1</v>
      </c>
      <c r="F2093" s="41">
        <f t="shared" si="940"/>
        <v>99</v>
      </c>
      <c r="G2093" s="41">
        <f t="shared" si="940"/>
        <v>99</v>
      </c>
      <c r="H2093" s="41">
        <f t="shared" si="940"/>
        <v>0</v>
      </c>
      <c r="I2093" s="41">
        <f t="shared" si="940"/>
        <v>0</v>
      </c>
      <c r="J2093" s="41">
        <f t="shared" si="940"/>
        <v>0</v>
      </c>
      <c r="K2093" s="41">
        <f t="shared" si="940"/>
        <v>0</v>
      </c>
      <c r="L2093" s="41">
        <f t="shared" si="940"/>
        <v>5</v>
      </c>
      <c r="M2093" s="41">
        <f t="shared" si="940"/>
        <v>1</v>
      </c>
      <c r="N2093" s="41">
        <f t="shared" si="940"/>
        <v>0</v>
      </c>
      <c r="O2093" s="41">
        <f t="shared" si="940"/>
        <v>1</v>
      </c>
      <c r="P2093" s="41">
        <f t="shared" si="940"/>
        <v>0</v>
      </c>
    </row>
    <row r="2094" spans="1:16">
      <c r="A2094" s="298" t="s">
        <v>50</v>
      </c>
      <c r="B2094" s="298"/>
      <c r="C2094" s="298"/>
      <c r="D2094" s="298"/>
      <c r="E2094" s="298"/>
      <c r="F2094" s="298"/>
      <c r="G2094" s="298"/>
      <c r="H2094" s="298"/>
      <c r="I2094" s="298"/>
      <c r="J2094" s="298"/>
      <c r="K2094" s="298"/>
      <c r="L2094" s="298"/>
      <c r="M2094" s="298"/>
      <c r="N2094" s="298"/>
      <c r="O2094" s="298"/>
      <c r="P2094" s="298"/>
    </row>
    <row r="2095" spans="1:16" ht="31.5">
      <c r="A2095" s="13">
        <v>28</v>
      </c>
      <c r="B2095" s="13" t="s">
        <v>178</v>
      </c>
      <c r="C2095" s="41">
        <f>SUM(D2095:E2095,F2095,H2095,K2095,L2095,M2095)</f>
        <v>47</v>
      </c>
      <c r="D2095" s="41"/>
      <c r="E2095" s="41"/>
      <c r="F2095" s="41">
        <v>47</v>
      </c>
      <c r="G2095" s="41">
        <v>47</v>
      </c>
      <c r="H2095" s="41">
        <f>SUM(I2095:J2095)</f>
        <v>0</v>
      </c>
      <c r="I2095" s="41"/>
      <c r="J2095" s="41"/>
      <c r="K2095" s="41"/>
      <c r="L2095" s="41"/>
      <c r="M2095" s="41">
        <f>SUM(N2095:O2095)</f>
        <v>0</v>
      </c>
      <c r="N2095" s="41"/>
      <c r="O2095" s="41"/>
      <c r="P2095" s="41"/>
    </row>
    <row r="2096" spans="1:16" ht="31.5">
      <c r="A2096" s="13">
        <v>29</v>
      </c>
      <c r="B2096" s="13" t="s">
        <v>179</v>
      </c>
      <c r="C2096" s="41">
        <f t="shared" ref="C2096:C2097" si="941">SUM(D2096:E2096,F2096,H2096,K2096,L2096,M2096)</f>
        <v>4</v>
      </c>
      <c r="D2096" s="41"/>
      <c r="E2096" s="41"/>
      <c r="F2096" s="41">
        <v>4</v>
      </c>
      <c r="G2096" s="41">
        <v>4</v>
      </c>
      <c r="H2096" s="41">
        <f t="shared" ref="H2096:H2097" si="942">SUM(I2096:J2096)</f>
        <v>0</v>
      </c>
      <c r="I2096" s="41"/>
      <c r="J2096" s="41"/>
      <c r="K2096" s="41"/>
      <c r="L2096" s="41"/>
      <c r="M2096" s="41">
        <f t="shared" ref="M2096:M2097" si="943">SUM(N2096:O2096)</f>
        <v>0</v>
      </c>
      <c r="N2096" s="41"/>
      <c r="O2096" s="41"/>
      <c r="P2096" s="41"/>
    </row>
    <row r="2097" spans="1:16">
      <c r="A2097" s="13">
        <v>30</v>
      </c>
      <c r="B2097" s="13" t="s">
        <v>51</v>
      </c>
      <c r="C2097" s="41">
        <f t="shared" si="941"/>
        <v>0</v>
      </c>
      <c r="D2097" s="41"/>
      <c r="E2097" s="41"/>
      <c r="F2097" s="41"/>
      <c r="G2097" s="41"/>
      <c r="H2097" s="41">
        <f t="shared" si="942"/>
        <v>0</v>
      </c>
      <c r="I2097" s="41"/>
      <c r="J2097" s="41"/>
      <c r="K2097" s="41"/>
      <c r="L2097" s="41"/>
      <c r="M2097" s="41">
        <f t="shared" si="943"/>
        <v>0</v>
      </c>
      <c r="N2097" s="41"/>
      <c r="O2097" s="41"/>
      <c r="P2097" s="41"/>
    </row>
    <row r="2098" spans="1:16">
      <c r="A2098" s="13"/>
      <c r="B2098" s="13" t="s">
        <v>165</v>
      </c>
      <c r="C2098" s="41">
        <f t="shared" ref="C2098:P2098" si="944">SUM(C2095:C2097)</f>
        <v>51</v>
      </c>
      <c r="D2098" s="41">
        <f t="shared" si="944"/>
        <v>0</v>
      </c>
      <c r="E2098" s="41">
        <f t="shared" si="944"/>
        <v>0</v>
      </c>
      <c r="F2098" s="41">
        <f t="shared" si="944"/>
        <v>51</v>
      </c>
      <c r="G2098" s="41">
        <f t="shared" si="944"/>
        <v>51</v>
      </c>
      <c r="H2098" s="41">
        <f t="shared" si="944"/>
        <v>0</v>
      </c>
      <c r="I2098" s="41">
        <f t="shared" si="944"/>
        <v>0</v>
      </c>
      <c r="J2098" s="41">
        <f t="shared" si="944"/>
        <v>0</v>
      </c>
      <c r="K2098" s="41">
        <f t="shared" si="944"/>
        <v>0</v>
      </c>
      <c r="L2098" s="41">
        <f t="shared" si="944"/>
        <v>0</v>
      </c>
      <c r="M2098" s="41">
        <f t="shared" si="944"/>
        <v>0</v>
      </c>
      <c r="N2098" s="41">
        <f t="shared" si="944"/>
        <v>0</v>
      </c>
      <c r="O2098" s="41">
        <f t="shared" si="944"/>
        <v>0</v>
      </c>
      <c r="P2098" s="41">
        <f t="shared" si="944"/>
        <v>0</v>
      </c>
    </row>
    <row r="2099" spans="1:16">
      <c r="A2099" s="298" t="s">
        <v>52</v>
      </c>
      <c r="B2099" s="298"/>
      <c r="C2099" s="298"/>
      <c r="D2099" s="298"/>
      <c r="E2099" s="298"/>
      <c r="F2099" s="298"/>
      <c r="G2099" s="298"/>
      <c r="H2099" s="298"/>
      <c r="I2099" s="298"/>
      <c r="J2099" s="298"/>
      <c r="K2099" s="298"/>
      <c r="L2099" s="298"/>
      <c r="M2099" s="298"/>
      <c r="N2099" s="298"/>
      <c r="O2099" s="298"/>
      <c r="P2099" s="298"/>
    </row>
    <row r="2100" spans="1:16" ht="31.5">
      <c r="A2100" s="13">
        <v>31</v>
      </c>
      <c r="B2100" s="13" t="s">
        <v>180</v>
      </c>
      <c r="C2100" s="41">
        <f>SUM(D2100:E2100,H2100,F2100,K2100,L2100,M2100)</f>
        <v>5</v>
      </c>
      <c r="D2100" s="41">
        <v>0</v>
      </c>
      <c r="E2100" s="41">
        <v>1</v>
      </c>
      <c r="F2100" s="41">
        <v>4</v>
      </c>
      <c r="G2100" s="41">
        <v>4</v>
      </c>
      <c r="H2100" s="41">
        <f>SUM(I2100:J2100)</f>
        <v>0</v>
      </c>
      <c r="I2100" s="41"/>
      <c r="J2100" s="41"/>
      <c r="K2100" s="41"/>
      <c r="L2100" s="41"/>
      <c r="M2100" s="41">
        <f>SUM(N2100:O2100)</f>
        <v>0</v>
      </c>
      <c r="N2100" s="41"/>
      <c r="O2100" s="41"/>
      <c r="P2100" s="41"/>
    </row>
    <row r="2101" spans="1:16">
      <c r="A2101" s="13">
        <v>32</v>
      </c>
      <c r="B2101" s="13" t="s">
        <v>181</v>
      </c>
      <c r="C2101" s="41">
        <f t="shared" ref="C2101:C2102" si="945">SUM(D2101:E2101,H2101,F2101,K2101,L2101,M2101)</f>
        <v>0</v>
      </c>
      <c r="D2101" s="41"/>
      <c r="E2101" s="41"/>
      <c r="F2101" s="41"/>
      <c r="G2101" s="41"/>
      <c r="H2101" s="41">
        <f t="shared" ref="H2101:H2102" si="946">SUM(I2101:J2101)</f>
        <v>0</v>
      </c>
      <c r="I2101" s="41"/>
      <c r="J2101" s="41"/>
      <c r="K2101" s="41"/>
      <c r="L2101" s="41"/>
      <c r="M2101" s="41">
        <f t="shared" ref="M2101:M2102" si="947">SUM(N2101:O2101)</f>
        <v>0</v>
      </c>
      <c r="N2101" s="41"/>
      <c r="O2101" s="41"/>
      <c r="P2101" s="41"/>
    </row>
    <row r="2102" spans="1:16">
      <c r="A2102" s="13">
        <v>33</v>
      </c>
      <c r="B2102" s="13" t="s">
        <v>53</v>
      </c>
      <c r="C2102" s="41">
        <f t="shared" si="945"/>
        <v>8</v>
      </c>
      <c r="D2102" s="41">
        <v>1</v>
      </c>
      <c r="E2102" s="41"/>
      <c r="F2102" s="41">
        <v>7</v>
      </c>
      <c r="G2102" s="41">
        <v>7</v>
      </c>
      <c r="H2102" s="41">
        <f t="shared" si="946"/>
        <v>0</v>
      </c>
      <c r="I2102" s="41"/>
      <c r="J2102" s="41"/>
      <c r="K2102" s="41"/>
      <c r="L2102" s="41"/>
      <c r="M2102" s="41">
        <f t="shared" si="947"/>
        <v>0</v>
      </c>
      <c r="N2102" s="41"/>
      <c r="O2102" s="41"/>
      <c r="P2102" s="41"/>
    </row>
    <row r="2103" spans="1:16">
      <c r="A2103" s="13"/>
      <c r="B2103" s="13" t="s">
        <v>165</v>
      </c>
      <c r="C2103" s="41">
        <f>SUM(C2100:C2102)</f>
        <v>13</v>
      </c>
      <c r="D2103" s="41">
        <f t="shared" ref="D2103:P2103" si="948">SUM(D2100:D2102)</f>
        <v>1</v>
      </c>
      <c r="E2103" s="41">
        <f t="shared" si="948"/>
        <v>1</v>
      </c>
      <c r="F2103" s="41">
        <f t="shared" si="948"/>
        <v>11</v>
      </c>
      <c r="G2103" s="41">
        <f t="shared" si="948"/>
        <v>11</v>
      </c>
      <c r="H2103" s="41">
        <f t="shared" si="948"/>
        <v>0</v>
      </c>
      <c r="I2103" s="41">
        <f t="shared" si="948"/>
        <v>0</v>
      </c>
      <c r="J2103" s="41">
        <f t="shared" si="948"/>
        <v>0</v>
      </c>
      <c r="K2103" s="41">
        <f t="shared" si="948"/>
        <v>0</v>
      </c>
      <c r="L2103" s="41">
        <f t="shared" si="948"/>
        <v>0</v>
      </c>
      <c r="M2103" s="41">
        <f t="shared" si="948"/>
        <v>0</v>
      </c>
      <c r="N2103" s="41">
        <f t="shared" si="948"/>
        <v>0</v>
      </c>
      <c r="O2103" s="41">
        <f t="shared" si="948"/>
        <v>0</v>
      </c>
      <c r="P2103" s="41">
        <f t="shared" si="948"/>
        <v>0</v>
      </c>
    </row>
    <row r="2104" spans="1:16">
      <c r="A2104" s="298" t="s">
        <v>54</v>
      </c>
      <c r="B2104" s="298"/>
      <c r="C2104" s="298"/>
      <c r="D2104" s="298"/>
      <c r="E2104" s="298"/>
      <c r="F2104" s="298"/>
      <c r="G2104" s="298"/>
      <c r="H2104" s="298"/>
      <c r="I2104" s="298"/>
      <c r="J2104" s="298"/>
      <c r="K2104" s="298"/>
      <c r="L2104" s="298"/>
      <c r="M2104" s="298"/>
      <c r="N2104" s="298"/>
      <c r="O2104" s="298"/>
      <c r="P2104" s="298"/>
    </row>
    <row r="2105" spans="1:16">
      <c r="A2105" s="13">
        <v>34</v>
      </c>
      <c r="B2105" s="13" t="s">
        <v>182</v>
      </c>
      <c r="C2105" s="41">
        <f>SUM(D2105:E2105,F2105,H2105,K2105,L2105,M2105)</f>
        <v>0</v>
      </c>
      <c r="D2105" s="41"/>
      <c r="E2105" s="41"/>
      <c r="F2105" s="41"/>
      <c r="G2105" s="41"/>
      <c r="H2105" s="41">
        <f>SUM(I2105:J2105)</f>
        <v>0</v>
      </c>
      <c r="I2105" s="41"/>
      <c r="J2105" s="41"/>
      <c r="K2105" s="41"/>
      <c r="L2105" s="41"/>
      <c r="M2105" s="41">
        <f>SUM(N2105:O2105)</f>
        <v>0</v>
      </c>
      <c r="N2105" s="41"/>
      <c r="O2105" s="41"/>
      <c r="P2105" s="41"/>
    </row>
    <row r="2106" spans="1:16">
      <c r="A2106" s="13">
        <v>35</v>
      </c>
      <c r="B2106" s="13" t="s">
        <v>55</v>
      </c>
      <c r="C2106" s="41">
        <f t="shared" ref="C2106:C2107" si="949">SUM(D2106:E2106,F2106,H2106,K2106,L2106,M2106)</f>
        <v>0</v>
      </c>
      <c r="D2106" s="41"/>
      <c r="E2106" s="41"/>
      <c r="F2106" s="41"/>
      <c r="G2106" s="41"/>
      <c r="H2106" s="41">
        <f t="shared" ref="H2106:H2107" si="950">SUM(I2106:J2106)</f>
        <v>0</v>
      </c>
      <c r="I2106" s="41"/>
      <c r="J2106" s="41"/>
      <c r="K2106" s="41"/>
      <c r="L2106" s="41"/>
      <c r="M2106" s="41">
        <f t="shared" ref="M2106:M2107" si="951">SUM(N2106:O2106)</f>
        <v>0</v>
      </c>
      <c r="N2106" s="41"/>
      <c r="O2106" s="41"/>
      <c r="P2106" s="41"/>
    </row>
    <row r="2107" spans="1:16">
      <c r="A2107" s="13">
        <v>36</v>
      </c>
      <c r="B2107" s="13" t="s">
        <v>56</v>
      </c>
      <c r="C2107" s="41">
        <f t="shared" si="949"/>
        <v>0</v>
      </c>
      <c r="D2107" s="41"/>
      <c r="E2107" s="41"/>
      <c r="F2107" s="41"/>
      <c r="G2107" s="41"/>
      <c r="H2107" s="41">
        <f t="shared" si="950"/>
        <v>0</v>
      </c>
      <c r="I2107" s="41"/>
      <c r="J2107" s="41"/>
      <c r="K2107" s="41"/>
      <c r="L2107" s="41"/>
      <c r="M2107" s="41">
        <f t="shared" si="951"/>
        <v>0</v>
      </c>
      <c r="N2107" s="41"/>
      <c r="O2107" s="41"/>
      <c r="P2107" s="41"/>
    </row>
    <row r="2108" spans="1:16">
      <c r="A2108" s="13"/>
      <c r="B2108" s="13" t="s">
        <v>165</v>
      </c>
      <c r="C2108" s="41">
        <f>SUM(C2105:C2107)</f>
        <v>0</v>
      </c>
      <c r="D2108" s="41">
        <f t="shared" ref="D2108:P2108" si="952">SUM(D2105:D2107)</f>
        <v>0</v>
      </c>
      <c r="E2108" s="41">
        <f t="shared" si="952"/>
        <v>0</v>
      </c>
      <c r="F2108" s="41">
        <f t="shared" si="952"/>
        <v>0</v>
      </c>
      <c r="G2108" s="41">
        <f t="shared" si="952"/>
        <v>0</v>
      </c>
      <c r="H2108" s="41">
        <f t="shared" si="952"/>
        <v>0</v>
      </c>
      <c r="I2108" s="41">
        <f t="shared" si="952"/>
        <v>0</v>
      </c>
      <c r="J2108" s="41">
        <f t="shared" si="952"/>
        <v>0</v>
      </c>
      <c r="K2108" s="41">
        <f t="shared" si="952"/>
        <v>0</v>
      </c>
      <c r="L2108" s="41">
        <f t="shared" si="952"/>
        <v>0</v>
      </c>
      <c r="M2108" s="41">
        <f t="shared" si="952"/>
        <v>0</v>
      </c>
      <c r="N2108" s="41">
        <f t="shared" si="952"/>
        <v>0</v>
      </c>
      <c r="O2108" s="41">
        <f t="shared" si="952"/>
        <v>0</v>
      </c>
      <c r="P2108" s="41">
        <f t="shared" si="952"/>
        <v>0</v>
      </c>
    </row>
    <row r="2109" spans="1:16">
      <c r="A2109" s="298" t="s">
        <v>57</v>
      </c>
      <c r="B2109" s="298"/>
      <c r="C2109" s="298"/>
      <c r="D2109" s="298"/>
      <c r="E2109" s="298"/>
      <c r="F2109" s="298"/>
      <c r="G2109" s="298"/>
      <c r="H2109" s="298"/>
      <c r="I2109" s="298"/>
      <c r="J2109" s="298"/>
      <c r="K2109" s="298"/>
      <c r="L2109" s="298"/>
      <c r="M2109" s="298"/>
      <c r="N2109" s="298"/>
      <c r="O2109" s="298"/>
      <c r="P2109" s="298"/>
    </row>
    <row r="2110" spans="1:16" ht="31.5">
      <c r="A2110" s="13">
        <v>37</v>
      </c>
      <c r="B2110" s="13" t="s">
        <v>183</v>
      </c>
      <c r="C2110" s="41">
        <f>SUM(D2110:E2110,F2110,H2110,K2110,L2110,M2110)</f>
        <v>38</v>
      </c>
      <c r="D2110" s="41"/>
      <c r="E2110" s="41"/>
      <c r="F2110" s="41">
        <v>38</v>
      </c>
      <c r="G2110" s="41">
        <v>38</v>
      </c>
      <c r="H2110" s="41">
        <f>SUM(I2110:J2110)</f>
        <v>0</v>
      </c>
      <c r="I2110" s="41"/>
      <c r="J2110" s="41"/>
      <c r="K2110" s="41"/>
      <c r="L2110" s="41"/>
      <c r="M2110" s="41">
        <f>SUM(N2110:O2110)</f>
        <v>0</v>
      </c>
      <c r="N2110" s="41"/>
      <c r="O2110" s="41"/>
      <c r="P2110" s="41"/>
    </row>
    <row r="2111" spans="1:16">
      <c r="A2111" s="13">
        <v>38</v>
      </c>
      <c r="B2111" s="13" t="s">
        <v>184</v>
      </c>
      <c r="C2111" s="41">
        <f t="shared" ref="C2111:C2115" si="953">SUM(D2111:E2111,F2111,H2111,K2111,L2111,M2111)</f>
        <v>11</v>
      </c>
      <c r="D2111" s="41">
        <v>0</v>
      </c>
      <c r="E2111" s="41">
        <v>1</v>
      </c>
      <c r="F2111" s="41">
        <v>8</v>
      </c>
      <c r="G2111" s="41">
        <v>8</v>
      </c>
      <c r="H2111" s="41">
        <f t="shared" ref="H2111:H2115" si="954">SUM(I2111:J2111)</f>
        <v>0</v>
      </c>
      <c r="I2111" s="41"/>
      <c r="J2111" s="41"/>
      <c r="K2111" s="41"/>
      <c r="L2111" s="41">
        <v>1</v>
      </c>
      <c r="M2111" s="41">
        <f t="shared" ref="M2111:M2115" si="955">SUM(N2111:O2111)</f>
        <v>1</v>
      </c>
      <c r="N2111" s="41"/>
      <c r="O2111" s="41">
        <v>1</v>
      </c>
      <c r="P2111" s="41">
        <v>0</v>
      </c>
    </row>
    <row r="2112" spans="1:16">
      <c r="A2112" s="13">
        <v>39</v>
      </c>
      <c r="B2112" s="13" t="s">
        <v>58</v>
      </c>
      <c r="C2112" s="41">
        <f t="shared" si="953"/>
        <v>0</v>
      </c>
      <c r="D2112" s="41"/>
      <c r="E2112" s="41"/>
      <c r="F2112" s="41"/>
      <c r="G2112" s="41"/>
      <c r="H2112" s="41">
        <f t="shared" si="954"/>
        <v>0</v>
      </c>
      <c r="I2112" s="41"/>
      <c r="J2112" s="41"/>
      <c r="K2112" s="41"/>
      <c r="L2112" s="41"/>
      <c r="M2112" s="41">
        <f t="shared" si="955"/>
        <v>0</v>
      </c>
      <c r="N2112" s="41"/>
      <c r="O2112" s="41"/>
      <c r="P2112" s="41"/>
    </row>
    <row r="2113" spans="1:16" ht="31.5">
      <c r="A2113" s="13">
        <v>40</v>
      </c>
      <c r="B2113" s="13" t="s">
        <v>59</v>
      </c>
      <c r="C2113" s="41">
        <f t="shared" si="953"/>
        <v>0</v>
      </c>
      <c r="D2113" s="41"/>
      <c r="E2113" s="41"/>
      <c r="F2113" s="41"/>
      <c r="G2113" s="41"/>
      <c r="H2113" s="41">
        <f t="shared" si="954"/>
        <v>0</v>
      </c>
      <c r="I2113" s="41"/>
      <c r="J2113" s="41"/>
      <c r="K2113" s="41"/>
      <c r="L2113" s="41"/>
      <c r="M2113" s="41">
        <f t="shared" si="955"/>
        <v>0</v>
      </c>
      <c r="N2113" s="41"/>
      <c r="O2113" s="41"/>
      <c r="P2113" s="41"/>
    </row>
    <row r="2114" spans="1:16">
      <c r="A2114" s="13">
        <v>41</v>
      </c>
      <c r="B2114" s="13" t="s">
        <v>60</v>
      </c>
      <c r="C2114" s="41">
        <f t="shared" si="953"/>
        <v>0</v>
      </c>
      <c r="D2114" s="41"/>
      <c r="E2114" s="41"/>
      <c r="F2114" s="41"/>
      <c r="G2114" s="41"/>
      <c r="H2114" s="41">
        <f t="shared" si="954"/>
        <v>0</v>
      </c>
      <c r="I2114" s="41"/>
      <c r="J2114" s="41"/>
      <c r="K2114" s="41"/>
      <c r="L2114" s="41"/>
      <c r="M2114" s="41">
        <f t="shared" si="955"/>
        <v>0</v>
      </c>
      <c r="N2114" s="41"/>
      <c r="O2114" s="41"/>
      <c r="P2114" s="41"/>
    </row>
    <row r="2115" spans="1:16">
      <c r="A2115" s="13">
        <v>42</v>
      </c>
      <c r="B2115" s="13" t="s">
        <v>185</v>
      </c>
      <c r="C2115" s="41">
        <f t="shared" si="953"/>
        <v>21</v>
      </c>
      <c r="D2115" s="41">
        <v>0</v>
      </c>
      <c r="E2115" s="41">
        <v>1</v>
      </c>
      <c r="F2115" s="41">
        <v>20</v>
      </c>
      <c r="G2115" s="41">
        <v>20</v>
      </c>
      <c r="H2115" s="41">
        <f t="shared" si="954"/>
        <v>0</v>
      </c>
      <c r="I2115" s="41"/>
      <c r="J2115" s="41"/>
      <c r="K2115" s="41"/>
      <c r="L2115" s="41"/>
      <c r="M2115" s="41">
        <f t="shared" si="955"/>
        <v>0</v>
      </c>
      <c r="N2115" s="41"/>
      <c r="O2115" s="41"/>
      <c r="P2115" s="41"/>
    </row>
    <row r="2116" spans="1:16">
      <c r="A2116" s="13"/>
      <c r="B2116" s="13" t="s">
        <v>165</v>
      </c>
      <c r="C2116" s="41">
        <f>SUM(C2110:C2115)</f>
        <v>70</v>
      </c>
      <c r="D2116" s="41">
        <f t="shared" ref="D2116:P2116" si="956">SUM(D2110:D2115)</f>
        <v>0</v>
      </c>
      <c r="E2116" s="41">
        <f t="shared" si="956"/>
        <v>2</v>
      </c>
      <c r="F2116" s="41">
        <f t="shared" si="956"/>
        <v>66</v>
      </c>
      <c r="G2116" s="41">
        <f t="shared" si="956"/>
        <v>66</v>
      </c>
      <c r="H2116" s="41">
        <f t="shared" si="956"/>
        <v>0</v>
      </c>
      <c r="I2116" s="41">
        <f t="shared" si="956"/>
        <v>0</v>
      </c>
      <c r="J2116" s="41">
        <f t="shared" si="956"/>
        <v>0</v>
      </c>
      <c r="K2116" s="41">
        <f t="shared" si="956"/>
        <v>0</v>
      </c>
      <c r="L2116" s="41">
        <f t="shared" si="956"/>
        <v>1</v>
      </c>
      <c r="M2116" s="41">
        <f t="shared" si="956"/>
        <v>1</v>
      </c>
      <c r="N2116" s="41">
        <f t="shared" si="956"/>
        <v>0</v>
      </c>
      <c r="O2116" s="41">
        <f t="shared" si="956"/>
        <v>1</v>
      </c>
      <c r="P2116" s="41">
        <f t="shared" si="956"/>
        <v>0</v>
      </c>
    </row>
    <row r="2117" spans="1:16">
      <c r="A2117" s="298" t="s">
        <v>61</v>
      </c>
      <c r="B2117" s="298"/>
      <c r="C2117" s="298"/>
      <c r="D2117" s="298"/>
      <c r="E2117" s="298"/>
      <c r="F2117" s="298"/>
      <c r="G2117" s="298"/>
      <c r="H2117" s="298"/>
      <c r="I2117" s="298"/>
      <c r="J2117" s="298"/>
      <c r="K2117" s="298"/>
      <c r="L2117" s="298"/>
      <c r="M2117" s="298"/>
      <c r="N2117" s="298"/>
      <c r="O2117" s="298"/>
      <c r="P2117" s="298"/>
    </row>
    <row r="2118" spans="1:16">
      <c r="A2118" s="13">
        <v>43</v>
      </c>
      <c r="B2118" s="13" t="s">
        <v>186</v>
      </c>
      <c r="C2118" s="41">
        <f>SUM(D2118:E2118,F2118,H2118,K2118,L2118,M2118)</f>
        <v>1</v>
      </c>
      <c r="D2118" s="41"/>
      <c r="E2118" s="41"/>
      <c r="F2118" s="41">
        <v>1</v>
      </c>
      <c r="G2118" s="41">
        <v>1</v>
      </c>
      <c r="H2118" s="41">
        <f>SUM(I2118:J2118)</f>
        <v>0</v>
      </c>
      <c r="I2118" s="41"/>
      <c r="J2118" s="41"/>
      <c r="K2118" s="41"/>
      <c r="L2118" s="41"/>
      <c r="M2118" s="41">
        <f>SUM(N2118:O2118)</f>
        <v>0</v>
      </c>
      <c r="N2118" s="41"/>
      <c r="O2118" s="41"/>
      <c r="P2118" s="41"/>
    </row>
    <row r="2119" spans="1:16">
      <c r="A2119" s="13">
        <v>44</v>
      </c>
      <c r="B2119" s="13" t="s">
        <v>187</v>
      </c>
      <c r="C2119" s="41">
        <f t="shared" ref="C2119:C2130" si="957">SUM(D2119:E2119,F2119,H2119,K2119,L2119,M2119)</f>
        <v>1</v>
      </c>
      <c r="D2119" s="41"/>
      <c r="E2119" s="41"/>
      <c r="F2119" s="41">
        <v>1</v>
      </c>
      <c r="G2119" s="41">
        <v>1</v>
      </c>
      <c r="H2119" s="41">
        <f t="shared" ref="H2119:H2130" si="958">SUM(I2119:J2119)</f>
        <v>0</v>
      </c>
      <c r="I2119" s="41"/>
      <c r="J2119" s="41"/>
      <c r="K2119" s="41"/>
      <c r="L2119" s="41"/>
      <c r="M2119" s="41">
        <f t="shared" ref="M2119:M2130" si="959">SUM(N2119:O2119)</f>
        <v>0</v>
      </c>
      <c r="N2119" s="41"/>
      <c r="O2119" s="41"/>
      <c r="P2119" s="41"/>
    </row>
    <row r="2120" spans="1:16">
      <c r="A2120" s="13">
        <v>45</v>
      </c>
      <c r="B2120" s="13" t="s">
        <v>188</v>
      </c>
      <c r="C2120" s="41">
        <f t="shared" si="957"/>
        <v>1</v>
      </c>
      <c r="D2120" s="41"/>
      <c r="E2120" s="41"/>
      <c r="F2120" s="41">
        <v>1</v>
      </c>
      <c r="G2120" s="41">
        <v>1</v>
      </c>
      <c r="H2120" s="41">
        <f t="shared" si="958"/>
        <v>0</v>
      </c>
      <c r="I2120" s="41"/>
      <c r="J2120" s="41"/>
      <c r="K2120" s="41"/>
      <c r="L2120" s="41"/>
      <c r="M2120" s="41">
        <f t="shared" si="959"/>
        <v>0</v>
      </c>
      <c r="N2120" s="41"/>
      <c r="O2120" s="41"/>
      <c r="P2120" s="41"/>
    </row>
    <row r="2121" spans="1:16">
      <c r="A2121" s="13">
        <v>46</v>
      </c>
      <c r="B2121" s="13" t="s">
        <v>189</v>
      </c>
      <c r="C2121" s="41">
        <f t="shared" si="957"/>
        <v>0</v>
      </c>
      <c r="D2121" s="41"/>
      <c r="E2121" s="41"/>
      <c r="F2121" s="41"/>
      <c r="G2121" s="41"/>
      <c r="H2121" s="41">
        <f t="shared" si="958"/>
        <v>0</v>
      </c>
      <c r="I2121" s="41"/>
      <c r="J2121" s="41"/>
      <c r="K2121" s="41"/>
      <c r="L2121" s="41"/>
      <c r="M2121" s="41">
        <f t="shared" si="959"/>
        <v>0</v>
      </c>
      <c r="N2121" s="41"/>
      <c r="O2121" s="41"/>
      <c r="P2121" s="41"/>
    </row>
    <row r="2122" spans="1:16">
      <c r="A2122" s="13">
        <v>47</v>
      </c>
      <c r="B2122" s="13" t="s">
        <v>62</v>
      </c>
      <c r="C2122" s="41">
        <f t="shared" si="957"/>
        <v>8</v>
      </c>
      <c r="D2122" s="41">
        <v>0</v>
      </c>
      <c r="E2122" s="41">
        <v>1</v>
      </c>
      <c r="F2122" s="41">
        <v>7</v>
      </c>
      <c r="G2122" s="41">
        <v>7</v>
      </c>
      <c r="H2122" s="41">
        <f t="shared" si="958"/>
        <v>0</v>
      </c>
      <c r="I2122" s="41"/>
      <c r="J2122" s="41"/>
      <c r="K2122" s="41"/>
      <c r="L2122" s="41"/>
      <c r="M2122" s="41">
        <f t="shared" si="959"/>
        <v>0</v>
      </c>
      <c r="N2122" s="41"/>
      <c r="O2122" s="41"/>
      <c r="P2122" s="41"/>
    </row>
    <row r="2123" spans="1:16">
      <c r="A2123" s="13">
        <v>48</v>
      </c>
      <c r="B2123" s="13" t="s">
        <v>63</v>
      </c>
      <c r="C2123" s="41">
        <f t="shared" si="957"/>
        <v>0</v>
      </c>
      <c r="D2123" s="41"/>
      <c r="E2123" s="41"/>
      <c r="F2123" s="41"/>
      <c r="G2123" s="41"/>
      <c r="H2123" s="41">
        <f t="shared" si="958"/>
        <v>0</v>
      </c>
      <c r="I2123" s="41"/>
      <c r="J2123" s="41"/>
      <c r="K2123" s="41"/>
      <c r="L2123" s="41"/>
      <c r="M2123" s="41">
        <f t="shared" si="959"/>
        <v>0</v>
      </c>
      <c r="N2123" s="41"/>
      <c r="O2123" s="41"/>
      <c r="P2123" s="41"/>
    </row>
    <row r="2124" spans="1:16">
      <c r="A2124" s="13">
        <v>49</v>
      </c>
      <c r="B2124" s="13" t="s">
        <v>64</v>
      </c>
      <c r="C2124" s="41">
        <f t="shared" si="957"/>
        <v>0</v>
      </c>
      <c r="D2124" s="41"/>
      <c r="E2124" s="41"/>
      <c r="F2124" s="41"/>
      <c r="G2124" s="41"/>
      <c r="H2124" s="41">
        <f t="shared" si="958"/>
        <v>0</v>
      </c>
      <c r="I2124" s="41"/>
      <c r="J2124" s="41"/>
      <c r="K2124" s="41"/>
      <c r="L2124" s="41"/>
      <c r="M2124" s="41">
        <f t="shared" si="959"/>
        <v>0</v>
      </c>
      <c r="N2124" s="41"/>
      <c r="O2124" s="41"/>
      <c r="P2124" s="41"/>
    </row>
    <row r="2125" spans="1:16">
      <c r="A2125" s="13">
        <v>50</v>
      </c>
      <c r="B2125" s="13" t="s">
        <v>65</v>
      </c>
      <c r="C2125" s="41">
        <f t="shared" si="957"/>
        <v>0</v>
      </c>
      <c r="D2125" s="41"/>
      <c r="E2125" s="41"/>
      <c r="F2125" s="41"/>
      <c r="G2125" s="41"/>
      <c r="H2125" s="41">
        <f t="shared" si="958"/>
        <v>0</v>
      </c>
      <c r="I2125" s="41"/>
      <c r="J2125" s="41"/>
      <c r="K2125" s="41"/>
      <c r="L2125" s="41"/>
      <c r="M2125" s="41">
        <f t="shared" si="959"/>
        <v>0</v>
      </c>
      <c r="N2125" s="41"/>
      <c r="O2125" s="41"/>
      <c r="P2125" s="41"/>
    </row>
    <row r="2126" spans="1:16" ht="31.5">
      <c r="A2126" s="13">
        <v>51</v>
      </c>
      <c r="B2126" s="13" t="s">
        <v>190</v>
      </c>
      <c r="C2126" s="41">
        <f t="shared" si="957"/>
        <v>0</v>
      </c>
      <c r="D2126" s="41"/>
      <c r="E2126" s="41"/>
      <c r="F2126" s="41"/>
      <c r="G2126" s="41"/>
      <c r="H2126" s="41">
        <f t="shared" si="958"/>
        <v>0</v>
      </c>
      <c r="I2126" s="41"/>
      <c r="J2126" s="41"/>
      <c r="K2126" s="41"/>
      <c r="L2126" s="41"/>
      <c r="M2126" s="41">
        <f t="shared" si="959"/>
        <v>0</v>
      </c>
      <c r="N2126" s="41"/>
      <c r="O2126" s="41"/>
      <c r="P2126" s="41"/>
    </row>
    <row r="2127" spans="1:16">
      <c r="A2127" s="13">
        <v>52</v>
      </c>
      <c r="B2127" s="13" t="s">
        <v>191</v>
      </c>
      <c r="C2127" s="41">
        <f t="shared" si="957"/>
        <v>0</v>
      </c>
      <c r="D2127" s="41"/>
      <c r="E2127" s="41"/>
      <c r="F2127" s="41"/>
      <c r="G2127" s="41"/>
      <c r="H2127" s="41">
        <f t="shared" si="958"/>
        <v>0</v>
      </c>
      <c r="I2127" s="41"/>
      <c r="J2127" s="41"/>
      <c r="K2127" s="41"/>
      <c r="L2127" s="41"/>
      <c r="M2127" s="41">
        <f t="shared" si="959"/>
        <v>0</v>
      </c>
      <c r="N2127" s="41"/>
      <c r="O2127" s="41"/>
      <c r="P2127" s="41"/>
    </row>
    <row r="2128" spans="1:16">
      <c r="A2128" s="13">
        <v>53</v>
      </c>
      <c r="B2128" s="13" t="s">
        <v>66</v>
      </c>
      <c r="C2128" s="41">
        <f t="shared" si="957"/>
        <v>13</v>
      </c>
      <c r="D2128" s="41"/>
      <c r="E2128" s="41"/>
      <c r="F2128" s="41">
        <v>13</v>
      </c>
      <c r="G2128" s="41">
        <v>13</v>
      </c>
      <c r="H2128" s="41">
        <f t="shared" si="958"/>
        <v>0</v>
      </c>
      <c r="I2128" s="41"/>
      <c r="J2128" s="41"/>
      <c r="K2128" s="41"/>
      <c r="L2128" s="41"/>
      <c r="M2128" s="41">
        <f t="shared" si="959"/>
        <v>0</v>
      </c>
      <c r="N2128" s="41"/>
      <c r="O2128" s="41"/>
      <c r="P2128" s="41"/>
    </row>
    <row r="2129" spans="1:16" ht="31.5">
      <c r="A2129" s="13">
        <v>54</v>
      </c>
      <c r="B2129" s="13" t="s">
        <v>192</v>
      </c>
      <c r="C2129" s="41">
        <f t="shared" si="957"/>
        <v>2</v>
      </c>
      <c r="D2129" s="41"/>
      <c r="E2129" s="41"/>
      <c r="F2129" s="41">
        <v>2</v>
      </c>
      <c r="G2129" s="41">
        <v>2</v>
      </c>
      <c r="H2129" s="41">
        <f t="shared" si="958"/>
        <v>0</v>
      </c>
      <c r="I2129" s="41"/>
      <c r="J2129" s="41"/>
      <c r="K2129" s="41"/>
      <c r="L2129" s="41"/>
      <c r="M2129" s="41">
        <f t="shared" si="959"/>
        <v>0</v>
      </c>
      <c r="N2129" s="41"/>
      <c r="O2129" s="41"/>
      <c r="P2129" s="41"/>
    </row>
    <row r="2130" spans="1:16">
      <c r="A2130" s="13">
        <v>55</v>
      </c>
      <c r="B2130" s="13" t="s">
        <v>67</v>
      </c>
      <c r="C2130" s="41">
        <f t="shared" si="957"/>
        <v>0</v>
      </c>
      <c r="D2130" s="41"/>
      <c r="E2130" s="41"/>
      <c r="F2130" s="41"/>
      <c r="G2130" s="41"/>
      <c r="H2130" s="41">
        <f t="shared" si="958"/>
        <v>0</v>
      </c>
      <c r="I2130" s="41"/>
      <c r="J2130" s="41"/>
      <c r="K2130" s="41"/>
      <c r="L2130" s="41"/>
      <c r="M2130" s="41">
        <f t="shared" si="959"/>
        <v>0</v>
      </c>
      <c r="N2130" s="41"/>
      <c r="O2130" s="41"/>
      <c r="P2130" s="41"/>
    </row>
    <row r="2131" spans="1:16">
      <c r="A2131" s="13"/>
      <c r="B2131" s="13" t="s">
        <v>165</v>
      </c>
      <c r="C2131" s="41">
        <f>SUM(C2118:C2130)</f>
        <v>26</v>
      </c>
      <c r="D2131" s="41">
        <f t="shared" ref="D2131:P2131" si="960">SUM(D2118:D2130)</f>
        <v>0</v>
      </c>
      <c r="E2131" s="41">
        <f t="shared" si="960"/>
        <v>1</v>
      </c>
      <c r="F2131" s="41">
        <f t="shared" si="960"/>
        <v>25</v>
      </c>
      <c r="G2131" s="41">
        <f t="shared" si="960"/>
        <v>25</v>
      </c>
      <c r="H2131" s="41">
        <f t="shared" si="960"/>
        <v>0</v>
      </c>
      <c r="I2131" s="41">
        <f t="shared" si="960"/>
        <v>0</v>
      </c>
      <c r="J2131" s="41">
        <f t="shared" si="960"/>
        <v>0</v>
      </c>
      <c r="K2131" s="41">
        <f t="shared" si="960"/>
        <v>0</v>
      </c>
      <c r="L2131" s="41">
        <f t="shared" si="960"/>
        <v>0</v>
      </c>
      <c r="M2131" s="41">
        <f t="shared" si="960"/>
        <v>0</v>
      </c>
      <c r="N2131" s="41">
        <f t="shared" si="960"/>
        <v>0</v>
      </c>
      <c r="O2131" s="41">
        <f t="shared" si="960"/>
        <v>0</v>
      </c>
      <c r="P2131" s="41">
        <f t="shared" si="960"/>
        <v>0</v>
      </c>
    </row>
    <row r="2132" spans="1:16">
      <c r="A2132" s="298" t="s">
        <v>68</v>
      </c>
      <c r="B2132" s="298"/>
      <c r="C2132" s="298"/>
      <c r="D2132" s="298"/>
      <c r="E2132" s="298"/>
      <c r="F2132" s="298"/>
      <c r="G2132" s="298"/>
      <c r="H2132" s="298"/>
      <c r="I2132" s="298"/>
      <c r="J2132" s="298"/>
      <c r="K2132" s="298"/>
      <c r="L2132" s="298"/>
      <c r="M2132" s="298"/>
      <c r="N2132" s="298"/>
      <c r="O2132" s="298"/>
      <c r="P2132" s="298"/>
    </row>
    <row r="2133" spans="1:16">
      <c r="A2133" s="13">
        <v>56</v>
      </c>
      <c r="B2133" s="13" t="s">
        <v>69</v>
      </c>
      <c r="C2133" s="41">
        <f>SUM(D2133:E2133,F2133,H2133,K2133,L2133,M2133)</f>
        <v>6</v>
      </c>
      <c r="D2133" s="41"/>
      <c r="E2133" s="41"/>
      <c r="F2133" s="41">
        <v>6</v>
      </c>
      <c r="G2133" s="41">
        <v>6</v>
      </c>
      <c r="H2133" s="41">
        <f>SUM(I2133:J2133)</f>
        <v>0</v>
      </c>
      <c r="I2133" s="41"/>
      <c r="J2133" s="41"/>
      <c r="K2133" s="41"/>
      <c r="L2133" s="41"/>
      <c r="M2133" s="41">
        <f>SUM(N2133:O2133)</f>
        <v>0</v>
      </c>
      <c r="N2133" s="41"/>
      <c r="O2133" s="41"/>
      <c r="P2133" s="41"/>
    </row>
    <row r="2134" spans="1:16">
      <c r="A2134" s="13">
        <v>57</v>
      </c>
      <c r="B2134" s="13" t="s">
        <v>70</v>
      </c>
      <c r="C2134" s="41">
        <f t="shared" ref="C2134:C2141" si="961">SUM(D2134:E2134,F2134,H2134,K2134,L2134,M2134)</f>
        <v>0</v>
      </c>
      <c r="D2134" s="41"/>
      <c r="E2134" s="41"/>
      <c r="F2134" s="41"/>
      <c r="G2134" s="41"/>
      <c r="H2134" s="41">
        <f t="shared" ref="H2134:H2141" si="962">SUM(I2134:J2134)</f>
        <v>0</v>
      </c>
      <c r="I2134" s="41"/>
      <c r="J2134" s="41"/>
      <c r="K2134" s="41"/>
      <c r="L2134" s="41"/>
      <c r="M2134" s="41">
        <f t="shared" ref="M2134:M2141" si="963">SUM(N2134:O2134)</f>
        <v>0</v>
      </c>
      <c r="N2134" s="41"/>
      <c r="O2134" s="41"/>
      <c r="P2134" s="41"/>
    </row>
    <row r="2135" spans="1:16">
      <c r="A2135" s="13">
        <v>58</v>
      </c>
      <c r="B2135" s="13" t="s">
        <v>193</v>
      </c>
      <c r="C2135" s="41">
        <f t="shared" si="961"/>
        <v>0</v>
      </c>
      <c r="D2135" s="41"/>
      <c r="E2135" s="41"/>
      <c r="F2135" s="41"/>
      <c r="G2135" s="41"/>
      <c r="H2135" s="41">
        <f t="shared" si="962"/>
        <v>0</v>
      </c>
      <c r="I2135" s="41"/>
      <c r="J2135" s="41"/>
      <c r="K2135" s="41"/>
      <c r="L2135" s="41"/>
      <c r="M2135" s="41">
        <f t="shared" si="963"/>
        <v>0</v>
      </c>
      <c r="N2135" s="41"/>
      <c r="O2135" s="41"/>
      <c r="P2135" s="41"/>
    </row>
    <row r="2136" spans="1:16" ht="31.5">
      <c r="A2136" s="13">
        <v>59</v>
      </c>
      <c r="B2136" s="13" t="s">
        <v>153</v>
      </c>
      <c r="C2136" s="41">
        <f t="shared" si="961"/>
        <v>2</v>
      </c>
      <c r="D2136" s="41"/>
      <c r="E2136" s="41"/>
      <c r="F2136" s="41">
        <v>2</v>
      </c>
      <c r="G2136" s="41">
        <v>2</v>
      </c>
      <c r="H2136" s="41">
        <f t="shared" si="962"/>
        <v>0</v>
      </c>
      <c r="I2136" s="41"/>
      <c r="J2136" s="41"/>
      <c r="K2136" s="41"/>
      <c r="L2136" s="41"/>
      <c r="M2136" s="41">
        <f t="shared" si="963"/>
        <v>0</v>
      </c>
      <c r="N2136" s="41"/>
      <c r="O2136" s="41"/>
      <c r="P2136" s="41"/>
    </row>
    <row r="2137" spans="1:16">
      <c r="A2137" s="13">
        <v>60</v>
      </c>
      <c r="B2137" s="13" t="s">
        <v>71</v>
      </c>
      <c r="C2137" s="41">
        <f t="shared" si="961"/>
        <v>0</v>
      </c>
      <c r="D2137" s="41"/>
      <c r="E2137" s="41"/>
      <c r="F2137" s="41"/>
      <c r="G2137" s="41"/>
      <c r="H2137" s="41">
        <f t="shared" si="962"/>
        <v>0</v>
      </c>
      <c r="I2137" s="41"/>
      <c r="J2137" s="41"/>
      <c r="K2137" s="41"/>
      <c r="L2137" s="41"/>
      <c r="M2137" s="41">
        <f t="shared" si="963"/>
        <v>0</v>
      </c>
      <c r="N2137" s="41"/>
      <c r="O2137" s="41"/>
      <c r="P2137" s="41"/>
    </row>
    <row r="2138" spans="1:16">
      <c r="A2138" s="13">
        <v>61</v>
      </c>
      <c r="B2138" s="13" t="s">
        <v>72</v>
      </c>
      <c r="C2138" s="41">
        <f t="shared" si="961"/>
        <v>0</v>
      </c>
      <c r="D2138" s="41"/>
      <c r="E2138" s="41"/>
      <c r="F2138" s="41"/>
      <c r="G2138" s="41"/>
      <c r="H2138" s="41">
        <f t="shared" si="962"/>
        <v>0</v>
      </c>
      <c r="I2138" s="41"/>
      <c r="J2138" s="41"/>
      <c r="K2138" s="41"/>
      <c r="L2138" s="41"/>
      <c r="M2138" s="41">
        <f t="shared" si="963"/>
        <v>0</v>
      </c>
      <c r="N2138" s="41"/>
      <c r="O2138" s="41"/>
      <c r="P2138" s="41"/>
    </row>
    <row r="2139" spans="1:16" ht="31.5">
      <c r="A2139" s="13">
        <v>62</v>
      </c>
      <c r="B2139" s="13" t="s">
        <v>73</v>
      </c>
      <c r="C2139" s="41">
        <f t="shared" si="961"/>
        <v>0</v>
      </c>
      <c r="D2139" s="41"/>
      <c r="E2139" s="41"/>
      <c r="F2139" s="41"/>
      <c r="G2139" s="41"/>
      <c r="H2139" s="41">
        <f t="shared" si="962"/>
        <v>0</v>
      </c>
      <c r="I2139" s="41"/>
      <c r="J2139" s="41"/>
      <c r="K2139" s="41"/>
      <c r="L2139" s="41"/>
      <c r="M2139" s="41">
        <f t="shared" si="963"/>
        <v>0</v>
      </c>
      <c r="N2139" s="41"/>
      <c r="O2139" s="41"/>
      <c r="P2139" s="41"/>
    </row>
    <row r="2140" spans="1:16">
      <c r="A2140" s="13">
        <v>63</v>
      </c>
      <c r="B2140" s="13" t="s">
        <v>74</v>
      </c>
      <c r="C2140" s="41">
        <f t="shared" si="961"/>
        <v>7</v>
      </c>
      <c r="D2140" s="41"/>
      <c r="E2140" s="41"/>
      <c r="F2140" s="41">
        <v>7</v>
      </c>
      <c r="G2140" s="41">
        <v>7</v>
      </c>
      <c r="H2140" s="41">
        <f t="shared" si="962"/>
        <v>0</v>
      </c>
      <c r="I2140" s="41"/>
      <c r="J2140" s="41"/>
      <c r="K2140" s="41"/>
      <c r="L2140" s="41"/>
      <c r="M2140" s="41">
        <f t="shared" si="963"/>
        <v>0</v>
      </c>
      <c r="N2140" s="41"/>
      <c r="O2140" s="41"/>
      <c r="P2140" s="41"/>
    </row>
    <row r="2141" spans="1:16">
      <c r="A2141" s="13">
        <v>64</v>
      </c>
      <c r="B2141" s="13" t="s">
        <v>75</v>
      </c>
      <c r="C2141" s="41">
        <f t="shared" si="961"/>
        <v>0</v>
      </c>
      <c r="D2141" s="41"/>
      <c r="E2141" s="41"/>
      <c r="F2141" s="41"/>
      <c r="G2141" s="41"/>
      <c r="H2141" s="41">
        <f t="shared" si="962"/>
        <v>0</v>
      </c>
      <c r="I2141" s="41"/>
      <c r="J2141" s="41"/>
      <c r="K2141" s="41"/>
      <c r="L2141" s="41"/>
      <c r="M2141" s="41">
        <f t="shared" si="963"/>
        <v>0</v>
      </c>
      <c r="N2141" s="41"/>
      <c r="O2141" s="41"/>
      <c r="P2141" s="41"/>
    </row>
    <row r="2142" spans="1:16">
      <c r="A2142" s="13"/>
      <c r="B2142" s="13" t="s">
        <v>165</v>
      </c>
      <c r="C2142" s="41">
        <f t="shared" ref="C2142:P2142" si="964">SUM(C2133:C2141)</f>
        <v>15</v>
      </c>
      <c r="D2142" s="41">
        <f t="shared" si="964"/>
        <v>0</v>
      </c>
      <c r="E2142" s="41">
        <f t="shared" si="964"/>
        <v>0</v>
      </c>
      <c r="F2142" s="41">
        <f t="shared" si="964"/>
        <v>15</v>
      </c>
      <c r="G2142" s="41">
        <f t="shared" si="964"/>
        <v>15</v>
      </c>
      <c r="H2142" s="41">
        <f t="shared" si="964"/>
        <v>0</v>
      </c>
      <c r="I2142" s="41">
        <f t="shared" si="964"/>
        <v>0</v>
      </c>
      <c r="J2142" s="41">
        <f t="shared" si="964"/>
        <v>0</v>
      </c>
      <c r="K2142" s="41">
        <f t="shared" si="964"/>
        <v>0</v>
      </c>
      <c r="L2142" s="41">
        <f t="shared" si="964"/>
        <v>0</v>
      </c>
      <c r="M2142" s="41">
        <f t="shared" si="964"/>
        <v>0</v>
      </c>
      <c r="N2142" s="41">
        <f t="shared" si="964"/>
        <v>0</v>
      </c>
      <c r="O2142" s="41">
        <f t="shared" si="964"/>
        <v>0</v>
      </c>
      <c r="P2142" s="41">
        <f t="shared" si="964"/>
        <v>0</v>
      </c>
    </row>
    <row r="2143" spans="1:16">
      <c r="A2143" s="298" t="s">
        <v>76</v>
      </c>
      <c r="B2143" s="298"/>
      <c r="C2143" s="298"/>
      <c r="D2143" s="298"/>
      <c r="E2143" s="298"/>
      <c r="F2143" s="298"/>
      <c r="G2143" s="298"/>
      <c r="H2143" s="298"/>
      <c r="I2143" s="298"/>
      <c r="J2143" s="298"/>
      <c r="K2143" s="298"/>
      <c r="L2143" s="298"/>
      <c r="M2143" s="298"/>
      <c r="N2143" s="298"/>
      <c r="O2143" s="298"/>
      <c r="P2143" s="298"/>
    </row>
    <row r="2144" spans="1:16" ht="31.5">
      <c r="A2144" s="13">
        <v>65</v>
      </c>
      <c r="B2144" s="13" t="s">
        <v>77</v>
      </c>
      <c r="C2144" s="41">
        <f>SUM(D2144:E2144,F2144,H2144,K2144,L2144,M2144)</f>
        <v>3</v>
      </c>
      <c r="D2144" s="41"/>
      <c r="E2144" s="41"/>
      <c r="F2144" s="41">
        <v>3</v>
      </c>
      <c r="G2144" s="41">
        <v>3</v>
      </c>
      <c r="H2144" s="41">
        <f>SUM(I2144:J2144)</f>
        <v>0</v>
      </c>
      <c r="I2144" s="41"/>
      <c r="J2144" s="41"/>
      <c r="K2144" s="41"/>
      <c r="L2144" s="41"/>
      <c r="M2144" s="41">
        <f>SUM(N2144:O2144)</f>
        <v>0</v>
      </c>
      <c r="N2144" s="41"/>
      <c r="O2144" s="41"/>
      <c r="P2144" s="41"/>
    </row>
    <row r="2145" spans="1:16" ht="31.5">
      <c r="A2145" s="13">
        <v>66</v>
      </c>
      <c r="B2145" s="13" t="s">
        <v>78</v>
      </c>
      <c r="C2145" s="41">
        <f t="shared" ref="C2145:C2148" si="965">SUM(D2145:E2145,F2145,H2145,K2145,L2145,M2145)</f>
        <v>0</v>
      </c>
      <c r="D2145" s="41"/>
      <c r="E2145" s="41"/>
      <c r="F2145" s="41"/>
      <c r="G2145" s="41"/>
      <c r="H2145" s="41">
        <f t="shared" ref="H2145:H2148" si="966">SUM(I2145:J2145)</f>
        <v>0</v>
      </c>
      <c r="I2145" s="41"/>
      <c r="J2145" s="41"/>
      <c r="K2145" s="41"/>
      <c r="L2145" s="41"/>
      <c r="M2145" s="41">
        <f t="shared" ref="M2145:M2148" si="967">SUM(N2145:O2145)</f>
        <v>0</v>
      </c>
      <c r="N2145" s="41"/>
      <c r="O2145" s="41"/>
      <c r="P2145" s="41"/>
    </row>
    <row r="2146" spans="1:16">
      <c r="A2146" s="13">
        <v>67</v>
      </c>
      <c r="B2146" s="13" t="s">
        <v>79</v>
      </c>
      <c r="C2146" s="41">
        <f t="shared" si="965"/>
        <v>2</v>
      </c>
      <c r="D2146" s="41"/>
      <c r="E2146" s="41"/>
      <c r="F2146" s="41">
        <v>2</v>
      </c>
      <c r="G2146" s="41">
        <v>2</v>
      </c>
      <c r="H2146" s="41">
        <f t="shared" si="966"/>
        <v>0</v>
      </c>
      <c r="I2146" s="41"/>
      <c r="J2146" s="41"/>
      <c r="K2146" s="41"/>
      <c r="L2146" s="41"/>
      <c r="M2146" s="41">
        <f t="shared" si="967"/>
        <v>0</v>
      </c>
      <c r="N2146" s="41"/>
      <c r="O2146" s="41"/>
      <c r="P2146" s="41"/>
    </row>
    <row r="2147" spans="1:16" ht="31.5">
      <c r="A2147" s="13">
        <v>68</v>
      </c>
      <c r="B2147" s="13" t="s">
        <v>80</v>
      </c>
      <c r="C2147" s="41">
        <f t="shared" si="965"/>
        <v>6</v>
      </c>
      <c r="D2147" s="41">
        <v>0</v>
      </c>
      <c r="E2147" s="41">
        <v>1</v>
      </c>
      <c r="F2147" s="41">
        <v>4</v>
      </c>
      <c r="G2147" s="41">
        <v>4</v>
      </c>
      <c r="H2147" s="41">
        <f t="shared" si="966"/>
        <v>0</v>
      </c>
      <c r="I2147" s="41"/>
      <c r="J2147" s="41"/>
      <c r="K2147" s="41"/>
      <c r="L2147" s="41"/>
      <c r="M2147" s="41">
        <f t="shared" si="967"/>
        <v>1</v>
      </c>
      <c r="N2147" s="41"/>
      <c r="O2147" s="41">
        <v>1</v>
      </c>
      <c r="P2147" s="41">
        <v>0</v>
      </c>
    </row>
    <row r="2148" spans="1:16">
      <c r="A2148" s="13">
        <v>69</v>
      </c>
      <c r="B2148" s="13" t="s">
        <v>81</v>
      </c>
      <c r="C2148" s="41">
        <f t="shared" si="965"/>
        <v>4</v>
      </c>
      <c r="D2148" s="41"/>
      <c r="E2148" s="41"/>
      <c r="F2148" s="41">
        <v>4</v>
      </c>
      <c r="G2148" s="41">
        <v>4</v>
      </c>
      <c r="H2148" s="41">
        <f t="shared" si="966"/>
        <v>0</v>
      </c>
      <c r="I2148" s="41"/>
      <c r="J2148" s="41"/>
      <c r="K2148" s="41"/>
      <c r="L2148" s="41"/>
      <c r="M2148" s="41">
        <f t="shared" si="967"/>
        <v>0</v>
      </c>
      <c r="N2148" s="41"/>
      <c r="O2148" s="41"/>
      <c r="P2148" s="41"/>
    </row>
    <row r="2149" spans="1:16">
      <c r="A2149" s="13"/>
      <c r="B2149" s="13" t="s">
        <v>165</v>
      </c>
      <c r="C2149" s="41">
        <f t="shared" ref="C2149:P2149" si="968">SUM(C2144:C2148)</f>
        <v>15</v>
      </c>
      <c r="D2149" s="41">
        <f t="shared" si="968"/>
        <v>0</v>
      </c>
      <c r="E2149" s="41">
        <f t="shared" si="968"/>
        <v>1</v>
      </c>
      <c r="F2149" s="41">
        <f t="shared" si="968"/>
        <v>13</v>
      </c>
      <c r="G2149" s="41">
        <f t="shared" si="968"/>
        <v>13</v>
      </c>
      <c r="H2149" s="41">
        <f t="shared" si="968"/>
        <v>0</v>
      </c>
      <c r="I2149" s="41">
        <f t="shared" si="968"/>
        <v>0</v>
      </c>
      <c r="J2149" s="41">
        <f t="shared" si="968"/>
        <v>0</v>
      </c>
      <c r="K2149" s="41">
        <f t="shared" si="968"/>
        <v>0</v>
      </c>
      <c r="L2149" s="41">
        <f t="shared" si="968"/>
        <v>0</v>
      </c>
      <c r="M2149" s="41">
        <f t="shared" si="968"/>
        <v>1</v>
      </c>
      <c r="N2149" s="41">
        <f t="shared" si="968"/>
        <v>0</v>
      </c>
      <c r="O2149" s="41">
        <f t="shared" si="968"/>
        <v>1</v>
      </c>
      <c r="P2149" s="41">
        <f t="shared" si="968"/>
        <v>0</v>
      </c>
    </row>
    <row r="2150" spans="1:16">
      <c r="A2150" s="298" t="s">
        <v>82</v>
      </c>
      <c r="B2150" s="298"/>
      <c r="C2150" s="298"/>
      <c r="D2150" s="298"/>
      <c r="E2150" s="298"/>
      <c r="F2150" s="298"/>
      <c r="G2150" s="298"/>
      <c r="H2150" s="298"/>
      <c r="I2150" s="298"/>
      <c r="J2150" s="298"/>
      <c r="K2150" s="298"/>
      <c r="L2150" s="298"/>
      <c r="M2150" s="298"/>
      <c r="N2150" s="298"/>
      <c r="O2150" s="298"/>
      <c r="P2150" s="298"/>
    </row>
    <row r="2151" spans="1:16">
      <c r="A2151" s="13">
        <v>70</v>
      </c>
      <c r="B2151" s="13" t="s">
        <v>83</v>
      </c>
      <c r="C2151" s="41">
        <f>SUM(D2151:E2151,F2151,H2151,K2151,L2151,M2151)</f>
        <v>0</v>
      </c>
      <c r="D2151" s="41"/>
      <c r="E2151" s="41"/>
      <c r="F2151" s="41"/>
      <c r="G2151" s="41"/>
      <c r="H2151" s="41">
        <f>SUM(I2151:J2151)</f>
        <v>0</v>
      </c>
      <c r="I2151" s="41"/>
      <c r="J2151" s="41"/>
      <c r="K2151" s="41"/>
      <c r="L2151" s="41"/>
      <c r="M2151" s="41">
        <f>SUM(N2151:O2151)</f>
        <v>0</v>
      </c>
      <c r="N2151" s="41"/>
      <c r="O2151" s="41"/>
      <c r="P2151" s="41"/>
    </row>
    <row r="2152" spans="1:16" ht="31.5">
      <c r="A2152" s="13">
        <v>71</v>
      </c>
      <c r="B2152" s="13" t="s">
        <v>194</v>
      </c>
      <c r="C2152" s="41">
        <f t="shared" ref="C2152:C2153" si="969">SUM(D2152:E2152,F2152,H2152,K2152,L2152,M2152)</f>
        <v>0</v>
      </c>
      <c r="D2152" s="41"/>
      <c r="E2152" s="41"/>
      <c r="F2152" s="41"/>
      <c r="G2152" s="41"/>
      <c r="H2152" s="41">
        <f t="shared" ref="H2152:H2153" si="970">SUM(I2152:J2152)</f>
        <v>0</v>
      </c>
      <c r="I2152" s="41"/>
      <c r="J2152" s="41"/>
      <c r="K2152" s="41"/>
      <c r="L2152" s="41"/>
      <c r="M2152" s="41">
        <f t="shared" ref="M2152:M2153" si="971">SUM(N2152:O2152)</f>
        <v>0</v>
      </c>
      <c r="N2152" s="41"/>
      <c r="O2152" s="41"/>
      <c r="P2152" s="41"/>
    </row>
    <row r="2153" spans="1:16">
      <c r="A2153" s="13">
        <v>72</v>
      </c>
      <c r="B2153" s="13" t="s">
        <v>195</v>
      </c>
      <c r="C2153" s="41">
        <f t="shared" si="969"/>
        <v>4</v>
      </c>
      <c r="D2153" s="41"/>
      <c r="E2153" s="41"/>
      <c r="F2153" s="41">
        <v>4</v>
      </c>
      <c r="G2153" s="41">
        <v>4</v>
      </c>
      <c r="H2153" s="41">
        <f t="shared" si="970"/>
        <v>0</v>
      </c>
      <c r="I2153" s="41"/>
      <c r="J2153" s="41"/>
      <c r="K2153" s="41"/>
      <c r="L2153" s="41"/>
      <c r="M2153" s="41">
        <f t="shared" si="971"/>
        <v>0</v>
      </c>
      <c r="N2153" s="41"/>
      <c r="O2153" s="41"/>
      <c r="P2153" s="41"/>
    </row>
    <row r="2154" spans="1:16">
      <c r="A2154" s="13"/>
      <c r="B2154" s="13" t="s">
        <v>165</v>
      </c>
      <c r="C2154" s="41">
        <f t="shared" ref="C2154:P2154" si="972">SUM(C2151:C2153)</f>
        <v>4</v>
      </c>
      <c r="D2154" s="41">
        <f t="shared" si="972"/>
        <v>0</v>
      </c>
      <c r="E2154" s="41">
        <f t="shared" si="972"/>
        <v>0</v>
      </c>
      <c r="F2154" s="41">
        <f t="shared" si="972"/>
        <v>4</v>
      </c>
      <c r="G2154" s="41">
        <f t="shared" si="972"/>
        <v>4</v>
      </c>
      <c r="H2154" s="41">
        <f t="shared" si="972"/>
        <v>0</v>
      </c>
      <c r="I2154" s="41">
        <f t="shared" si="972"/>
        <v>0</v>
      </c>
      <c r="J2154" s="41">
        <f t="shared" si="972"/>
        <v>0</v>
      </c>
      <c r="K2154" s="41">
        <f t="shared" si="972"/>
        <v>0</v>
      </c>
      <c r="L2154" s="41">
        <f t="shared" si="972"/>
        <v>0</v>
      </c>
      <c r="M2154" s="41">
        <f t="shared" si="972"/>
        <v>0</v>
      </c>
      <c r="N2154" s="41">
        <f t="shared" si="972"/>
        <v>0</v>
      </c>
      <c r="O2154" s="41">
        <f t="shared" si="972"/>
        <v>0</v>
      </c>
      <c r="P2154" s="41">
        <f t="shared" si="972"/>
        <v>0</v>
      </c>
    </row>
    <row r="2155" spans="1:16">
      <c r="A2155" s="298" t="s">
        <v>84</v>
      </c>
      <c r="B2155" s="298"/>
      <c r="C2155" s="298"/>
      <c r="D2155" s="298"/>
      <c r="E2155" s="298"/>
      <c r="F2155" s="298"/>
      <c r="G2155" s="298"/>
      <c r="H2155" s="298"/>
      <c r="I2155" s="298"/>
      <c r="J2155" s="298"/>
      <c r="K2155" s="298"/>
      <c r="L2155" s="298"/>
      <c r="M2155" s="298"/>
      <c r="N2155" s="298"/>
      <c r="O2155" s="298"/>
      <c r="P2155" s="298"/>
    </row>
    <row r="2156" spans="1:16">
      <c r="A2156" s="13">
        <v>73</v>
      </c>
      <c r="B2156" s="13" t="s">
        <v>85</v>
      </c>
      <c r="C2156" s="41">
        <f>SUM(D2156:E2156,F2156,H2156,K2156,L2156,M2156)</f>
        <v>0</v>
      </c>
      <c r="D2156" s="41"/>
      <c r="E2156" s="41"/>
      <c r="F2156" s="41"/>
      <c r="G2156" s="41"/>
      <c r="H2156" s="41">
        <f>SUM(I2156:J2156)</f>
        <v>0</v>
      </c>
      <c r="I2156" s="41"/>
      <c r="J2156" s="41"/>
      <c r="K2156" s="41"/>
      <c r="L2156" s="41"/>
      <c r="M2156" s="41">
        <f>SUM(N2156:O2156)</f>
        <v>0</v>
      </c>
      <c r="N2156" s="41"/>
      <c r="O2156" s="41"/>
      <c r="P2156" s="41"/>
    </row>
    <row r="2157" spans="1:16">
      <c r="A2157" s="13"/>
      <c r="B2157" s="13" t="s">
        <v>165</v>
      </c>
      <c r="C2157" s="41">
        <f>SUM(C2156)</f>
        <v>0</v>
      </c>
      <c r="D2157" s="41">
        <f t="shared" ref="D2157:P2157" si="973">SUM(D2156)</f>
        <v>0</v>
      </c>
      <c r="E2157" s="41">
        <f t="shared" si="973"/>
        <v>0</v>
      </c>
      <c r="F2157" s="41">
        <f t="shared" si="973"/>
        <v>0</v>
      </c>
      <c r="G2157" s="41">
        <f t="shared" si="973"/>
        <v>0</v>
      </c>
      <c r="H2157" s="41">
        <f t="shared" si="973"/>
        <v>0</v>
      </c>
      <c r="I2157" s="41">
        <f t="shared" si="973"/>
        <v>0</v>
      </c>
      <c r="J2157" s="41">
        <f t="shared" si="973"/>
        <v>0</v>
      </c>
      <c r="K2157" s="41">
        <f t="shared" si="973"/>
        <v>0</v>
      </c>
      <c r="L2157" s="41">
        <f t="shared" si="973"/>
        <v>0</v>
      </c>
      <c r="M2157" s="41">
        <f t="shared" si="973"/>
        <v>0</v>
      </c>
      <c r="N2157" s="41">
        <f t="shared" si="973"/>
        <v>0</v>
      </c>
      <c r="O2157" s="41">
        <f t="shared" si="973"/>
        <v>0</v>
      </c>
      <c r="P2157" s="41">
        <f t="shared" si="973"/>
        <v>0</v>
      </c>
    </row>
    <row r="2158" spans="1:16">
      <c r="A2158" s="298" t="s">
        <v>86</v>
      </c>
      <c r="B2158" s="298"/>
      <c r="C2158" s="298"/>
      <c r="D2158" s="298"/>
      <c r="E2158" s="298"/>
      <c r="F2158" s="298"/>
      <c r="G2158" s="298"/>
      <c r="H2158" s="298"/>
      <c r="I2158" s="298"/>
      <c r="J2158" s="298"/>
      <c r="K2158" s="298"/>
      <c r="L2158" s="298"/>
      <c r="M2158" s="298"/>
      <c r="N2158" s="298"/>
      <c r="O2158" s="298"/>
      <c r="P2158" s="298"/>
    </row>
    <row r="2159" spans="1:16" ht="31.5">
      <c r="A2159" s="13">
        <v>74</v>
      </c>
      <c r="B2159" s="13" t="s">
        <v>196</v>
      </c>
      <c r="C2159" s="41">
        <f>SUM(D2159:E2159,F2159,H2159,K2159,L2159,M2159)</f>
        <v>2</v>
      </c>
      <c r="D2159" s="41"/>
      <c r="E2159" s="41"/>
      <c r="F2159" s="41">
        <v>2</v>
      </c>
      <c r="G2159" s="41">
        <v>2</v>
      </c>
      <c r="H2159" s="41">
        <f>SUM(I2159:J2159)</f>
        <v>0</v>
      </c>
      <c r="I2159" s="41"/>
      <c r="J2159" s="41"/>
      <c r="K2159" s="41"/>
      <c r="L2159" s="41"/>
      <c r="M2159" s="41">
        <f>SUM(N2159:O2159)</f>
        <v>0</v>
      </c>
      <c r="N2159" s="41"/>
      <c r="O2159" s="41"/>
      <c r="P2159" s="41"/>
    </row>
    <row r="2160" spans="1:16">
      <c r="A2160" s="13"/>
      <c r="B2160" s="13" t="s">
        <v>165</v>
      </c>
      <c r="C2160" s="41">
        <f t="shared" ref="C2160:P2160" si="974">SUM(C2159)</f>
        <v>2</v>
      </c>
      <c r="D2160" s="41">
        <f t="shared" si="974"/>
        <v>0</v>
      </c>
      <c r="E2160" s="41">
        <f t="shared" si="974"/>
        <v>0</v>
      </c>
      <c r="F2160" s="41">
        <f t="shared" si="974"/>
        <v>2</v>
      </c>
      <c r="G2160" s="41">
        <f t="shared" si="974"/>
        <v>2</v>
      </c>
      <c r="H2160" s="41">
        <f t="shared" si="974"/>
        <v>0</v>
      </c>
      <c r="I2160" s="41">
        <f t="shared" si="974"/>
        <v>0</v>
      </c>
      <c r="J2160" s="41">
        <f t="shared" si="974"/>
        <v>0</v>
      </c>
      <c r="K2160" s="41">
        <f t="shared" si="974"/>
        <v>0</v>
      </c>
      <c r="L2160" s="41">
        <f t="shared" si="974"/>
        <v>0</v>
      </c>
      <c r="M2160" s="41">
        <f t="shared" si="974"/>
        <v>0</v>
      </c>
      <c r="N2160" s="41">
        <f t="shared" si="974"/>
        <v>0</v>
      </c>
      <c r="O2160" s="41">
        <f t="shared" si="974"/>
        <v>0</v>
      </c>
      <c r="P2160" s="41">
        <f t="shared" si="974"/>
        <v>0</v>
      </c>
    </row>
    <row r="2161" spans="1:16">
      <c r="A2161" s="298" t="s">
        <v>87</v>
      </c>
      <c r="B2161" s="298"/>
      <c r="C2161" s="298"/>
      <c r="D2161" s="298"/>
      <c r="E2161" s="298"/>
      <c r="F2161" s="298"/>
      <c r="G2161" s="298"/>
      <c r="H2161" s="298"/>
      <c r="I2161" s="298"/>
      <c r="J2161" s="298"/>
      <c r="K2161" s="298"/>
      <c r="L2161" s="298"/>
      <c r="M2161" s="298"/>
      <c r="N2161" s="298"/>
      <c r="O2161" s="298"/>
      <c r="P2161" s="298"/>
    </row>
    <row r="2162" spans="1:16" ht="31.5">
      <c r="A2162" s="13">
        <v>75</v>
      </c>
      <c r="B2162" s="13" t="s">
        <v>197</v>
      </c>
      <c r="C2162" s="41">
        <f>SUM(D2162:E2162,F2162,H2162,K2162,L2162,M2162)</f>
        <v>0</v>
      </c>
      <c r="D2162" s="41"/>
      <c r="E2162" s="41"/>
      <c r="F2162" s="41"/>
      <c r="G2162" s="41"/>
      <c r="H2162" s="41">
        <f>SUM(I2162:J2162)</f>
        <v>0</v>
      </c>
      <c r="I2162" s="41"/>
      <c r="J2162" s="41"/>
      <c r="K2162" s="41"/>
      <c r="L2162" s="41"/>
      <c r="M2162" s="41">
        <f>SUM(N2162:O2162)</f>
        <v>0</v>
      </c>
      <c r="N2162" s="41"/>
      <c r="O2162" s="41"/>
      <c r="P2162" s="41"/>
    </row>
    <row r="2163" spans="1:16">
      <c r="A2163" s="13">
        <v>76</v>
      </c>
      <c r="B2163" s="13" t="s">
        <v>88</v>
      </c>
      <c r="C2163" s="41">
        <f t="shared" ref="C2163:C2165" si="975">SUM(D2163:E2163,F2163,H2163,K2163,L2163,M2163)</f>
        <v>0</v>
      </c>
      <c r="D2163" s="41"/>
      <c r="E2163" s="41"/>
      <c r="F2163" s="41"/>
      <c r="G2163" s="41"/>
      <c r="H2163" s="41">
        <f t="shared" ref="H2163:H2165" si="976">SUM(I2163:J2163)</f>
        <v>0</v>
      </c>
      <c r="I2163" s="41"/>
      <c r="J2163" s="41"/>
      <c r="K2163" s="41"/>
      <c r="L2163" s="41"/>
      <c r="M2163" s="41">
        <f t="shared" ref="M2163:M2165" si="977">SUM(N2163:O2163)</f>
        <v>0</v>
      </c>
      <c r="N2163" s="41"/>
      <c r="O2163" s="41"/>
      <c r="P2163" s="41"/>
    </row>
    <row r="2164" spans="1:16" ht="31.5">
      <c r="A2164" s="13">
        <v>77</v>
      </c>
      <c r="B2164" s="13" t="s">
        <v>89</v>
      </c>
      <c r="C2164" s="41">
        <f t="shared" si="975"/>
        <v>0</v>
      </c>
      <c r="D2164" s="41"/>
      <c r="E2164" s="41"/>
      <c r="F2164" s="41"/>
      <c r="G2164" s="41"/>
      <c r="H2164" s="41">
        <f t="shared" si="976"/>
        <v>0</v>
      </c>
      <c r="I2164" s="41"/>
      <c r="J2164" s="41"/>
      <c r="K2164" s="41"/>
      <c r="L2164" s="41"/>
      <c r="M2164" s="41">
        <f t="shared" si="977"/>
        <v>0</v>
      </c>
      <c r="N2164" s="41"/>
      <c r="O2164" s="41"/>
      <c r="P2164" s="41"/>
    </row>
    <row r="2165" spans="1:16">
      <c r="A2165" s="13">
        <v>78</v>
      </c>
      <c r="B2165" s="13" t="s">
        <v>90</v>
      </c>
      <c r="C2165" s="41">
        <f t="shared" si="975"/>
        <v>0</v>
      </c>
      <c r="D2165" s="41"/>
      <c r="E2165" s="41"/>
      <c r="F2165" s="41"/>
      <c r="G2165" s="41"/>
      <c r="H2165" s="41">
        <f t="shared" si="976"/>
        <v>0</v>
      </c>
      <c r="I2165" s="41"/>
      <c r="J2165" s="41"/>
      <c r="K2165" s="41"/>
      <c r="L2165" s="41"/>
      <c r="M2165" s="41">
        <f t="shared" si="977"/>
        <v>0</v>
      </c>
      <c r="N2165" s="41"/>
      <c r="O2165" s="41"/>
      <c r="P2165" s="41"/>
    </row>
    <row r="2166" spans="1:16">
      <c r="A2166" s="13"/>
      <c r="B2166" s="13" t="s">
        <v>165</v>
      </c>
      <c r="C2166" s="41">
        <f t="shared" ref="C2166:P2166" si="978">SUM(C2162:C2165)</f>
        <v>0</v>
      </c>
      <c r="D2166" s="41">
        <f t="shared" si="978"/>
        <v>0</v>
      </c>
      <c r="E2166" s="41">
        <f t="shared" si="978"/>
        <v>0</v>
      </c>
      <c r="F2166" s="41">
        <f t="shared" si="978"/>
        <v>0</v>
      </c>
      <c r="G2166" s="41">
        <f t="shared" si="978"/>
        <v>0</v>
      </c>
      <c r="H2166" s="41">
        <f t="shared" si="978"/>
        <v>0</v>
      </c>
      <c r="I2166" s="41">
        <f t="shared" si="978"/>
        <v>0</v>
      </c>
      <c r="J2166" s="41">
        <f t="shared" si="978"/>
        <v>0</v>
      </c>
      <c r="K2166" s="41">
        <f t="shared" si="978"/>
        <v>0</v>
      </c>
      <c r="L2166" s="41">
        <f t="shared" si="978"/>
        <v>0</v>
      </c>
      <c r="M2166" s="41">
        <f t="shared" si="978"/>
        <v>0</v>
      </c>
      <c r="N2166" s="41">
        <f t="shared" si="978"/>
        <v>0</v>
      </c>
      <c r="O2166" s="41">
        <f t="shared" si="978"/>
        <v>0</v>
      </c>
      <c r="P2166" s="41">
        <f t="shared" si="978"/>
        <v>0</v>
      </c>
    </row>
    <row r="2167" spans="1:16">
      <c r="A2167" s="298" t="s">
        <v>91</v>
      </c>
      <c r="B2167" s="298"/>
      <c r="C2167" s="298"/>
      <c r="D2167" s="298"/>
      <c r="E2167" s="298"/>
      <c r="F2167" s="298"/>
      <c r="G2167" s="298"/>
      <c r="H2167" s="298"/>
      <c r="I2167" s="298"/>
      <c r="J2167" s="298"/>
      <c r="K2167" s="298"/>
      <c r="L2167" s="298"/>
      <c r="M2167" s="298"/>
      <c r="N2167" s="298"/>
      <c r="O2167" s="298"/>
      <c r="P2167" s="298"/>
    </row>
    <row r="2168" spans="1:16">
      <c r="A2168" s="298" t="s">
        <v>92</v>
      </c>
      <c r="B2168" s="298"/>
      <c r="C2168" s="298"/>
      <c r="D2168" s="298"/>
      <c r="E2168" s="298"/>
      <c r="F2168" s="298"/>
      <c r="G2168" s="298"/>
      <c r="H2168" s="298"/>
      <c r="I2168" s="298"/>
      <c r="J2168" s="298"/>
      <c r="K2168" s="298"/>
      <c r="L2168" s="298"/>
      <c r="M2168" s="298"/>
      <c r="N2168" s="298"/>
      <c r="O2168" s="298"/>
      <c r="P2168" s="298"/>
    </row>
    <row r="2169" spans="1:16">
      <c r="A2169" s="13">
        <v>79</v>
      </c>
      <c r="B2169" s="13" t="s">
        <v>198</v>
      </c>
      <c r="C2169" s="41">
        <f>SUM(D2169:E2169,F2169,H2169,K2169,L2169,M2169)</f>
        <v>2</v>
      </c>
      <c r="D2169" s="41"/>
      <c r="E2169" s="41"/>
      <c r="F2169" s="41">
        <v>2</v>
      </c>
      <c r="G2169" s="41">
        <v>2</v>
      </c>
      <c r="H2169" s="41">
        <f>SUM(I2169:J2169)</f>
        <v>0</v>
      </c>
      <c r="I2169" s="41"/>
      <c r="J2169" s="41"/>
      <c r="K2169" s="41"/>
      <c r="L2169" s="41"/>
      <c r="M2169" s="41">
        <f>SUM(N2169:O2169)</f>
        <v>0</v>
      </c>
      <c r="N2169" s="41"/>
      <c r="O2169" s="41"/>
      <c r="P2169" s="41"/>
    </row>
    <row r="2170" spans="1:16" ht="31.5">
      <c r="A2170" s="13">
        <v>80</v>
      </c>
      <c r="B2170" s="13" t="s">
        <v>93</v>
      </c>
      <c r="C2170" s="41">
        <f>SUM(D2170:E2170,F2170,H2170,K2170,L2170,M2170)</f>
        <v>0</v>
      </c>
      <c r="D2170" s="41"/>
      <c r="E2170" s="41"/>
      <c r="F2170" s="41"/>
      <c r="G2170" s="41"/>
      <c r="H2170" s="41">
        <f>SUM(I2170:J2170)</f>
        <v>0</v>
      </c>
      <c r="I2170" s="41"/>
      <c r="J2170" s="41"/>
      <c r="K2170" s="41"/>
      <c r="L2170" s="41"/>
      <c r="M2170" s="41">
        <f>SUM(N2170:O2170)</f>
        <v>0</v>
      </c>
      <c r="N2170" s="41"/>
      <c r="O2170" s="41"/>
      <c r="P2170" s="41"/>
    </row>
    <row r="2171" spans="1:16">
      <c r="A2171" s="13"/>
      <c r="B2171" s="13" t="s">
        <v>165</v>
      </c>
      <c r="C2171" s="41">
        <f t="shared" ref="C2171:P2171" si="979">SUM(C2169:C2170)</f>
        <v>2</v>
      </c>
      <c r="D2171" s="41">
        <f t="shared" si="979"/>
        <v>0</v>
      </c>
      <c r="E2171" s="41">
        <f t="shared" si="979"/>
        <v>0</v>
      </c>
      <c r="F2171" s="41">
        <f t="shared" si="979"/>
        <v>2</v>
      </c>
      <c r="G2171" s="41">
        <f t="shared" si="979"/>
        <v>2</v>
      </c>
      <c r="H2171" s="41">
        <f t="shared" si="979"/>
        <v>0</v>
      </c>
      <c r="I2171" s="41">
        <f t="shared" si="979"/>
        <v>0</v>
      </c>
      <c r="J2171" s="41">
        <f t="shared" si="979"/>
        <v>0</v>
      </c>
      <c r="K2171" s="41">
        <f t="shared" si="979"/>
        <v>0</v>
      </c>
      <c r="L2171" s="41">
        <f t="shared" si="979"/>
        <v>0</v>
      </c>
      <c r="M2171" s="41">
        <f t="shared" si="979"/>
        <v>0</v>
      </c>
      <c r="N2171" s="41">
        <f t="shared" si="979"/>
        <v>0</v>
      </c>
      <c r="O2171" s="41">
        <f t="shared" si="979"/>
        <v>0</v>
      </c>
      <c r="P2171" s="41">
        <f t="shared" si="979"/>
        <v>0</v>
      </c>
    </row>
    <row r="2172" spans="1:16">
      <c r="A2172" s="298" t="s">
        <v>94</v>
      </c>
      <c r="B2172" s="298"/>
      <c r="C2172" s="298"/>
      <c r="D2172" s="298"/>
      <c r="E2172" s="298"/>
      <c r="F2172" s="298"/>
      <c r="G2172" s="298"/>
      <c r="H2172" s="298"/>
      <c r="I2172" s="298"/>
      <c r="J2172" s="298"/>
      <c r="K2172" s="298"/>
      <c r="L2172" s="298"/>
      <c r="M2172" s="298"/>
      <c r="N2172" s="298"/>
      <c r="O2172" s="298"/>
      <c r="P2172" s="298"/>
    </row>
    <row r="2173" spans="1:16">
      <c r="A2173" s="13">
        <v>81</v>
      </c>
      <c r="B2173" s="13" t="s">
        <v>95</v>
      </c>
      <c r="C2173" s="41">
        <f>SUM(D2173:E2173,F2173,H2173,K2173,L2173,M2173)</f>
        <v>3</v>
      </c>
      <c r="D2173" s="41"/>
      <c r="E2173" s="41"/>
      <c r="F2173" s="41">
        <v>3</v>
      </c>
      <c r="G2173" s="41">
        <v>3</v>
      </c>
      <c r="H2173" s="41">
        <f>SUM(I2173:J2173)</f>
        <v>0</v>
      </c>
      <c r="I2173" s="41"/>
      <c r="J2173" s="41"/>
      <c r="K2173" s="41"/>
      <c r="L2173" s="41"/>
      <c r="M2173" s="41">
        <f>SUM(N2173:O2173)</f>
        <v>0</v>
      </c>
      <c r="N2173" s="41"/>
      <c r="O2173" s="41"/>
      <c r="P2173" s="41"/>
    </row>
    <row r="2174" spans="1:16">
      <c r="A2174" s="13">
        <v>82</v>
      </c>
      <c r="B2174" s="13" t="s">
        <v>96</v>
      </c>
      <c r="C2174" s="41">
        <f>SUM(D2174:E2174,F2174,H2174,K2174,L2174,M2174)</f>
        <v>0</v>
      </c>
      <c r="D2174" s="41"/>
      <c r="E2174" s="41"/>
      <c r="F2174" s="41"/>
      <c r="G2174" s="41"/>
      <c r="H2174" s="41">
        <f>SUM(I2174:J2174)</f>
        <v>0</v>
      </c>
      <c r="I2174" s="41"/>
      <c r="J2174" s="41"/>
      <c r="K2174" s="41"/>
      <c r="L2174" s="41"/>
      <c r="M2174" s="41">
        <f>SUM(N2174:O2174)</f>
        <v>0</v>
      </c>
      <c r="N2174" s="41"/>
      <c r="O2174" s="41"/>
      <c r="P2174" s="41"/>
    </row>
    <row r="2175" spans="1:16">
      <c r="A2175" s="13"/>
      <c r="B2175" s="13" t="s">
        <v>165</v>
      </c>
      <c r="C2175" s="41">
        <f t="shared" ref="C2175:P2175" si="980">SUM(C2173:C2174)</f>
        <v>3</v>
      </c>
      <c r="D2175" s="41">
        <f t="shared" si="980"/>
        <v>0</v>
      </c>
      <c r="E2175" s="41">
        <f t="shared" si="980"/>
        <v>0</v>
      </c>
      <c r="F2175" s="41">
        <f t="shared" si="980"/>
        <v>3</v>
      </c>
      <c r="G2175" s="41">
        <f t="shared" si="980"/>
        <v>3</v>
      </c>
      <c r="H2175" s="41">
        <f t="shared" si="980"/>
        <v>0</v>
      </c>
      <c r="I2175" s="41">
        <f t="shared" si="980"/>
        <v>0</v>
      </c>
      <c r="J2175" s="41">
        <f t="shared" si="980"/>
        <v>0</v>
      </c>
      <c r="K2175" s="41">
        <f t="shared" si="980"/>
        <v>0</v>
      </c>
      <c r="L2175" s="41">
        <f t="shared" si="980"/>
        <v>0</v>
      </c>
      <c r="M2175" s="41">
        <f t="shared" si="980"/>
        <v>0</v>
      </c>
      <c r="N2175" s="41">
        <f t="shared" si="980"/>
        <v>0</v>
      </c>
      <c r="O2175" s="41">
        <f t="shared" si="980"/>
        <v>0</v>
      </c>
      <c r="P2175" s="41">
        <f t="shared" si="980"/>
        <v>0</v>
      </c>
    </row>
    <row r="2176" spans="1:16">
      <c r="A2176" s="298" t="s">
        <v>97</v>
      </c>
      <c r="B2176" s="298"/>
      <c r="C2176" s="298"/>
      <c r="D2176" s="298"/>
      <c r="E2176" s="298"/>
      <c r="F2176" s="298"/>
      <c r="G2176" s="298"/>
      <c r="H2176" s="298"/>
      <c r="I2176" s="298"/>
      <c r="J2176" s="298"/>
      <c r="K2176" s="298"/>
      <c r="L2176" s="298"/>
      <c r="M2176" s="298"/>
      <c r="N2176" s="298"/>
      <c r="O2176" s="298"/>
      <c r="P2176" s="298"/>
    </row>
    <row r="2177" spans="1:16" ht="31.5">
      <c r="A2177" s="13">
        <v>83</v>
      </c>
      <c r="B2177" s="13" t="s">
        <v>199</v>
      </c>
      <c r="C2177" s="41">
        <f>SUM(D2177:E2177,F2177,H2177,K2177,L2177,M2177)</f>
        <v>6</v>
      </c>
      <c r="D2177" s="41"/>
      <c r="E2177" s="41"/>
      <c r="F2177" s="41">
        <v>6</v>
      </c>
      <c r="G2177" s="41">
        <v>6</v>
      </c>
      <c r="H2177" s="41">
        <f>SUM(I2177:J2177)</f>
        <v>0</v>
      </c>
      <c r="I2177" s="41"/>
      <c r="J2177" s="41"/>
      <c r="K2177" s="41"/>
      <c r="L2177" s="41"/>
      <c r="M2177" s="41">
        <f>SUM(N2177:O2177)</f>
        <v>0</v>
      </c>
      <c r="N2177" s="41"/>
      <c r="O2177" s="41"/>
      <c r="P2177" s="41"/>
    </row>
    <row r="2178" spans="1:16" ht="31.5">
      <c r="A2178" s="13">
        <v>84</v>
      </c>
      <c r="B2178" s="13" t="s">
        <v>98</v>
      </c>
      <c r="C2178" s="41">
        <f t="shared" ref="C2178:C2181" si="981">SUM(D2178:E2178,F2178,H2178,K2178,L2178,M2178)</f>
        <v>1</v>
      </c>
      <c r="D2178" s="41"/>
      <c r="E2178" s="41"/>
      <c r="F2178" s="41">
        <v>1</v>
      </c>
      <c r="G2178" s="41">
        <v>1</v>
      </c>
      <c r="H2178" s="41">
        <f t="shared" ref="H2178:H2181" si="982">SUM(I2178:J2178)</f>
        <v>0</v>
      </c>
      <c r="I2178" s="41"/>
      <c r="J2178" s="41"/>
      <c r="K2178" s="41"/>
      <c r="L2178" s="41"/>
      <c r="M2178" s="41">
        <f t="shared" ref="M2178:M2181" si="983">SUM(N2178:O2178)</f>
        <v>0</v>
      </c>
      <c r="N2178" s="41"/>
      <c r="O2178" s="41"/>
      <c r="P2178" s="41"/>
    </row>
    <row r="2179" spans="1:16" ht="31.5">
      <c r="A2179" s="13">
        <v>85</v>
      </c>
      <c r="B2179" s="13" t="s">
        <v>200</v>
      </c>
      <c r="C2179" s="41">
        <f t="shared" si="981"/>
        <v>0</v>
      </c>
      <c r="D2179" s="41"/>
      <c r="E2179" s="41"/>
      <c r="F2179" s="41"/>
      <c r="G2179" s="41"/>
      <c r="H2179" s="41">
        <f t="shared" si="982"/>
        <v>0</v>
      </c>
      <c r="I2179" s="41"/>
      <c r="J2179" s="41"/>
      <c r="K2179" s="41"/>
      <c r="L2179" s="41"/>
      <c r="M2179" s="41">
        <f t="shared" si="983"/>
        <v>0</v>
      </c>
      <c r="N2179" s="41"/>
      <c r="O2179" s="41"/>
      <c r="P2179" s="41"/>
    </row>
    <row r="2180" spans="1:16">
      <c r="A2180" s="13">
        <v>86</v>
      </c>
      <c r="B2180" s="13" t="s">
        <v>99</v>
      </c>
      <c r="C2180" s="41">
        <f t="shared" si="981"/>
        <v>0</v>
      </c>
      <c r="D2180" s="41"/>
      <c r="E2180" s="41"/>
      <c r="F2180" s="41"/>
      <c r="G2180" s="41"/>
      <c r="H2180" s="41">
        <f t="shared" si="982"/>
        <v>0</v>
      </c>
      <c r="I2180" s="41"/>
      <c r="J2180" s="41"/>
      <c r="K2180" s="41"/>
      <c r="L2180" s="41"/>
      <c r="M2180" s="41">
        <f t="shared" si="983"/>
        <v>0</v>
      </c>
      <c r="N2180" s="41"/>
      <c r="O2180" s="41"/>
      <c r="P2180" s="41"/>
    </row>
    <row r="2181" spans="1:16">
      <c r="A2181" s="13">
        <v>87</v>
      </c>
      <c r="B2181" s="13" t="s">
        <v>100</v>
      </c>
      <c r="C2181" s="41">
        <f t="shared" si="981"/>
        <v>0</v>
      </c>
      <c r="D2181" s="41"/>
      <c r="E2181" s="41"/>
      <c r="F2181" s="41"/>
      <c r="G2181" s="41"/>
      <c r="H2181" s="41">
        <f t="shared" si="982"/>
        <v>0</v>
      </c>
      <c r="I2181" s="41"/>
      <c r="J2181" s="41"/>
      <c r="K2181" s="41"/>
      <c r="L2181" s="41"/>
      <c r="M2181" s="41">
        <f t="shared" si="983"/>
        <v>0</v>
      </c>
      <c r="N2181" s="41"/>
      <c r="O2181" s="41"/>
      <c r="P2181" s="41"/>
    </row>
    <row r="2182" spans="1:16">
      <c r="A2182" s="13"/>
      <c r="B2182" s="13" t="s">
        <v>165</v>
      </c>
      <c r="C2182" s="41">
        <f>SUM(C2177:C2181)</f>
        <v>7</v>
      </c>
      <c r="D2182" s="41">
        <f t="shared" ref="D2182:P2182" si="984">SUM(D2177:D2181)</f>
        <v>0</v>
      </c>
      <c r="E2182" s="41">
        <f t="shared" si="984"/>
        <v>0</v>
      </c>
      <c r="F2182" s="41">
        <f t="shared" si="984"/>
        <v>7</v>
      </c>
      <c r="G2182" s="41">
        <f t="shared" si="984"/>
        <v>7</v>
      </c>
      <c r="H2182" s="41">
        <f t="shared" si="984"/>
        <v>0</v>
      </c>
      <c r="I2182" s="41">
        <f t="shared" si="984"/>
        <v>0</v>
      </c>
      <c r="J2182" s="41">
        <f t="shared" si="984"/>
        <v>0</v>
      </c>
      <c r="K2182" s="41">
        <f t="shared" si="984"/>
        <v>0</v>
      </c>
      <c r="L2182" s="41">
        <f t="shared" si="984"/>
        <v>0</v>
      </c>
      <c r="M2182" s="41">
        <f t="shared" si="984"/>
        <v>0</v>
      </c>
      <c r="N2182" s="41">
        <f t="shared" si="984"/>
        <v>0</v>
      </c>
      <c r="O2182" s="41">
        <f t="shared" si="984"/>
        <v>0</v>
      </c>
      <c r="P2182" s="41">
        <f t="shared" si="984"/>
        <v>0</v>
      </c>
    </row>
    <row r="2183" spans="1:16">
      <c r="A2183" s="298" t="s">
        <v>101</v>
      </c>
      <c r="B2183" s="298"/>
      <c r="C2183" s="298"/>
      <c r="D2183" s="298"/>
      <c r="E2183" s="298"/>
      <c r="F2183" s="298"/>
      <c r="G2183" s="298"/>
      <c r="H2183" s="298"/>
      <c r="I2183" s="298"/>
      <c r="J2183" s="298"/>
      <c r="K2183" s="298"/>
      <c r="L2183" s="298"/>
      <c r="M2183" s="298"/>
      <c r="N2183" s="298"/>
      <c r="O2183" s="298"/>
      <c r="P2183" s="298"/>
    </row>
    <row r="2184" spans="1:16">
      <c r="A2184" s="13">
        <v>88</v>
      </c>
      <c r="B2184" s="13" t="s">
        <v>102</v>
      </c>
      <c r="C2184" s="41">
        <f>SUM(D2184:E2184,F2184,H2184,K2184,L2184,M2184)</f>
        <v>4</v>
      </c>
      <c r="D2184" s="41">
        <v>0</v>
      </c>
      <c r="E2184" s="41">
        <v>1</v>
      </c>
      <c r="F2184" s="41">
        <v>3</v>
      </c>
      <c r="G2184" s="41">
        <v>3</v>
      </c>
      <c r="H2184" s="41">
        <f>SUM(I2184:J2184)</f>
        <v>0</v>
      </c>
      <c r="I2184" s="41"/>
      <c r="J2184" s="41"/>
      <c r="K2184" s="41"/>
      <c r="L2184" s="41"/>
      <c r="M2184" s="41">
        <f>SUM(N2184:O2184)</f>
        <v>0</v>
      </c>
      <c r="N2184" s="41"/>
      <c r="O2184" s="41"/>
      <c r="P2184" s="41"/>
    </row>
    <row r="2185" spans="1:16">
      <c r="A2185" s="13">
        <v>89</v>
      </c>
      <c r="B2185" s="13" t="s">
        <v>103</v>
      </c>
      <c r="C2185" s="41">
        <f t="shared" ref="C2185:C2188" si="985">SUM(D2185:E2185,F2185,H2185,K2185,L2185,M2185)</f>
        <v>0</v>
      </c>
      <c r="D2185" s="41"/>
      <c r="E2185" s="41"/>
      <c r="F2185" s="41"/>
      <c r="G2185" s="41"/>
      <c r="H2185" s="41">
        <f t="shared" ref="H2185:H2188" si="986">SUM(I2185:J2185)</f>
        <v>0</v>
      </c>
      <c r="I2185" s="41"/>
      <c r="J2185" s="41"/>
      <c r="K2185" s="41"/>
      <c r="L2185" s="41"/>
      <c r="M2185" s="41">
        <f t="shared" ref="M2185:M2188" si="987">SUM(N2185:O2185)</f>
        <v>0</v>
      </c>
      <c r="N2185" s="41"/>
      <c r="O2185" s="41"/>
      <c r="P2185" s="41"/>
    </row>
    <row r="2186" spans="1:16" ht="31.5">
      <c r="A2186" s="13">
        <v>90</v>
      </c>
      <c r="B2186" s="13" t="s">
        <v>104</v>
      </c>
      <c r="C2186" s="41">
        <f t="shared" si="985"/>
        <v>0</v>
      </c>
      <c r="D2186" s="41"/>
      <c r="E2186" s="41"/>
      <c r="F2186" s="41"/>
      <c r="G2186" s="41"/>
      <c r="H2186" s="41">
        <f t="shared" si="986"/>
        <v>0</v>
      </c>
      <c r="I2186" s="41"/>
      <c r="J2186" s="41"/>
      <c r="K2186" s="41"/>
      <c r="L2186" s="41"/>
      <c r="M2186" s="41">
        <f t="shared" si="987"/>
        <v>0</v>
      </c>
      <c r="N2186" s="41"/>
      <c r="O2186" s="41"/>
      <c r="P2186" s="41"/>
    </row>
    <row r="2187" spans="1:16" ht="31.5">
      <c r="A2187" s="13">
        <v>91</v>
      </c>
      <c r="B2187" s="13" t="s">
        <v>105</v>
      </c>
      <c r="C2187" s="41">
        <f t="shared" si="985"/>
        <v>0</v>
      </c>
      <c r="D2187" s="41"/>
      <c r="E2187" s="41"/>
      <c r="F2187" s="41"/>
      <c r="G2187" s="41"/>
      <c r="H2187" s="41">
        <f t="shared" si="986"/>
        <v>0</v>
      </c>
      <c r="I2187" s="41"/>
      <c r="J2187" s="41"/>
      <c r="K2187" s="41"/>
      <c r="L2187" s="41"/>
      <c r="M2187" s="41">
        <f t="shared" si="987"/>
        <v>0</v>
      </c>
      <c r="N2187" s="41"/>
      <c r="O2187" s="41"/>
      <c r="P2187" s="41"/>
    </row>
    <row r="2188" spans="1:16" ht="31.5">
      <c r="A2188" s="13">
        <v>92</v>
      </c>
      <c r="B2188" s="13" t="s">
        <v>106</v>
      </c>
      <c r="C2188" s="41">
        <f t="shared" si="985"/>
        <v>1</v>
      </c>
      <c r="D2188" s="41"/>
      <c r="E2188" s="41"/>
      <c r="F2188" s="41">
        <v>1</v>
      </c>
      <c r="G2188" s="41">
        <v>1</v>
      </c>
      <c r="H2188" s="41">
        <f t="shared" si="986"/>
        <v>0</v>
      </c>
      <c r="I2188" s="41"/>
      <c r="J2188" s="41"/>
      <c r="K2188" s="41"/>
      <c r="L2188" s="41"/>
      <c r="M2188" s="41">
        <f t="shared" si="987"/>
        <v>0</v>
      </c>
      <c r="N2188" s="41"/>
      <c r="O2188" s="41"/>
      <c r="P2188" s="41"/>
    </row>
    <row r="2189" spans="1:16">
      <c r="A2189" s="13"/>
      <c r="B2189" s="13" t="s">
        <v>165</v>
      </c>
      <c r="C2189" s="41">
        <f t="shared" ref="C2189:P2189" si="988">SUM(C2184:C2188)</f>
        <v>5</v>
      </c>
      <c r="D2189" s="41">
        <f t="shared" si="988"/>
        <v>0</v>
      </c>
      <c r="E2189" s="41">
        <f t="shared" si="988"/>
        <v>1</v>
      </c>
      <c r="F2189" s="41">
        <f t="shared" si="988"/>
        <v>4</v>
      </c>
      <c r="G2189" s="41">
        <f t="shared" si="988"/>
        <v>4</v>
      </c>
      <c r="H2189" s="41">
        <f t="shared" si="988"/>
        <v>0</v>
      </c>
      <c r="I2189" s="41">
        <f t="shared" si="988"/>
        <v>0</v>
      </c>
      <c r="J2189" s="41">
        <f t="shared" si="988"/>
        <v>0</v>
      </c>
      <c r="K2189" s="41">
        <f t="shared" si="988"/>
        <v>0</v>
      </c>
      <c r="L2189" s="41">
        <f t="shared" si="988"/>
        <v>0</v>
      </c>
      <c r="M2189" s="41">
        <f t="shared" si="988"/>
        <v>0</v>
      </c>
      <c r="N2189" s="41">
        <f t="shared" si="988"/>
        <v>0</v>
      </c>
      <c r="O2189" s="41">
        <f t="shared" si="988"/>
        <v>0</v>
      </c>
      <c r="P2189" s="41">
        <f t="shared" si="988"/>
        <v>0</v>
      </c>
    </row>
    <row r="2190" spans="1:16">
      <c r="A2190" s="298" t="s">
        <v>107</v>
      </c>
      <c r="B2190" s="298"/>
      <c r="C2190" s="298"/>
      <c r="D2190" s="298"/>
      <c r="E2190" s="298"/>
      <c r="F2190" s="298"/>
      <c r="G2190" s="298"/>
      <c r="H2190" s="298"/>
      <c r="I2190" s="298"/>
      <c r="J2190" s="298"/>
      <c r="K2190" s="298"/>
      <c r="L2190" s="298"/>
      <c r="M2190" s="298"/>
      <c r="N2190" s="298"/>
      <c r="O2190" s="298"/>
      <c r="P2190" s="298"/>
    </row>
    <row r="2191" spans="1:16">
      <c r="A2191" s="13">
        <v>93</v>
      </c>
      <c r="B2191" s="13" t="s">
        <v>201</v>
      </c>
      <c r="C2191" s="41">
        <f>SUM(D2191:E2191,F2191,H2191,K2191,L2191,M2191)</f>
        <v>1</v>
      </c>
      <c r="D2191" s="41"/>
      <c r="E2191" s="41"/>
      <c r="F2191" s="41">
        <v>1</v>
      </c>
      <c r="G2191" s="41">
        <v>1</v>
      </c>
      <c r="H2191" s="41">
        <f>SUM(I2191:J2191)</f>
        <v>0</v>
      </c>
      <c r="I2191" s="41"/>
      <c r="J2191" s="41"/>
      <c r="K2191" s="41"/>
      <c r="L2191" s="41"/>
      <c r="M2191" s="41">
        <f>SUM(N2191:O2191)</f>
        <v>0</v>
      </c>
      <c r="N2191" s="41"/>
      <c r="O2191" s="41"/>
      <c r="P2191" s="41"/>
    </row>
    <row r="2192" spans="1:16">
      <c r="A2192" s="13">
        <v>94</v>
      </c>
      <c r="B2192" s="13" t="s">
        <v>108</v>
      </c>
      <c r="C2192" s="41">
        <f t="shared" ref="C2192:C2196" si="989">SUM(D2192:E2192,F2192,H2192,K2192,L2192,M2192)</f>
        <v>1</v>
      </c>
      <c r="D2192" s="41"/>
      <c r="E2192" s="41"/>
      <c r="F2192" s="41">
        <v>1</v>
      </c>
      <c r="G2192" s="41">
        <v>1</v>
      </c>
      <c r="H2192" s="41">
        <f t="shared" ref="H2192:H2196" si="990">SUM(I2192:J2192)</f>
        <v>0</v>
      </c>
      <c r="I2192" s="41"/>
      <c r="J2192" s="41"/>
      <c r="K2192" s="41"/>
      <c r="L2192" s="41"/>
      <c r="M2192" s="41">
        <f t="shared" ref="M2192:M2196" si="991">SUM(N2192:O2192)</f>
        <v>0</v>
      </c>
      <c r="N2192" s="41"/>
      <c r="O2192" s="41"/>
      <c r="P2192" s="41"/>
    </row>
    <row r="2193" spans="1:16" ht="31.5">
      <c r="A2193" s="13">
        <v>95</v>
      </c>
      <c r="B2193" s="13" t="s">
        <v>109</v>
      </c>
      <c r="C2193" s="41">
        <f t="shared" si="989"/>
        <v>0</v>
      </c>
      <c r="D2193" s="41"/>
      <c r="E2193" s="41"/>
      <c r="F2193" s="41"/>
      <c r="G2193" s="41"/>
      <c r="H2193" s="41">
        <f t="shared" si="990"/>
        <v>0</v>
      </c>
      <c r="I2193" s="41"/>
      <c r="J2193" s="41"/>
      <c r="K2193" s="41"/>
      <c r="L2193" s="41"/>
      <c r="M2193" s="41">
        <f t="shared" si="991"/>
        <v>0</v>
      </c>
      <c r="N2193" s="41"/>
      <c r="O2193" s="41"/>
      <c r="P2193" s="41"/>
    </row>
    <row r="2194" spans="1:16">
      <c r="A2194" s="13">
        <v>96</v>
      </c>
      <c r="B2194" s="13" t="s">
        <v>110</v>
      </c>
      <c r="C2194" s="41">
        <f t="shared" si="989"/>
        <v>0</v>
      </c>
      <c r="D2194" s="41"/>
      <c r="E2194" s="41"/>
      <c r="F2194" s="41"/>
      <c r="G2194" s="41"/>
      <c r="H2194" s="41">
        <f t="shared" si="990"/>
        <v>0</v>
      </c>
      <c r="I2194" s="41"/>
      <c r="J2194" s="41"/>
      <c r="K2194" s="41"/>
      <c r="L2194" s="41"/>
      <c r="M2194" s="41">
        <f t="shared" si="991"/>
        <v>0</v>
      </c>
      <c r="N2194" s="41"/>
      <c r="O2194" s="41"/>
      <c r="P2194" s="41"/>
    </row>
    <row r="2195" spans="1:16">
      <c r="A2195" s="13">
        <v>97</v>
      </c>
      <c r="B2195" s="13" t="s">
        <v>202</v>
      </c>
      <c r="C2195" s="41">
        <f t="shared" si="989"/>
        <v>0</v>
      </c>
      <c r="D2195" s="41"/>
      <c r="E2195" s="41"/>
      <c r="F2195" s="41"/>
      <c r="G2195" s="41"/>
      <c r="H2195" s="41">
        <f t="shared" si="990"/>
        <v>0</v>
      </c>
      <c r="I2195" s="41"/>
      <c r="J2195" s="41"/>
      <c r="K2195" s="41"/>
      <c r="L2195" s="41"/>
      <c r="M2195" s="41">
        <f t="shared" si="991"/>
        <v>0</v>
      </c>
      <c r="N2195" s="41"/>
      <c r="O2195" s="41"/>
      <c r="P2195" s="41"/>
    </row>
    <row r="2196" spans="1:16">
      <c r="A2196" s="13">
        <v>98</v>
      </c>
      <c r="B2196" s="13" t="s">
        <v>111</v>
      </c>
      <c r="C2196" s="41">
        <f t="shared" si="989"/>
        <v>7</v>
      </c>
      <c r="D2196" s="41"/>
      <c r="E2196" s="41"/>
      <c r="F2196" s="41">
        <v>7</v>
      </c>
      <c r="G2196" s="41">
        <v>7</v>
      </c>
      <c r="H2196" s="41">
        <f t="shared" si="990"/>
        <v>0</v>
      </c>
      <c r="I2196" s="41"/>
      <c r="J2196" s="41"/>
      <c r="K2196" s="41"/>
      <c r="L2196" s="41"/>
      <c r="M2196" s="41">
        <f t="shared" si="991"/>
        <v>0</v>
      </c>
      <c r="N2196" s="41"/>
      <c r="O2196" s="41"/>
      <c r="P2196" s="41"/>
    </row>
    <row r="2197" spans="1:16">
      <c r="A2197" s="13"/>
      <c r="B2197" s="13" t="s">
        <v>165</v>
      </c>
      <c r="C2197" s="41">
        <f>SUM(C2191:C2196)</f>
        <v>9</v>
      </c>
      <c r="D2197" s="41">
        <f t="shared" ref="D2197:P2197" si="992">SUM(D2191:D2196)</f>
        <v>0</v>
      </c>
      <c r="E2197" s="41">
        <f t="shared" si="992"/>
        <v>0</v>
      </c>
      <c r="F2197" s="41">
        <f t="shared" si="992"/>
        <v>9</v>
      </c>
      <c r="G2197" s="41">
        <f t="shared" si="992"/>
        <v>9</v>
      </c>
      <c r="H2197" s="41">
        <f t="shared" si="992"/>
        <v>0</v>
      </c>
      <c r="I2197" s="41">
        <f t="shared" si="992"/>
        <v>0</v>
      </c>
      <c r="J2197" s="41">
        <f t="shared" si="992"/>
        <v>0</v>
      </c>
      <c r="K2197" s="41">
        <f t="shared" si="992"/>
        <v>0</v>
      </c>
      <c r="L2197" s="41">
        <f t="shared" si="992"/>
        <v>0</v>
      </c>
      <c r="M2197" s="41">
        <f t="shared" si="992"/>
        <v>0</v>
      </c>
      <c r="N2197" s="41">
        <f t="shared" si="992"/>
        <v>0</v>
      </c>
      <c r="O2197" s="41">
        <f t="shared" si="992"/>
        <v>0</v>
      </c>
      <c r="P2197" s="41">
        <f t="shared" si="992"/>
        <v>0</v>
      </c>
    </row>
    <row r="2198" spans="1:16">
      <c r="A2198" s="13"/>
      <c r="B2198" s="13" t="s">
        <v>112</v>
      </c>
      <c r="C2198" s="41">
        <f>SUM(C2066,C2072,C2079,C2085,C2093,C2098,C2103,C2108,C2116,C2131,C2142,C2149,C2154,C2157,C2160,C2166,C2171,C2175,C2182,C2189,C2197)</f>
        <v>1399</v>
      </c>
      <c r="D2198" s="41">
        <f t="shared" ref="D2198:P2198" si="993">SUM(D2066,D2072,D2079,D2085,D2093,D2098,D2103,D2108,D2116,D2131,D2142,D2149,D2154,D2157,D2160,D2166,D2171,D2175,D2182,D2189,D2197)</f>
        <v>3</v>
      </c>
      <c r="E2198" s="41">
        <f t="shared" si="993"/>
        <v>17</v>
      </c>
      <c r="F2198" s="41">
        <f t="shared" si="993"/>
        <v>1321</v>
      </c>
      <c r="G2198" s="41">
        <f t="shared" si="993"/>
        <v>1321</v>
      </c>
      <c r="H2198" s="41">
        <f t="shared" si="993"/>
        <v>25</v>
      </c>
      <c r="I2198" s="41">
        <f t="shared" si="993"/>
        <v>0</v>
      </c>
      <c r="J2198" s="41">
        <f t="shared" si="993"/>
        <v>25</v>
      </c>
      <c r="K2198" s="41">
        <f t="shared" si="993"/>
        <v>2</v>
      </c>
      <c r="L2198" s="41">
        <f t="shared" si="993"/>
        <v>20</v>
      </c>
      <c r="M2198" s="41">
        <f t="shared" si="993"/>
        <v>11</v>
      </c>
      <c r="N2198" s="41">
        <f t="shared" si="993"/>
        <v>1</v>
      </c>
      <c r="O2198" s="41">
        <f t="shared" si="993"/>
        <v>10</v>
      </c>
      <c r="P2198" s="41">
        <f t="shared" si="993"/>
        <v>0</v>
      </c>
    </row>
    <row r="2201" spans="1:16">
      <c r="A2201" s="384" t="s">
        <v>113</v>
      </c>
      <c r="B2201" s="384"/>
      <c r="C2201" s="384"/>
      <c r="D2201" s="384"/>
      <c r="E2201" s="384"/>
      <c r="F2201" s="384"/>
      <c r="G2201" s="384"/>
      <c r="H2201" s="384"/>
      <c r="I2201" s="384"/>
      <c r="J2201" s="384"/>
      <c r="K2201" s="384"/>
      <c r="L2201" s="384"/>
      <c r="M2201" s="384"/>
      <c r="N2201" s="384"/>
      <c r="O2201" s="384"/>
      <c r="P2201" s="384"/>
    </row>
    <row r="2202" spans="1:16">
      <c r="A2202" s="384" t="s">
        <v>243</v>
      </c>
      <c r="B2202" s="384"/>
      <c r="C2202" s="384"/>
      <c r="D2202" s="384"/>
      <c r="E2202" s="384"/>
      <c r="F2202" s="384"/>
      <c r="G2202" s="384"/>
      <c r="H2202" s="384"/>
      <c r="I2202" s="384"/>
      <c r="J2202" s="384"/>
      <c r="K2202" s="384"/>
      <c r="L2202" s="384"/>
      <c r="M2202" s="384"/>
      <c r="N2202" s="384"/>
      <c r="O2202" s="384"/>
      <c r="P2202" s="384"/>
    </row>
    <row r="2203" spans="1:16">
      <c r="A2203" s="384" t="s">
        <v>215</v>
      </c>
      <c r="B2203" s="384"/>
      <c r="C2203" s="384"/>
      <c r="D2203" s="384"/>
      <c r="E2203" s="384"/>
      <c r="F2203" s="384"/>
      <c r="G2203" s="384"/>
      <c r="H2203" s="384"/>
      <c r="I2203" s="384"/>
      <c r="J2203" s="384"/>
      <c r="K2203" s="384"/>
      <c r="L2203" s="384"/>
      <c r="M2203" s="384"/>
      <c r="N2203" s="384"/>
      <c r="O2203" s="384"/>
      <c r="P2203" s="384"/>
    </row>
    <row r="2204" spans="1:16">
      <c r="A2204" s="147"/>
      <c r="B2204" s="32"/>
      <c r="C2204" s="147"/>
      <c r="D2204" s="147"/>
      <c r="E2204" s="147"/>
      <c r="F2204" s="147"/>
      <c r="G2204" s="147"/>
      <c r="H2204" s="147"/>
      <c r="I2204" s="147"/>
      <c r="J2204" s="147"/>
      <c r="K2204" s="147"/>
      <c r="L2204" s="147"/>
      <c r="M2204" s="147"/>
      <c r="N2204" s="147"/>
      <c r="O2204" s="147"/>
      <c r="P2204" s="33"/>
    </row>
    <row r="2205" spans="1:16">
      <c r="A2205" s="385" t="s">
        <v>0</v>
      </c>
      <c r="B2205" s="388" t="s">
        <v>1</v>
      </c>
      <c r="C2205" s="391" t="s">
        <v>2</v>
      </c>
      <c r="D2205" s="391"/>
      <c r="E2205" s="391"/>
      <c r="F2205" s="391"/>
      <c r="G2205" s="391"/>
      <c r="H2205" s="391"/>
      <c r="I2205" s="391"/>
      <c r="J2205" s="391"/>
      <c r="K2205" s="391"/>
      <c r="L2205" s="391"/>
      <c r="M2205" s="391"/>
      <c r="N2205" s="391"/>
      <c r="O2205" s="391"/>
      <c r="P2205" s="392" t="s">
        <v>210</v>
      </c>
    </row>
    <row r="2206" spans="1:16">
      <c r="A2206" s="386"/>
      <c r="B2206" s="389"/>
      <c r="C2206" s="395" t="s">
        <v>165</v>
      </c>
      <c r="D2206" s="398" t="s">
        <v>3</v>
      </c>
      <c r="E2206" s="398"/>
      <c r="F2206" s="398"/>
      <c r="G2206" s="398"/>
      <c r="H2206" s="398"/>
      <c r="I2206" s="398"/>
      <c r="J2206" s="398"/>
      <c r="K2206" s="398"/>
      <c r="L2206" s="398"/>
      <c r="M2206" s="398"/>
      <c r="N2206" s="398"/>
      <c r="O2206" s="398"/>
      <c r="P2206" s="393"/>
    </row>
    <row r="2207" spans="1:16">
      <c r="A2207" s="386"/>
      <c r="B2207" s="389"/>
      <c r="C2207" s="396"/>
      <c r="D2207" s="392" t="s">
        <v>4</v>
      </c>
      <c r="E2207" s="392" t="s">
        <v>5</v>
      </c>
      <c r="F2207" s="399" t="s">
        <v>6</v>
      </c>
      <c r="G2207" s="400"/>
      <c r="H2207" s="405" t="s">
        <v>7</v>
      </c>
      <c r="I2207" s="406"/>
      <c r="J2207" s="407"/>
      <c r="K2207" s="392" t="s">
        <v>8</v>
      </c>
      <c r="L2207" s="392" t="s">
        <v>9</v>
      </c>
      <c r="M2207" s="414" t="s">
        <v>10</v>
      </c>
      <c r="N2207" s="414"/>
      <c r="O2207" s="414"/>
      <c r="P2207" s="393"/>
    </row>
    <row r="2208" spans="1:16">
      <c r="A2208" s="386"/>
      <c r="B2208" s="389"/>
      <c r="C2208" s="396"/>
      <c r="D2208" s="393"/>
      <c r="E2208" s="393"/>
      <c r="F2208" s="401"/>
      <c r="G2208" s="402"/>
      <c r="H2208" s="408"/>
      <c r="I2208" s="409"/>
      <c r="J2208" s="410"/>
      <c r="K2208" s="393"/>
      <c r="L2208" s="393"/>
      <c r="M2208" s="414"/>
      <c r="N2208" s="414"/>
      <c r="O2208" s="414"/>
      <c r="P2208" s="393"/>
    </row>
    <row r="2209" spans="1:16">
      <c r="A2209" s="386"/>
      <c r="B2209" s="389"/>
      <c r="C2209" s="396"/>
      <c r="D2209" s="393"/>
      <c r="E2209" s="393"/>
      <c r="F2209" s="403"/>
      <c r="G2209" s="404"/>
      <c r="H2209" s="411"/>
      <c r="I2209" s="412"/>
      <c r="J2209" s="413"/>
      <c r="K2209" s="393"/>
      <c r="L2209" s="393"/>
      <c r="M2209" s="414"/>
      <c r="N2209" s="414"/>
      <c r="O2209" s="414"/>
      <c r="P2209" s="393"/>
    </row>
    <row r="2210" spans="1:16" ht="90.75">
      <c r="A2210" s="387"/>
      <c r="B2210" s="390"/>
      <c r="C2210" s="397"/>
      <c r="D2210" s="394"/>
      <c r="E2210" s="394"/>
      <c r="F2210" s="149" t="s">
        <v>208</v>
      </c>
      <c r="G2210" s="149" t="s">
        <v>211</v>
      </c>
      <c r="H2210" s="57" t="s">
        <v>208</v>
      </c>
      <c r="I2210" s="57" t="s">
        <v>167</v>
      </c>
      <c r="J2210" s="57" t="s">
        <v>166</v>
      </c>
      <c r="K2210" s="394"/>
      <c r="L2210" s="394"/>
      <c r="M2210" s="148" t="s">
        <v>208</v>
      </c>
      <c r="N2210" s="148" t="s">
        <v>212</v>
      </c>
      <c r="O2210" s="148" t="s">
        <v>213</v>
      </c>
      <c r="P2210" s="394"/>
    </row>
    <row r="2211" spans="1:16">
      <c r="A2211" s="58">
        <v>1</v>
      </c>
      <c r="B2211" s="59">
        <v>2</v>
      </c>
      <c r="C2211" s="58">
        <v>3</v>
      </c>
      <c r="D2211" s="58">
        <v>4</v>
      </c>
      <c r="E2211" s="58">
        <v>5</v>
      </c>
      <c r="F2211" s="58">
        <v>6</v>
      </c>
      <c r="G2211" s="58">
        <v>7</v>
      </c>
      <c r="H2211" s="58">
        <v>8</v>
      </c>
      <c r="I2211" s="58">
        <v>9</v>
      </c>
      <c r="J2211" s="58">
        <v>10</v>
      </c>
      <c r="K2211" s="58">
        <v>11</v>
      </c>
      <c r="L2211" s="58">
        <v>12</v>
      </c>
      <c r="M2211" s="58">
        <v>13</v>
      </c>
      <c r="N2211" s="58">
        <v>14</v>
      </c>
      <c r="O2211" s="58">
        <v>15</v>
      </c>
      <c r="P2211" s="58">
        <v>16</v>
      </c>
    </row>
    <row r="2212" spans="1:16">
      <c r="A2212" s="415" t="s">
        <v>11</v>
      </c>
      <c r="B2212" s="415"/>
      <c r="C2212" s="415"/>
      <c r="D2212" s="415"/>
      <c r="E2212" s="415"/>
      <c r="F2212" s="415"/>
      <c r="G2212" s="415"/>
      <c r="H2212" s="415"/>
      <c r="I2212" s="415"/>
      <c r="J2212" s="415"/>
      <c r="K2212" s="415"/>
      <c r="L2212" s="415"/>
      <c r="M2212" s="415"/>
      <c r="N2212" s="415"/>
      <c r="O2212" s="415"/>
      <c r="P2212" s="415"/>
    </row>
    <row r="2213" spans="1:16">
      <c r="A2213" s="415" t="s">
        <v>12</v>
      </c>
      <c r="B2213" s="415"/>
      <c r="C2213" s="415"/>
      <c r="D2213" s="415"/>
      <c r="E2213" s="415"/>
      <c r="F2213" s="415"/>
      <c r="G2213" s="415"/>
      <c r="H2213" s="415"/>
      <c r="I2213" s="415"/>
      <c r="J2213" s="415"/>
      <c r="K2213" s="415"/>
      <c r="L2213" s="415"/>
      <c r="M2213" s="415"/>
      <c r="N2213" s="415"/>
      <c r="O2213" s="415"/>
      <c r="P2213" s="415"/>
    </row>
    <row r="2214" spans="1:16" ht="31.5">
      <c r="A2214" s="13">
        <v>1</v>
      </c>
      <c r="B2214" s="13" t="s">
        <v>157</v>
      </c>
      <c r="C2214" s="60">
        <f t="shared" ref="C2214:C2221" si="994">SUM(D2214,E2214,F2214,H2214,K2214,L2214,M2214)</f>
        <v>257</v>
      </c>
      <c r="D2214" s="60"/>
      <c r="E2214" s="60">
        <v>2</v>
      </c>
      <c r="F2214" s="60">
        <v>253</v>
      </c>
      <c r="G2214" s="41" t="s">
        <v>207</v>
      </c>
      <c r="H2214" s="60">
        <v>2</v>
      </c>
      <c r="I2214" s="60">
        <v>1</v>
      </c>
      <c r="J2214" s="60">
        <v>1</v>
      </c>
      <c r="K2214" s="60"/>
      <c r="L2214" s="60"/>
      <c r="M2214" s="60">
        <f>SUM(N2214:O2214)</f>
        <v>0</v>
      </c>
      <c r="N2214" s="60"/>
      <c r="O2214" s="60"/>
      <c r="P2214" s="60"/>
    </row>
    <row r="2215" spans="1:16">
      <c r="A2215" s="13">
        <v>2</v>
      </c>
      <c r="B2215" s="13" t="s">
        <v>348</v>
      </c>
      <c r="C2215" s="60">
        <f t="shared" si="994"/>
        <v>496</v>
      </c>
      <c r="D2215" s="60"/>
      <c r="E2215" s="60">
        <v>2</v>
      </c>
      <c r="F2215" s="60">
        <v>483</v>
      </c>
      <c r="G2215" s="41" t="s">
        <v>207</v>
      </c>
      <c r="H2215" s="60">
        <v>6</v>
      </c>
      <c r="I2215" s="60">
        <v>4</v>
      </c>
      <c r="J2215" s="60">
        <v>2</v>
      </c>
      <c r="K2215" s="60">
        <v>4</v>
      </c>
      <c r="L2215" s="60"/>
      <c r="M2215" s="60">
        <v>1</v>
      </c>
      <c r="N2215" s="60"/>
      <c r="O2215" s="60">
        <v>1</v>
      </c>
      <c r="P2215" s="60"/>
    </row>
    <row r="2216" spans="1:16" ht="31.5">
      <c r="A2216" s="13">
        <v>3</v>
      </c>
      <c r="B2216" s="13" t="s">
        <v>168</v>
      </c>
      <c r="C2216" s="60">
        <f t="shared" si="994"/>
        <v>13</v>
      </c>
      <c r="D2216" s="60"/>
      <c r="E2216" s="60"/>
      <c r="F2216" s="60">
        <v>13</v>
      </c>
      <c r="G2216" s="41" t="s">
        <v>207</v>
      </c>
      <c r="H2216" s="60">
        <f t="shared" ref="H2216:H2222" si="995">SUM(I2216:J2216)</f>
        <v>0</v>
      </c>
      <c r="I2216" s="60"/>
      <c r="J2216" s="60"/>
      <c r="K2216" s="60"/>
      <c r="L2216" s="60"/>
      <c r="M2216" s="60">
        <f t="shared" ref="M2216:M2222" si="996">SUM(N2216:O2216)</f>
        <v>0</v>
      </c>
      <c r="N2216" s="60"/>
      <c r="O2216" s="60"/>
      <c r="P2216" s="60"/>
    </row>
    <row r="2217" spans="1:16">
      <c r="A2217" s="13">
        <v>4</v>
      </c>
      <c r="B2217" s="13" t="s">
        <v>169</v>
      </c>
      <c r="C2217" s="60">
        <f t="shared" si="994"/>
        <v>0</v>
      </c>
      <c r="D2217" s="60"/>
      <c r="E2217" s="60"/>
      <c r="F2217" s="60"/>
      <c r="G2217" s="41" t="s">
        <v>207</v>
      </c>
      <c r="H2217" s="60">
        <f t="shared" si="995"/>
        <v>0</v>
      </c>
      <c r="I2217" s="60"/>
      <c r="J2217" s="60"/>
      <c r="K2217" s="60"/>
      <c r="L2217" s="60"/>
      <c r="M2217" s="60">
        <f t="shared" si="996"/>
        <v>0</v>
      </c>
      <c r="N2217" s="60"/>
      <c r="O2217" s="60"/>
      <c r="P2217" s="60"/>
    </row>
    <row r="2218" spans="1:16">
      <c r="A2218" s="13">
        <v>5</v>
      </c>
      <c r="B2218" s="13" t="s">
        <v>250</v>
      </c>
      <c r="C2218" s="60">
        <f t="shared" si="994"/>
        <v>0</v>
      </c>
      <c r="D2218" s="60"/>
      <c r="E2218" s="60"/>
      <c r="F2218" s="60"/>
      <c r="G2218" s="41" t="s">
        <v>207</v>
      </c>
      <c r="H2218" s="60">
        <f t="shared" si="995"/>
        <v>0</v>
      </c>
      <c r="I2218" s="60"/>
      <c r="J2218" s="60"/>
      <c r="K2218" s="60"/>
      <c r="L2218" s="60"/>
      <c r="M2218" s="60">
        <f t="shared" si="996"/>
        <v>0</v>
      </c>
      <c r="N2218" s="60"/>
      <c r="O2218" s="60"/>
      <c r="P2218" s="60"/>
    </row>
    <row r="2219" spans="1:16">
      <c r="A2219" s="13">
        <v>6</v>
      </c>
      <c r="B2219" s="13" t="s">
        <v>251</v>
      </c>
      <c r="C2219" s="60">
        <v>3</v>
      </c>
      <c r="D2219" s="60"/>
      <c r="E2219" s="60"/>
      <c r="F2219" s="60">
        <v>3</v>
      </c>
      <c r="G2219" s="41" t="s">
        <v>207</v>
      </c>
      <c r="H2219" s="60">
        <v>0</v>
      </c>
      <c r="I2219" s="60"/>
      <c r="J2219" s="60"/>
      <c r="K2219" s="60"/>
      <c r="L2219" s="60"/>
      <c r="M2219" s="60">
        <f t="shared" ref="M2219" si="997">SUM(N2219:O2219)</f>
        <v>0</v>
      </c>
      <c r="N2219" s="60"/>
      <c r="O2219" s="60"/>
      <c r="P2219" s="60"/>
    </row>
    <row r="2220" spans="1:16">
      <c r="A2220" s="13">
        <v>7</v>
      </c>
      <c r="B2220" s="13" t="s">
        <v>161</v>
      </c>
      <c r="C2220" s="60">
        <v>1</v>
      </c>
      <c r="D2220" s="60"/>
      <c r="E2220" s="60"/>
      <c r="F2220" s="60"/>
      <c r="G2220" s="41" t="s">
        <v>207</v>
      </c>
      <c r="H2220" s="60">
        <f t="shared" si="995"/>
        <v>0</v>
      </c>
      <c r="I2220" s="60"/>
      <c r="J2220" s="60"/>
      <c r="K2220" s="60"/>
      <c r="L2220" s="60">
        <v>1</v>
      </c>
      <c r="M2220" s="60">
        <f t="shared" si="996"/>
        <v>0</v>
      </c>
      <c r="N2220" s="60"/>
      <c r="O2220" s="60"/>
      <c r="P2220" s="60"/>
    </row>
    <row r="2221" spans="1:16">
      <c r="A2221" s="13">
        <v>8</v>
      </c>
      <c r="B2221" s="13" t="s">
        <v>22</v>
      </c>
      <c r="C2221" s="60">
        <f t="shared" si="994"/>
        <v>1</v>
      </c>
      <c r="D2221" s="60"/>
      <c r="E2221" s="60"/>
      <c r="F2221" s="60">
        <v>1</v>
      </c>
      <c r="G2221" s="41" t="s">
        <v>207</v>
      </c>
      <c r="H2221" s="60">
        <f t="shared" si="995"/>
        <v>0</v>
      </c>
      <c r="I2221" s="60"/>
      <c r="J2221" s="60"/>
      <c r="K2221" s="60"/>
      <c r="L2221" s="60"/>
      <c r="M2221" s="60">
        <f t="shared" si="996"/>
        <v>0</v>
      </c>
      <c r="N2221" s="60"/>
      <c r="O2221" s="60"/>
      <c r="P2221" s="60"/>
    </row>
    <row r="2222" spans="1:16" ht="31.5">
      <c r="A2222" s="13">
        <v>9</v>
      </c>
      <c r="B2222" s="13" t="s">
        <v>170</v>
      </c>
      <c r="C2222" s="60">
        <f>SUM(D2222,E2222,F2222,H2222,K2222,L2222,M2222)</f>
        <v>0</v>
      </c>
      <c r="D2222" s="60"/>
      <c r="E2222" s="60"/>
      <c r="F2222" s="60"/>
      <c r="G2222" s="41" t="s">
        <v>207</v>
      </c>
      <c r="H2222" s="60">
        <f t="shared" si="995"/>
        <v>0</v>
      </c>
      <c r="I2222" s="60"/>
      <c r="J2222" s="60"/>
      <c r="K2222" s="60"/>
      <c r="L2222" s="60"/>
      <c r="M2222" s="60">
        <f t="shared" si="996"/>
        <v>0</v>
      </c>
      <c r="N2222" s="60"/>
      <c r="O2222" s="60"/>
      <c r="P2222" s="60"/>
    </row>
    <row r="2223" spans="1:16">
      <c r="A2223" s="34"/>
      <c r="B2223" s="34" t="s">
        <v>165</v>
      </c>
      <c r="C2223" s="60">
        <f>SUM(C2214:C2222)</f>
        <v>771</v>
      </c>
      <c r="D2223" s="60">
        <f>SUM(D2214:D2222)</f>
        <v>0</v>
      </c>
      <c r="E2223" s="60">
        <f t="shared" ref="E2223:P2223" si="998">SUM(E2214:E2222)</f>
        <v>4</v>
      </c>
      <c r="F2223" s="60">
        <f t="shared" si="998"/>
        <v>753</v>
      </c>
      <c r="G2223" s="41" t="s">
        <v>207</v>
      </c>
      <c r="H2223" s="60">
        <f t="shared" si="998"/>
        <v>8</v>
      </c>
      <c r="I2223" s="60">
        <f t="shared" si="998"/>
        <v>5</v>
      </c>
      <c r="J2223" s="60">
        <f t="shared" si="998"/>
        <v>3</v>
      </c>
      <c r="K2223" s="60">
        <f t="shared" si="998"/>
        <v>4</v>
      </c>
      <c r="L2223" s="60">
        <f t="shared" si="998"/>
        <v>1</v>
      </c>
      <c r="M2223" s="60">
        <f t="shared" si="998"/>
        <v>1</v>
      </c>
      <c r="N2223" s="60">
        <f t="shared" si="998"/>
        <v>0</v>
      </c>
      <c r="O2223" s="60">
        <f t="shared" si="998"/>
        <v>1</v>
      </c>
      <c r="P2223" s="60">
        <f t="shared" si="998"/>
        <v>0</v>
      </c>
    </row>
    <row r="2224" spans="1:16">
      <c r="A2224" s="383" t="s">
        <v>23</v>
      </c>
      <c r="B2224" s="383"/>
      <c r="C2224" s="383"/>
      <c r="D2224" s="383"/>
      <c r="E2224" s="383"/>
      <c r="F2224" s="383"/>
      <c r="G2224" s="383"/>
      <c r="H2224" s="383"/>
      <c r="I2224" s="383"/>
      <c r="J2224" s="383"/>
      <c r="K2224" s="383"/>
      <c r="L2224" s="383"/>
      <c r="M2224" s="383"/>
      <c r="N2224" s="383"/>
      <c r="O2224" s="383"/>
      <c r="P2224" s="383"/>
    </row>
    <row r="2225" spans="1:16">
      <c r="A2225" s="34">
        <v>10</v>
      </c>
      <c r="B2225" s="34" t="s">
        <v>162</v>
      </c>
      <c r="C2225" s="60">
        <v>13</v>
      </c>
      <c r="D2225" s="60"/>
      <c r="E2225" s="60"/>
      <c r="F2225" s="60">
        <v>13</v>
      </c>
      <c r="G2225" s="41" t="s">
        <v>207</v>
      </c>
      <c r="H2225" s="60">
        <f>SUM(I2225:J2225)</f>
        <v>0</v>
      </c>
      <c r="I2225" s="60"/>
      <c r="J2225" s="60"/>
      <c r="K2225" s="60"/>
      <c r="L2225" s="60"/>
      <c r="M2225" s="60">
        <f>SUM(N2225:O2225)</f>
        <v>0</v>
      </c>
      <c r="N2225" s="60"/>
      <c r="O2225" s="60"/>
      <c r="P2225" s="60"/>
    </row>
    <row r="2226" spans="1:16">
      <c r="A2226" s="34">
        <v>11</v>
      </c>
      <c r="B2226" s="34" t="s">
        <v>171</v>
      </c>
      <c r="C2226" s="60">
        <f t="shared" ref="C2226:C2228" si="999">SUM(D2226:E2226,F2226,H2226,K2226,L2226,M2226)</f>
        <v>0</v>
      </c>
      <c r="D2226" s="60"/>
      <c r="E2226" s="60"/>
      <c r="F2226" s="60"/>
      <c r="G2226" s="41" t="s">
        <v>207</v>
      </c>
      <c r="H2226" s="60">
        <f t="shared" ref="H2226:H2228" si="1000">SUM(I2226:J2226)</f>
        <v>0</v>
      </c>
      <c r="I2226" s="60"/>
      <c r="J2226" s="60"/>
      <c r="K2226" s="60"/>
      <c r="L2226" s="60"/>
      <c r="M2226" s="60">
        <f t="shared" ref="M2226:M2228" si="1001">SUM(N2226:O2226)</f>
        <v>0</v>
      </c>
      <c r="N2226" s="60"/>
      <c r="O2226" s="60"/>
      <c r="P2226" s="60"/>
    </row>
    <row r="2227" spans="1:16">
      <c r="A2227" s="34">
        <v>12</v>
      </c>
      <c r="B2227" s="34" t="s">
        <v>163</v>
      </c>
      <c r="C2227" s="60">
        <v>7</v>
      </c>
      <c r="D2227" s="60"/>
      <c r="E2227" s="60"/>
      <c r="F2227" s="60">
        <v>5</v>
      </c>
      <c r="G2227" s="41" t="s">
        <v>207</v>
      </c>
      <c r="H2227" s="60">
        <v>1</v>
      </c>
      <c r="I2227" s="60">
        <v>1</v>
      </c>
      <c r="J2227" s="60"/>
      <c r="K2227" s="60"/>
      <c r="L2227" s="60">
        <v>1</v>
      </c>
      <c r="M2227" s="60">
        <f t="shared" si="1001"/>
        <v>0</v>
      </c>
      <c r="N2227" s="60"/>
      <c r="O2227" s="60"/>
      <c r="P2227" s="60"/>
    </row>
    <row r="2228" spans="1:16">
      <c r="A2228" s="34">
        <v>13</v>
      </c>
      <c r="B2228" s="34" t="s">
        <v>164</v>
      </c>
      <c r="C2228" s="60">
        <f t="shared" si="999"/>
        <v>0</v>
      </c>
      <c r="D2228" s="60"/>
      <c r="E2228" s="60"/>
      <c r="F2228" s="60"/>
      <c r="G2228" s="41" t="s">
        <v>207</v>
      </c>
      <c r="H2228" s="60">
        <f t="shared" si="1000"/>
        <v>0</v>
      </c>
      <c r="I2228" s="60"/>
      <c r="J2228" s="60"/>
      <c r="K2228" s="60"/>
      <c r="L2228" s="60"/>
      <c r="M2228" s="60">
        <f t="shared" si="1001"/>
        <v>0</v>
      </c>
      <c r="N2228" s="60"/>
      <c r="O2228" s="60"/>
      <c r="P2228" s="60"/>
    </row>
    <row r="2229" spans="1:16">
      <c r="A2229" s="61"/>
      <c r="B2229" s="34" t="s">
        <v>165</v>
      </c>
      <c r="C2229" s="60">
        <f>SUM(C2225:C2228)</f>
        <v>20</v>
      </c>
      <c r="D2229" s="60">
        <f t="shared" ref="D2229:P2229" si="1002">SUM(D2225:D2228)</f>
        <v>0</v>
      </c>
      <c r="E2229" s="60">
        <f t="shared" si="1002"/>
        <v>0</v>
      </c>
      <c r="F2229" s="60">
        <f t="shared" si="1002"/>
        <v>18</v>
      </c>
      <c r="G2229" s="41" t="s">
        <v>207</v>
      </c>
      <c r="H2229" s="60">
        <f t="shared" si="1002"/>
        <v>1</v>
      </c>
      <c r="I2229" s="60">
        <f t="shared" si="1002"/>
        <v>1</v>
      </c>
      <c r="J2229" s="60">
        <f t="shared" si="1002"/>
        <v>0</v>
      </c>
      <c r="K2229" s="60">
        <f t="shared" si="1002"/>
        <v>0</v>
      </c>
      <c r="L2229" s="60">
        <f t="shared" si="1002"/>
        <v>1</v>
      </c>
      <c r="M2229" s="60">
        <f t="shared" si="1002"/>
        <v>0</v>
      </c>
      <c r="N2229" s="60">
        <f t="shared" si="1002"/>
        <v>0</v>
      </c>
      <c r="O2229" s="60">
        <f t="shared" si="1002"/>
        <v>0</v>
      </c>
      <c r="P2229" s="60">
        <f t="shared" si="1002"/>
        <v>0</v>
      </c>
    </row>
    <row r="2230" spans="1:16">
      <c r="A2230" s="383" t="s">
        <v>28</v>
      </c>
      <c r="B2230" s="383"/>
      <c r="C2230" s="383"/>
      <c r="D2230" s="383"/>
      <c r="E2230" s="383"/>
      <c r="F2230" s="383"/>
      <c r="G2230" s="383"/>
      <c r="H2230" s="383"/>
      <c r="I2230" s="383"/>
      <c r="J2230" s="383"/>
      <c r="K2230" s="383"/>
      <c r="L2230" s="383"/>
      <c r="M2230" s="383"/>
      <c r="N2230" s="383"/>
      <c r="O2230" s="383"/>
      <c r="P2230" s="383"/>
    </row>
    <row r="2231" spans="1:16">
      <c r="A2231" s="383" t="s">
        <v>29</v>
      </c>
      <c r="B2231" s="383"/>
      <c r="C2231" s="383"/>
      <c r="D2231" s="383"/>
      <c r="E2231" s="383"/>
      <c r="F2231" s="383"/>
      <c r="G2231" s="383"/>
      <c r="H2231" s="383"/>
      <c r="I2231" s="383"/>
      <c r="J2231" s="383"/>
      <c r="K2231" s="383"/>
      <c r="L2231" s="383"/>
      <c r="M2231" s="383"/>
      <c r="N2231" s="383"/>
      <c r="O2231" s="383"/>
      <c r="P2231" s="383"/>
    </row>
    <row r="2232" spans="1:16" ht="31.5">
      <c r="A2232" s="34">
        <v>14</v>
      </c>
      <c r="B2232" s="34" t="s">
        <v>172</v>
      </c>
      <c r="C2232" s="60">
        <v>84</v>
      </c>
      <c r="D2232" s="60"/>
      <c r="E2232" s="60">
        <v>1</v>
      </c>
      <c r="F2232" s="60">
        <v>81</v>
      </c>
      <c r="G2232" s="41" t="s">
        <v>207</v>
      </c>
      <c r="H2232" s="60">
        <f>SUM(I2232:J2232)</f>
        <v>0</v>
      </c>
      <c r="I2232" s="60"/>
      <c r="J2232" s="60"/>
      <c r="K2232" s="60"/>
      <c r="L2232" s="60">
        <v>1</v>
      </c>
      <c r="M2232" s="60">
        <v>1</v>
      </c>
      <c r="N2232" s="60"/>
      <c r="O2232" s="60">
        <v>1</v>
      </c>
      <c r="P2232" s="60"/>
    </row>
    <row r="2233" spans="1:16" ht="31.5">
      <c r="A2233" s="34">
        <v>15</v>
      </c>
      <c r="B2233" s="34" t="s">
        <v>32</v>
      </c>
      <c r="C2233" s="60">
        <f t="shared" ref="C2233:C2234" si="1003">SUM(D2233:E2233,F2233,H2233,K2233,L2233,M2233)</f>
        <v>0</v>
      </c>
      <c r="D2233" s="60"/>
      <c r="E2233" s="60"/>
      <c r="F2233" s="60"/>
      <c r="G2233" s="41" t="s">
        <v>207</v>
      </c>
      <c r="H2233" s="60">
        <f t="shared" ref="H2233:H2235" si="1004">SUM(I2233:J2233)</f>
        <v>0</v>
      </c>
      <c r="I2233" s="60"/>
      <c r="J2233" s="60"/>
      <c r="K2233" s="60"/>
      <c r="L2233" s="60"/>
      <c r="M2233" s="60">
        <f t="shared" ref="M2233:M2235" si="1005">SUM(N2233:O2233)</f>
        <v>0</v>
      </c>
      <c r="N2233" s="60"/>
      <c r="O2233" s="60"/>
      <c r="P2233" s="60"/>
    </row>
    <row r="2234" spans="1:16" ht="31.5">
      <c r="A2234" s="34">
        <v>16</v>
      </c>
      <c r="B2234" s="34" t="s">
        <v>173</v>
      </c>
      <c r="C2234" s="60">
        <f t="shared" si="1003"/>
        <v>0</v>
      </c>
      <c r="D2234" s="60"/>
      <c r="E2234" s="60"/>
      <c r="F2234" s="60"/>
      <c r="G2234" s="41" t="s">
        <v>207</v>
      </c>
      <c r="H2234" s="60">
        <f t="shared" si="1004"/>
        <v>0</v>
      </c>
      <c r="I2234" s="60"/>
      <c r="J2234" s="60"/>
      <c r="K2234" s="60"/>
      <c r="L2234" s="60"/>
      <c r="M2234" s="60">
        <f t="shared" si="1005"/>
        <v>0</v>
      </c>
      <c r="N2234" s="60"/>
      <c r="O2234" s="60"/>
      <c r="P2234" s="60"/>
    </row>
    <row r="2235" spans="1:16">
      <c r="A2235" s="34">
        <v>17</v>
      </c>
      <c r="B2235" s="34" t="s">
        <v>35</v>
      </c>
      <c r="C2235" s="60">
        <v>7</v>
      </c>
      <c r="D2235" s="60"/>
      <c r="E2235" s="60"/>
      <c r="F2235" s="60">
        <v>7</v>
      </c>
      <c r="G2235" s="41" t="s">
        <v>207</v>
      </c>
      <c r="H2235" s="60">
        <f t="shared" si="1004"/>
        <v>0</v>
      </c>
      <c r="I2235" s="60"/>
      <c r="J2235" s="60"/>
      <c r="K2235" s="60"/>
      <c r="L2235" s="60"/>
      <c r="M2235" s="60">
        <f t="shared" si="1005"/>
        <v>0</v>
      </c>
      <c r="N2235" s="60"/>
      <c r="O2235" s="60"/>
      <c r="P2235" s="60"/>
    </row>
    <row r="2236" spans="1:16">
      <c r="A2236" s="61"/>
      <c r="B2236" s="34" t="s">
        <v>165</v>
      </c>
      <c r="C2236" s="60">
        <f t="shared" ref="C2236:P2236" si="1006">SUM(C2232:C2235)</f>
        <v>91</v>
      </c>
      <c r="D2236" s="60">
        <f t="shared" si="1006"/>
        <v>0</v>
      </c>
      <c r="E2236" s="60">
        <f t="shared" si="1006"/>
        <v>1</v>
      </c>
      <c r="F2236" s="60">
        <f t="shared" si="1006"/>
        <v>88</v>
      </c>
      <c r="G2236" s="41" t="s">
        <v>207</v>
      </c>
      <c r="H2236" s="60">
        <f t="shared" si="1006"/>
        <v>0</v>
      </c>
      <c r="I2236" s="60">
        <f t="shared" si="1006"/>
        <v>0</v>
      </c>
      <c r="J2236" s="60">
        <f t="shared" si="1006"/>
        <v>0</v>
      </c>
      <c r="K2236" s="60">
        <f t="shared" si="1006"/>
        <v>0</v>
      </c>
      <c r="L2236" s="60">
        <f t="shared" si="1006"/>
        <v>1</v>
      </c>
      <c r="M2236" s="60">
        <f t="shared" si="1006"/>
        <v>1</v>
      </c>
      <c r="N2236" s="60">
        <f t="shared" si="1006"/>
        <v>0</v>
      </c>
      <c r="O2236" s="60">
        <f t="shared" si="1006"/>
        <v>1</v>
      </c>
      <c r="P2236" s="60">
        <f t="shared" si="1006"/>
        <v>0</v>
      </c>
    </row>
    <row r="2237" spans="1:16">
      <c r="A2237" s="383" t="s">
        <v>36</v>
      </c>
      <c r="B2237" s="383"/>
      <c r="C2237" s="383"/>
      <c r="D2237" s="383"/>
      <c r="E2237" s="383"/>
      <c r="F2237" s="383"/>
      <c r="G2237" s="383"/>
      <c r="H2237" s="383"/>
      <c r="I2237" s="383"/>
      <c r="J2237" s="383"/>
      <c r="K2237" s="383"/>
      <c r="L2237" s="383"/>
      <c r="M2237" s="383"/>
      <c r="N2237" s="383"/>
      <c r="O2237" s="383"/>
      <c r="P2237" s="383"/>
    </row>
    <row r="2238" spans="1:16" ht="31.5">
      <c r="A2238" s="34">
        <v>18</v>
      </c>
      <c r="B2238" s="34" t="s">
        <v>174</v>
      </c>
      <c r="C2238" s="60">
        <f>SUM(D2238:E2238,F2238,H2238,K2238,L2238,M2238)</f>
        <v>0</v>
      </c>
      <c r="D2238" s="60"/>
      <c r="E2238" s="60"/>
      <c r="F2238" s="60"/>
      <c r="G2238" s="41" t="s">
        <v>207</v>
      </c>
      <c r="H2238" s="60">
        <f>SUM(I2238:J2238)</f>
        <v>0</v>
      </c>
      <c r="I2238" s="60"/>
      <c r="J2238" s="60"/>
      <c r="K2238" s="60"/>
      <c r="L2238" s="60"/>
      <c r="M2238" s="60">
        <f>SUM(N2238:O2238)</f>
        <v>0</v>
      </c>
      <c r="N2238" s="60"/>
      <c r="O2238" s="60"/>
      <c r="P2238" s="60"/>
    </row>
    <row r="2239" spans="1:16">
      <c r="A2239" s="34">
        <v>19</v>
      </c>
      <c r="B2239" s="34" t="s">
        <v>39</v>
      </c>
      <c r="C2239" s="60">
        <f t="shared" ref="C2239:C2240" si="1007">SUM(D2239:E2239,F2239,H2239,K2239,L2239,M2239)</f>
        <v>0</v>
      </c>
      <c r="D2239" s="60"/>
      <c r="E2239" s="60"/>
      <c r="F2239" s="60"/>
      <c r="G2239" s="41" t="s">
        <v>207</v>
      </c>
      <c r="H2239" s="60">
        <f t="shared" ref="H2239:H2241" si="1008">SUM(I2239:J2239)</f>
        <v>0</v>
      </c>
      <c r="I2239" s="60"/>
      <c r="J2239" s="60"/>
      <c r="K2239" s="60"/>
      <c r="L2239" s="60"/>
      <c r="M2239" s="60">
        <f t="shared" ref="M2239:M2241" si="1009">SUM(N2239:O2239)</f>
        <v>0</v>
      </c>
      <c r="N2239" s="60"/>
      <c r="O2239" s="60"/>
      <c r="P2239" s="60"/>
    </row>
    <row r="2240" spans="1:16">
      <c r="A2240" s="34">
        <v>20</v>
      </c>
      <c r="B2240" s="34" t="s">
        <v>41</v>
      </c>
      <c r="C2240" s="60">
        <f t="shared" si="1007"/>
        <v>0</v>
      </c>
      <c r="D2240" s="60"/>
      <c r="E2240" s="60"/>
      <c r="F2240" s="60"/>
      <c r="G2240" s="41" t="s">
        <v>207</v>
      </c>
      <c r="H2240" s="60">
        <f t="shared" si="1008"/>
        <v>0</v>
      </c>
      <c r="I2240" s="60"/>
      <c r="J2240" s="60"/>
      <c r="K2240" s="60"/>
      <c r="L2240" s="60"/>
      <c r="M2240" s="60">
        <f t="shared" si="1009"/>
        <v>0</v>
      </c>
      <c r="N2240" s="60"/>
      <c r="O2240" s="60"/>
      <c r="P2240" s="60"/>
    </row>
    <row r="2241" spans="1:16">
      <c r="A2241" s="34">
        <v>21</v>
      </c>
      <c r="B2241" s="34" t="s">
        <v>216</v>
      </c>
      <c r="C2241" s="60">
        <v>11</v>
      </c>
      <c r="D2241" s="60"/>
      <c r="E2241" s="60"/>
      <c r="F2241" s="60">
        <v>11</v>
      </c>
      <c r="G2241" s="41" t="s">
        <v>207</v>
      </c>
      <c r="H2241" s="60">
        <f t="shared" si="1008"/>
        <v>0</v>
      </c>
      <c r="I2241" s="60"/>
      <c r="J2241" s="60"/>
      <c r="K2241" s="60"/>
      <c r="L2241" s="60"/>
      <c r="M2241" s="60">
        <f t="shared" si="1009"/>
        <v>0</v>
      </c>
      <c r="N2241" s="60"/>
      <c r="O2241" s="60"/>
      <c r="P2241" s="60"/>
    </row>
    <row r="2242" spans="1:16">
      <c r="A2242" s="61"/>
      <c r="B2242" s="34" t="s">
        <v>165</v>
      </c>
      <c r="C2242" s="60">
        <f t="shared" ref="C2242:P2242" si="1010">SUM(C2238:C2241)</f>
        <v>11</v>
      </c>
      <c r="D2242" s="60">
        <f t="shared" si="1010"/>
        <v>0</v>
      </c>
      <c r="E2242" s="60">
        <f t="shared" si="1010"/>
        <v>0</v>
      </c>
      <c r="F2242" s="60">
        <f t="shared" si="1010"/>
        <v>11</v>
      </c>
      <c r="G2242" s="41" t="s">
        <v>207</v>
      </c>
      <c r="H2242" s="60">
        <f t="shared" si="1010"/>
        <v>0</v>
      </c>
      <c r="I2242" s="60">
        <f t="shared" si="1010"/>
        <v>0</v>
      </c>
      <c r="J2242" s="60">
        <f t="shared" si="1010"/>
        <v>0</v>
      </c>
      <c r="K2242" s="60">
        <f t="shared" si="1010"/>
        <v>0</v>
      </c>
      <c r="L2242" s="60">
        <f t="shared" si="1010"/>
        <v>0</v>
      </c>
      <c r="M2242" s="60">
        <f t="shared" si="1010"/>
        <v>0</v>
      </c>
      <c r="N2242" s="60">
        <f t="shared" si="1010"/>
        <v>0</v>
      </c>
      <c r="O2242" s="60">
        <f t="shared" si="1010"/>
        <v>0</v>
      </c>
      <c r="P2242" s="60">
        <f t="shared" si="1010"/>
        <v>0</v>
      </c>
    </row>
    <row r="2243" spans="1:16">
      <c r="A2243" s="383" t="s">
        <v>43</v>
      </c>
      <c r="B2243" s="383"/>
      <c r="C2243" s="383"/>
      <c r="D2243" s="383"/>
      <c r="E2243" s="383"/>
      <c r="F2243" s="383"/>
      <c r="G2243" s="383"/>
      <c r="H2243" s="383"/>
      <c r="I2243" s="383"/>
      <c r="J2243" s="383"/>
      <c r="K2243" s="383"/>
      <c r="L2243" s="383"/>
      <c r="M2243" s="383"/>
      <c r="N2243" s="383"/>
      <c r="O2243" s="383"/>
      <c r="P2243" s="383"/>
    </row>
    <row r="2244" spans="1:16">
      <c r="A2244" s="34">
        <v>22</v>
      </c>
      <c r="B2244" s="34" t="s">
        <v>175</v>
      </c>
      <c r="C2244" s="60">
        <v>71</v>
      </c>
      <c r="D2244" s="60"/>
      <c r="E2244" s="60">
        <v>1</v>
      </c>
      <c r="F2244" s="60">
        <v>68</v>
      </c>
      <c r="G2244" s="41" t="s">
        <v>207</v>
      </c>
      <c r="H2244" s="60">
        <f>SUM(I2244:J2244)</f>
        <v>0</v>
      </c>
      <c r="I2244" s="60"/>
      <c r="J2244" s="60"/>
      <c r="K2244" s="60"/>
      <c r="L2244" s="60">
        <v>1</v>
      </c>
      <c r="M2244" s="60">
        <v>1</v>
      </c>
      <c r="N2244" s="60"/>
      <c r="O2244" s="60">
        <v>1</v>
      </c>
      <c r="P2244" s="60"/>
    </row>
    <row r="2245" spans="1:16">
      <c r="A2245" s="34">
        <v>23</v>
      </c>
      <c r="B2245" s="34" t="s">
        <v>176</v>
      </c>
      <c r="C2245" s="60">
        <v>1</v>
      </c>
      <c r="D2245" s="60"/>
      <c r="E2245" s="60"/>
      <c r="F2245" s="60">
        <v>1</v>
      </c>
      <c r="G2245" s="41" t="s">
        <v>207</v>
      </c>
      <c r="H2245" s="60">
        <f t="shared" ref="H2245:H2249" si="1011">SUM(I2245:J2245)</f>
        <v>0</v>
      </c>
      <c r="I2245" s="60"/>
      <c r="J2245" s="60"/>
      <c r="K2245" s="60"/>
      <c r="L2245" s="60"/>
      <c r="M2245" s="60">
        <f t="shared" ref="M2245:M2249" si="1012">SUM(N2245:O2245)</f>
        <v>0</v>
      </c>
      <c r="N2245" s="60"/>
      <c r="O2245" s="60"/>
      <c r="P2245" s="60"/>
    </row>
    <row r="2246" spans="1:16" ht="31.5">
      <c r="A2246" s="34">
        <v>24</v>
      </c>
      <c r="B2246" s="34" t="s">
        <v>177</v>
      </c>
      <c r="C2246" s="60">
        <v>4</v>
      </c>
      <c r="D2246" s="60"/>
      <c r="E2246" s="60"/>
      <c r="F2246" s="60">
        <v>4</v>
      </c>
      <c r="G2246" s="41" t="s">
        <v>207</v>
      </c>
      <c r="H2246" s="60">
        <f t="shared" si="1011"/>
        <v>0</v>
      </c>
      <c r="I2246" s="60"/>
      <c r="J2246" s="60"/>
      <c r="K2246" s="60"/>
      <c r="L2246" s="60"/>
      <c r="M2246" s="60">
        <f t="shared" si="1012"/>
        <v>0</v>
      </c>
      <c r="N2246" s="60"/>
      <c r="O2246" s="60"/>
      <c r="P2246" s="60"/>
    </row>
    <row r="2247" spans="1:16" ht="31.5">
      <c r="A2247" s="34">
        <v>25</v>
      </c>
      <c r="B2247" s="34" t="s">
        <v>48</v>
      </c>
      <c r="C2247" s="60">
        <v>8</v>
      </c>
      <c r="D2247" s="60"/>
      <c r="E2247" s="60"/>
      <c r="F2247" s="60">
        <v>8</v>
      </c>
      <c r="G2247" s="41" t="s">
        <v>207</v>
      </c>
      <c r="H2247" s="60">
        <f t="shared" si="1011"/>
        <v>0</v>
      </c>
      <c r="I2247" s="60"/>
      <c r="J2247" s="60"/>
      <c r="K2247" s="60"/>
      <c r="L2247" s="60"/>
      <c r="M2247" s="60">
        <f t="shared" si="1012"/>
        <v>0</v>
      </c>
      <c r="N2247" s="60"/>
      <c r="O2247" s="60"/>
      <c r="P2247" s="60"/>
    </row>
    <row r="2248" spans="1:16">
      <c r="A2248" s="34">
        <v>26</v>
      </c>
      <c r="B2248" s="34" t="s">
        <v>204</v>
      </c>
      <c r="C2248" s="60">
        <v>19</v>
      </c>
      <c r="D2248" s="60"/>
      <c r="E2248" s="60">
        <v>1</v>
      </c>
      <c r="F2248" s="60">
        <v>18</v>
      </c>
      <c r="G2248" s="41" t="s">
        <v>207</v>
      </c>
      <c r="H2248" s="60">
        <f t="shared" si="1011"/>
        <v>0</v>
      </c>
      <c r="I2248" s="60"/>
      <c r="J2248" s="60"/>
      <c r="K2248" s="60"/>
      <c r="L2248" s="60"/>
      <c r="M2248" s="60">
        <f t="shared" si="1012"/>
        <v>0</v>
      </c>
      <c r="N2248" s="60"/>
      <c r="O2248" s="60"/>
      <c r="P2248" s="60"/>
    </row>
    <row r="2249" spans="1:16">
      <c r="A2249" s="34">
        <v>27</v>
      </c>
      <c r="B2249" s="34" t="s">
        <v>49</v>
      </c>
      <c r="C2249" s="60">
        <v>35</v>
      </c>
      <c r="D2249" s="60"/>
      <c r="E2249" s="60">
        <v>1</v>
      </c>
      <c r="F2249" s="60">
        <v>34</v>
      </c>
      <c r="G2249" s="41" t="s">
        <v>207</v>
      </c>
      <c r="H2249" s="60">
        <f t="shared" si="1011"/>
        <v>0</v>
      </c>
      <c r="I2249" s="60"/>
      <c r="J2249" s="60"/>
      <c r="K2249" s="60"/>
      <c r="L2249" s="60"/>
      <c r="M2249" s="60">
        <f t="shared" si="1012"/>
        <v>0</v>
      </c>
      <c r="N2249" s="60"/>
      <c r="O2249" s="60"/>
      <c r="P2249" s="60"/>
    </row>
    <row r="2250" spans="1:16">
      <c r="A2250" s="61"/>
      <c r="B2250" s="34" t="s">
        <v>165</v>
      </c>
      <c r="C2250" s="60">
        <f>SUM(C2244:C2249)</f>
        <v>138</v>
      </c>
      <c r="D2250" s="60">
        <f t="shared" ref="D2250:P2250" si="1013">SUM(D2244:D2249)</f>
        <v>0</v>
      </c>
      <c r="E2250" s="60">
        <f t="shared" si="1013"/>
        <v>3</v>
      </c>
      <c r="F2250" s="60">
        <f t="shared" si="1013"/>
        <v>133</v>
      </c>
      <c r="G2250" s="41" t="s">
        <v>207</v>
      </c>
      <c r="H2250" s="60">
        <f t="shared" si="1013"/>
        <v>0</v>
      </c>
      <c r="I2250" s="60">
        <f t="shared" si="1013"/>
        <v>0</v>
      </c>
      <c r="J2250" s="60">
        <f t="shared" si="1013"/>
        <v>0</v>
      </c>
      <c r="K2250" s="60">
        <f t="shared" si="1013"/>
        <v>0</v>
      </c>
      <c r="L2250" s="60">
        <f t="shared" si="1013"/>
        <v>1</v>
      </c>
      <c r="M2250" s="60">
        <f t="shared" si="1013"/>
        <v>1</v>
      </c>
      <c r="N2250" s="60">
        <f t="shared" si="1013"/>
        <v>0</v>
      </c>
      <c r="O2250" s="60">
        <f t="shared" si="1013"/>
        <v>1</v>
      </c>
      <c r="P2250" s="60">
        <f t="shared" si="1013"/>
        <v>0</v>
      </c>
    </row>
    <row r="2251" spans="1:16">
      <c r="A2251" s="383" t="s">
        <v>50</v>
      </c>
      <c r="B2251" s="383"/>
      <c r="C2251" s="383"/>
      <c r="D2251" s="383"/>
      <c r="E2251" s="383"/>
      <c r="F2251" s="383"/>
      <c r="G2251" s="383"/>
      <c r="H2251" s="383"/>
      <c r="I2251" s="383"/>
      <c r="J2251" s="383"/>
      <c r="K2251" s="383"/>
      <c r="L2251" s="383"/>
      <c r="M2251" s="383"/>
      <c r="N2251" s="383"/>
      <c r="O2251" s="383"/>
      <c r="P2251" s="383"/>
    </row>
    <row r="2252" spans="1:16" ht="31.5">
      <c r="A2252" s="34">
        <v>28</v>
      </c>
      <c r="B2252" s="34" t="s">
        <v>178</v>
      </c>
      <c r="C2252" s="60">
        <v>48</v>
      </c>
      <c r="D2252" s="60"/>
      <c r="E2252" s="60"/>
      <c r="F2252" s="60">
        <v>48</v>
      </c>
      <c r="G2252" s="41" t="s">
        <v>207</v>
      </c>
      <c r="H2252" s="60">
        <f>SUM(I2252:J2252)</f>
        <v>0</v>
      </c>
      <c r="I2252" s="60"/>
      <c r="J2252" s="60"/>
      <c r="K2252" s="60"/>
      <c r="L2252" s="60"/>
      <c r="M2252" s="60">
        <f>SUM(N2252:O2252)</f>
        <v>0</v>
      </c>
      <c r="N2252" s="60"/>
      <c r="O2252" s="60"/>
      <c r="P2252" s="60"/>
    </row>
    <row r="2253" spans="1:16" ht="31.5">
      <c r="A2253" s="34">
        <v>29</v>
      </c>
      <c r="B2253" s="34" t="s">
        <v>179</v>
      </c>
      <c r="C2253" s="60">
        <f t="shared" ref="C2253:C2254" si="1014">SUM(D2253:E2253,F2253,H2253,K2253,L2253,M2253)</f>
        <v>0</v>
      </c>
      <c r="D2253" s="60"/>
      <c r="E2253" s="60"/>
      <c r="F2253" s="60"/>
      <c r="G2253" s="41" t="s">
        <v>207</v>
      </c>
      <c r="H2253" s="60">
        <f t="shared" ref="H2253:H2254" si="1015">SUM(I2253:J2253)</f>
        <v>0</v>
      </c>
      <c r="I2253" s="60"/>
      <c r="J2253" s="60"/>
      <c r="K2253" s="60"/>
      <c r="L2253" s="60"/>
      <c r="M2253" s="60">
        <f t="shared" ref="M2253:M2254" si="1016">SUM(N2253:O2253)</f>
        <v>0</v>
      </c>
      <c r="N2253" s="60"/>
      <c r="O2253" s="60"/>
      <c r="P2253" s="60"/>
    </row>
    <row r="2254" spans="1:16">
      <c r="A2254" s="34">
        <v>30</v>
      </c>
      <c r="B2254" s="34" t="s">
        <v>51</v>
      </c>
      <c r="C2254" s="60">
        <f t="shared" si="1014"/>
        <v>0</v>
      </c>
      <c r="D2254" s="60"/>
      <c r="E2254" s="60"/>
      <c r="F2254" s="60"/>
      <c r="G2254" s="41" t="s">
        <v>207</v>
      </c>
      <c r="H2254" s="60">
        <f t="shared" si="1015"/>
        <v>0</v>
      </c>
      <c r="I2254" s="60"/>
      <c r="J2254" s="60"/>
      <c r="K2254" s="60"/>
      <c r="L2254" s="60"/>
      <c r="M2254" s="60">
        <f t="shared" si="1016"/>
        <v>0</v>
      </c>
      <c r="N2254" s="60"/>
      <c r="O2254" s="60"/>
      <c r="P2254" s="60"/>
    </row>
    <row r="2255" spans="1:16">
      <c r="A2255" s="61"/>
      <c r="B2255" s="34" t="s">
        <v>165</v>
      </c>
      <c r="C2255" s="60">
        <f t="shared" ref="C2255:P2255" si="1017">SUM(C2252:C2254)</f>
        <v>48</v>
      </c>
      <c r="D2255" s="60">
        <f t="shared" si="1017"/>
        <v>0</v>
      </c>
      <c r="E2255" s="60">
        <f t="shared" si="1017"/>
        <v>0</v>
      </c>
      <c r="F2255" s="60">
        <f t="shared" si="1017"/>
        <v>48</v>
      </c>
      <c r="G2255" s="41" t="s">
        <v>207</v>
      </c>
      <c r="H2255" s="60">
        <f t="shared" si="1017"/>
        <v>0</v>
      </c>
      <c r="I2255" s="60">
        <f t="shared" si="1017"/>
        <v>0</v>
      </c>
      <c r="J2255" s="60">
        <f t="shared" si="1017"/>
        <v>0</v>
      </c>
      <c r="K2255" s="60">
        <f t="shared" si="1017"/>
        <v>0</v>
      </c>
      <c r="L2255" s="60">
        <f t="shared" si="1017"/>
        <v>0</v>
      </c>
      <c r="M2255" s="60">
        <f t="shared" si="1017"/>
        <v>0</v>
      </c>
      <c r="N2255" s="60">
        <f t="shared" si="1017"/>
        <v>0</v>
      </c>
      <c r="O2255" s="60">
        <f t="shared" si="1017"/>
        <v>0</v>
      </c>
      <c r="P2255" s="60">
        <f t="shared" si="1017"/>
        <v>0</v>
      </c>
    </row>
    <row r="2256" spans="1:16">
      <c r="A2256" s="383" t="s">
        <v>52</v>
      </c>
      <c r="B2256" s="383"/>
      <c r="C2256" s="383"/>
      <c r="D2256" s="383"/>
      <c r="E2256" s="383"/>
      <c r="F2256" s="383"/>
      <c r="G2256" s="383"/>
      <c r="H2256" s="383"/>
      <c r="I2256" s="383"/>
      <c r="J2256" s="383"/>
      <c r="K2256" s="383"/>
      <c r="L2256" s="383"/>
      <c r="M2256" s="383"/>
      <c r="N2256" s="383"/>
      <c r="O2256" s="383"/>
      <c r="P2256" s="383"/>
    </row>
    <row r="2257" spans="1:16" ht="31.5">
      <c r="A2257" s="34">
        <v>31</v>
      </c>
      <c r="B2257" s="34" t="s">
        <v>180</v>
      </c>
      <c r="C2257" s="60">
        <v>1</v>
      </c>
      <c r="D2257" s="60"/>
      <c r="E2257" s="60"/>
      <c r="F2257" s="60">
        <v>1</v>
      </c>
      <c r="G2257" s="41" t="s">
        <v>207</v>
      </c>
      <c r="H2257" s="60">
        <f>SUM(I2257:J2257)</f>
        <v>0</v>
      </c>
      <c r="I2257" s="60"/>
      <c r="J2257" s="60"/>
      <c r="K2257" s="60"/>
      <c r="L2257" s="60"/>
      <c r="M2257" s="60">
        <f>SUM(N2257:O2257)</f>
        <v>0</v>
      </c>
      <c r="N2257" s="60"/>
      <c r="O2257" s="60"/>
      <c r="P2257" s="60"/>
    </row>
    <row r="2258" spans="1:16">
      <c r="A2258" s="34">
        <v>32</v>
      </c>
      <c r="B2258" s="34" t="s">
        <v>181</v>
      </c>
      <c r="C2258" s="60">
        <f t="shared" ref="C2258" si="1018">SUM(D2258:E2258,H2258,F2258,K2258,L2258,M2258)</f>
        <v>0</v>
      </c>
      <c r="D2258" s="60"/>
      <c r="E2258" s="60"/>
      <c r="F2258" s="60"/>
      <c r="G2258" s="41" t="s">
        <v>207</v>
      </c>
      <c r="H2258" s="60">
        <f t="shared" ref="H2258:H2259" si="1019">SUM(I2258:J2258)</f>
        <v>0</v>
      </c>
      <c r="I2258" s="60"/>
      <c r="J2258" s="60"/>
      <c r="K2258" s="60"/>
      <c r="L2258" s="60"/>
      <c r="M2258" s="60">
        <f t="shared" ref="M2258:M2259" si="1020">SUM(N2258:O2258)</f>
        <v>0</v>
      </c>
      <c r="N2258" s="60"/>
      <c r="O2258" s="60"/>
      <c r="P2258" s="60"/>
    </row>
    <row r="2259" spans="1:16">
      <c r="A2259" s="34">
        <v>33</v>
      </c>
      <c r="B2259" s="34" t="s">
        <v>53</v>
      </c>
      <c r="C2259" s="60">
        <v>1</v>
      </c>
      <c r="D2259" s="60"/>
      <c r="E2259" s="60"/>
      <c r="F2259" s="60">
        <v>1</v>
      </c>
      <c r="G2259" s="41" t="s">
        <v>207</v>
      </c>
      <c r="H2259" s="60">
        <f t="shared" si="1019"/>
        <v>0</v>
      </c>
      <c r="I2259" s="60"/>
      <c r="J2259" s="60"/>
      <c r="K2259" s="60"/>
      <c r="L2259" s="60"/>
      <c r="M2259" s="60">
        <f t="shared" si="1020"/>
        <v>0</v>
      </c>
      <c r="N2259" s="60"/>
      <c r="O2259" s="60"/>
      <c r="P2259" s="60"/>
    </row>
    <row r="2260" spans="1:16">
      <c r="A2260" s="61"/>
      <c r="B2260" s="34" t="s">
        <v>165</v>
      </c>
      <c r="C2260" s="60">
        <f>SUM(C2257:C2259)</f>
        <v>2</v>
      </c>
      <c r="D2260" s="60">
        <f t="shared" ref="D2260:P2260" si="1021">SUM(D2257:D2259)</f>
        <v>0</v>
      </c>
      <c r="E2260" s="60">
        <f t="shared" si="1021"/>
        <v>0</v>
      </c>
      <c r="F2260" s="60">
        <f t="shared" si="1021"/>
        <v>2</v>
      </c>
      <c r="G2260" s="41" t="s">
        <v>207</v>
      </c>
      <c r="H2260" s="60">
        <f t="shared" si="1021"/>
        <v>0</v>
      </c>
      <c r="I2260" s="60">
        <f t="shared" si="1021"/>
        <v>0</v>
      </c>
      <c r="J2260" s="60">
        <f t="shared" si="1021"/>
        <v>0</v>
      </c>
      <c r="K2260" s="60">
        <f t="shared" si="1021"/>
        <v>0</v>
      </c>
      <c r="L2260" s="60">
        <f t="shared" si="1021"/>
        <v>0</v>
      </c>
      <c r="M2260" s="60">
        <f t="shared" si="1021"/>
        <v>0</v>
      </c>
      <c r="N2260" s="60">
        <f t="shared" si="1021"/>
        <v>0</v>
      </c>
      <c r="O2260" s="60">
        <f t="shared" si="1021"/>
        <v>0</v>
      </c>
      <c r="P2260" s="60">
        <f t="shared" si="1021"/>
        <v>0</v>
      </c>
    </row>
    <row r="2261" spans="1:16">
      <c r="A2261" s="383" t="s">
        <v>54</v>
      </c>
      <c r="B2261" s="383"/>
      <c r="C2261" s="383"/>
      <c r="D2261" s="383"/>
      <c r="E2261" s="383"/>
      <c r="F2261" s="383"/>
      <c r="G2261" s="383"/>
      <c r="H2261" s="383"/>
      <c r="I2261" s="383"/>
      <c r="J2261" s="383"/>
      <c r="K2261" s="383"/>
      <c r="L2261" s="383"/>
      <c r="M2261" s="383"/>
      <c r="N2261" s="383"/>
      <c r="O2261" s="383"/>
      <c r="P2261" s="383"/>
    </row>
    <row r="2262" spans="1:16">
      <c r="A2262" s="34">
        <v>34</v>
      </c>
      <c r="B2262" s="34" t="s">
        <v>182</v>
      </c>
      <c r="C2262" s="60">
        <f>SUM(D2262:E2262,F2262,H2262,K2262,L2262,M2262)</f>
        <v>0</v>
      </c>
      <c r="D2262" s="60"/>
      <c r="E2262" s="60"/>
      <c r="F2262" s="60"/>
      <c r="G2262" s="41" t="s">
        <v>207</v>
      </c>
      <c r="H2262" s="60">
        <f>SUM(I2262:J2262)</f>
        <v>0</v>
      </c>
      <c r="I2262" s="60"/>
      <c r="J2262" s="60"/>
      <c r="K2262" s="60"/>
      <c r="L2262" s="60"/>
      <c r="M2262" s="60">
        <f>SUM(N2262:O2262)</f>
        <v>0</v>
      </c>
      <c r="N2262" s="60"/>
      <c r="O2262" s="60"/>
      <c r="P2262" s="60"/>
    </row>
    <row r="2263" spans="1:16">
      <c r="A2263" s="34">
        <v>35</v>
      </c>
      <c r="B2263" s="34" t="s">
        <v>55</v>
      </c>
      <c r="C2263" s="60">
        <f t="shared" ref="C2263:C2264" si="1022">SUM(D2263:E2263,F2263,H2263,K2263,L2263,M2263)</f>
        <v>0</v>
      </c>
      <c r="D2263" s="60"/>
      <c r="E2263" s="60"/>
      <c r="F2263" s="60"/>
      <c r="G2263" s="41" t="s">
        <v>207</v>
      </c>
      <c r="H2263" s="60">
        <f t="shared" ref="H2263:H2264" si="1023">SUM(I2263:J2263)</f>
        <v>0</v>
      </c>
      <c r="I2263" s="60"/>
      <c r="J2263" s="60"/>
      <c r="K2263" s="60"/>
      <c r="L2263" s="60"/>
      <c r="M2263" s="60">
        <f t="shared" ref="M2263:M2264" si="1024">SUM(N2263:O2263)</f>
        <v>0</v>
      </c>
      <c r="N2263" s="60"/>
      <c r="O2263" s="60"/>
      <c r="P2263" s="60"/>
    </row>
    <row r="2264" spans="1:16">
      <c r="A2264" s="34">
        <v>36</v>
      </c>
      <c r="B2264" s="34" t="s">
        <v>56</v>
      </c>
      <c r="C2264" s="60">
        <f t="shared" si="1022"/>
        <v>0</v>
      </c>
      <c r="D2264" s="60"/>
      <c r="E2264" s="60"/>
      <c r="F2264" s="60"/>
      <c r="G2264" s="41" t="s">
        <v>207</v>
      </c>
      <c r="H2264" s="60">
        <f t="shared" si="1023"/>
        <v>0</v>
      </c>
      <c r="I2264" s="60"/>
      <c r="J2264" s="60"/>
      <c r="K2264" s="60"/>
      <c r="L2264" s="60"/>
      <c r="M2264" s="60">
        <f t="shared" si="1024"/>
        <v>0</v>
      </c>
      <c r="N2264" s="60"/>
      <c r="O2264" s="60"/>
      <c r="P2264" s="60"/>
    </row>
    <row r="2265" spans="1:16">
      <c r="A2265" s="61"/>
      <c r="B2265" s="34" t="s">
        <v>165</v>
      </c>
      <c r="C2265" s="60">
        <f>SUM(C2262:C2264)</f>
        <v>0</v>
      </c>
      <c r="D2265" s="60">
        <f t="shared" ref="D2265:P2265" si="1025">SUM(D2262:D2264)</f>
        <v>0</v>
      </c>
      <c r="E2265" s="60">
        <f t="shared" si="1025"/>
        <v>0</v>
      </c>
      <c r="F2265" s="60">
        <f t="shared" si="1025"/>
        <v>0</v>
      </c>
      <c r="G2265" s="41" t="s">
        <v>207</v>
      </c>
      <c r="H2265" s="60">
        <f t="shared" si="1025"/>
        <v>0</v>
      </c>
      <c r="I2265" s="60">
        <f t="shared" si="1025"/>
        <v>0</v>
      </c>
      <c r="J2265" s="60">
        <f t="shared" si="1025"/>
        <v>0</v>
      </c>
      <c r="K2265" s="60">
        <f t="shared" si="1025"/>
        <v>0</v>
      </c>
      <c r="L2265" s="60">
        <f t="shared" si="1025"/>
        <v>0</v>
      </c>
      <c r="M2265" s="60">
        <f t="shared" si="1025"/>
        <v>0</v>
      </c>
      <c r="N2265" s="60">
        <f t="shared" si="1025"/>
        <v>0</v>
      </c>
      <c r="O2265" s="60">
        <f t="shared" si="1025"/>
        <v>0</v>
      </c>
      <c r="P2265" s="60">
        <f t="shared" si="1025"/>
        <v>0</v>
      </c>
    </row>
    <row r="2266" spans="1:16">
      <c r="A2266" s="383" t="s">
        <v>57</v>
      </c>
      <c r="B2266" s="383"/>
      <c r="C2266" s="383"/>
      <c r="D2266" s="383"/>
      <c r="E2266" s="383"/>
      <c r="F2266" s="383"/>
      <c r="G2266" s="383"/>
      <c r="H2266" s="383"/>
      <c r="I2266" s="383"/>
      <c r="J2266" s="383"/>
      <c r="K2266" s="383"/>
      <c r="L2266" s="383"/>
      <c r="M2266" s="383"/>
      <c r="N2266" s="383"/>
      <c r="O2266" s="383"/>
      <c r="P2266" s="383"/>
    </row>
    <row r="2267" spans="1:16" ht="31.5">
      <c r="A2267" s="34">
        <v>37</v>
      </c>
      <c r="B2267" s="34" t="s">
        <v>183</v>
      </c>
      <c r="C2267" s="60">
        <f>SUM(D2267:E2267,F2267,H2267,K2267,L2267,M2267)</f>
        <v>0</v>
      </c>
      <c r="D2267" s="60"/>
      <c r="E2267" s="60"/>
      <c r="F2267" s="60"/>
      <c r="G2267" s="41" t="s">
        <v>207</v>
      </c>
      <c r="H2267" s="60">
        <f>SUM(I2267:J2267)</f>
        <v>0</v>
      </c>
      <c r="I2267" s="60"/>
      <c r="J2267" s="60"/>
      <c r="K2267" s="60"/>
      <c r="L2267" s="60"/>
      <c r="M2267" s="60">
        <f>SUM(N2267:O2267)</f>
        <v>0</v>
      </c>
      <c r="N2267" s="60"/>
      <c r="O2267" s="60"/>
      <c r="P2267" s="60"/>
    </row>
    <row r="2268" spans="1:16">
      <c r="A2268" s="34">
        <v>38</v>
      </c>
      <c r="B2268" s="34" t="s">
        <v>184</v>
      </c>
      <c r="C2268" s="60">
        <v>12</v>
      </c>
      <c r="D2268" s="60"/>
      <c r="E2268" s="60">
        <v>1</v>
      </c>
      <c r="F2268" s="60">
        <v>11</v>
      </c>
      <c r="G2268" s="41" t="s">
        <v>207</v>
      </c>
      <c r="H2268" s="60">
        <f t="shared" ref="H2268:H2272" si="1026">SUM(I2268:J2268)</f>
        <v>0</v>
      </c>
      <c r="I2268" s="60"/>
      <c r="J2268" s="60"/>
      <c r="K2268" s="60"/>
      <c r="L2268" s="60"/>
      <c r="M2268" s="60">
        <f t="shared" ref="M2268:M2272" si="1027">SUM(N2268:O2268)</f>
        <v>0</v>
      </c>
      <c r="N2268" s="60"/>
      <c r="O2268" s="60"/>
      <c r="P2268" s="60"/>
    </row>
    <row r="2269" spans="1:16">
      <c r="A2269" s="34">
        <v>39</v>
      </c>
      <c r="B2269" s="34" t="s">
        <v>58</v>
      </c>
      <c r="C2269" s="60">
        <f t="shared" ref="C2269" si="1028">SUM(D2269:E2269,F2269,H2269,K2269,L2269,M2269)</f>
        <v>0</v>
      </c>
      <c r="D2269" s="60"/>
      <c r="E2269" s="60"/>
      <c r="F2269" s="60"/>
      <c r="G2269" s="41" t="s">
        <v>207</v>
      </c>
      <c r="H2269" s="60">
        <f t="shared" si="1026"/>
        <v>0</v>
      </c>
      <c r="I2269" s="60"/>
      <c r="J2269" s="60"/>
      <c r="K2269" s="60"/>
      <c r="L2269" s="60"/>
      <c r="M2269" s="60">
        <f t="shared" si="1027"/>
        <v>0</v>
      </c>
      <c r="N2269" s="60"/>
      <c r="O2269" s="60"/>
      <c r="P2269" s="60"/>
    </row>
    <row r="2270" spans="1:16" ht="31.5">
      <c r="A2270" s="34">
        <v>40</v>
      </c>
      <c r="B2270" s="34" t="s">
        <v>59</v>
      </c>
      <c r="C2270" s="60">
        <v>5</v>
      </c>
      <c r="D2270" s="60"/>
      <c r="E2270" s="60"/>
      <c r="F2270" s="60">
        <v>5</v>
      </c>
      <c r="G2270" s="41" t="s">
        <v>207</v>
      </c>
      <c r="H2270" s="60">
        <f t="shared" si="1026"/>
        <v>0</v>
      </c>
      <c r="I2270" s="60"/>
      <c r="J2270" s="60"/>
      <c r="K2270" s="60"/>
      <c r="L2270" s="60"/>
      <c r="M2270" s="60">
        <f t="shared" si="1027"/>
        <v>0</v>
      </c>
      <c r="N2270" s="60"/>
      <c r="O2270" s="60"/>
      <c r="P2270" s="60"/>
    </row>
    <row r="2271" spans="1:16">
      <c r="A2271" s="34">
        <v>41</v>
      </c>
      <c r="B2271" s="34" t="s">
        <v>60</v>
      </c>
      <c r="C2271" s="60">
        <v>10</v>
      </c>
      <c r="D2271" s="60"/>
      <c r="E2271" s="60"/>
      <c r="F2271" s="60">
        <v>10</v>
      </c>
      <c r="G2271" s="41" t="s">
        <v>207</v>
      </c>
      <c r="H2271" s="60">
        <f t="shared" si="1026"/>
        <v>0</v>
      </c>
      <c r="I2271" s="60"/>
      <c r="J2271" s="60"/>
      <c r="K2271" s="60"/>
      <c r="L2271" s="60"/>
      <c r="M2271" s="60">
        <f t="shared" si="1027"/>
        <v>0</v>
      </c>
      <c r="N2271" s="60"/>
      <c r="O2271" s="60"/>
      <c r="P2271" s="60"/>
    </row>
    <row r="2272" spans="1:16">
      <c r="A2272" s="34">
        <v>42</v>
      </c>
      <c r="B2272" s="20" t="s">
        <v>185</v>
      </c>
      <c r="C2272" s="60">
        <v>43</v>
      </c>
      <c r="D2272" s="60"/>
      <c r="E2272" s="60">
        <v>1</v>
      </c>
      <c r="F2272" s="60">
        <v>42</v>
      </c>
      <c r="G2272" s="41" t="s">
        <v>207</v>
      </c>
      <c r="H2272" s="60">
        <f t="shared" si="1026"/>
        <v>0</v>
      </c>
      <c r="I2272" s="60"/>
      <c r="J2272" s="60"/>
      <c r="K2272" s="60"/>
      <c r="L2272" s="60"/>
      <c r="M2272" s="60">
        <f t="shared" si="1027"/>
        <v>0</v>
      </c>
      <c r="N2272" s="60"/>
      <c r="O2272" s="60"/>
      <c r="P2272" s="60"/>
    </row>
    <row r="2273" spans="1:16">
      <c r="A2273" s="61"/>
      <c r="B2273" s="34" t="s">
        <v>165</v>
      </c>
      <c r="C2273" s="60">
        <f>SUM(C2267:C2272)</f>
        <v>70</v>
      </c>
      <c r="D2273" s="60">
        <f t="shared" ref="D2273:P2273" si="1029">SUM(D2267:D2272)</f>
        <v>0</v>
      </c>
      <c r="E2273" s="60">
        <f t="shared" si="1029"/>
        <v>2</v>
      </c>
      <c r="F2273" s="60">
        <f t="shared" si="1029"/>
        <v>68</v>
      </c>
      <c r="G2273" s="41" t="s">
        <v>207</v>
      </c>
      <c r="H2273" s="60">
        <f t="shared" si="1029"/>
        <v>0</v>
      </c>
      <c r="I2273" s="60">
        <f t="shared" si="1029"/>
        <v>0</v>
      </c>
      <c r="J2273" s="60">
        <f t="shared" si="1029"/>
        <v>0</v>
      </c>
      <c r="K2273" s="60">
        <f t="shared" si="1029"/>
        <v>0</v>
      </c>
      <c r="L2273" s="60">
        <f t="shared" si="1029"/>
        <v>0</v>
      </c>
      <c r="M2273" s="60">
        <f t="shared" si="1029"/>
        <v>0</v>
      </c>
      <c r="N2273" s="60">
        <f t="shared" si="1029"/>
        <v>0</v>
      </c>
      <c r="O2273" s="60">
        <f t="shared" si="1029"/>
        <v>0</v>
      </c>
      <c r="P2273" s="60">
        <f t="shared" si="1029"/>
        <v>0</v>
      </c>
    </row>
    <row r="2274" spans="1:16">
      <c r="A2274" s="383" t="s">
        <v>61</v>
      </c>
      <c r="B2274" s="383"/>
      <c r="C2274" s="383"/>
      <c r="D2274" s="383"/>
      <c r="E2274" s="383"/>
      <c r="F2274" s="383"/>
      <c r="G2274" s="383"/>
      <c r="H2274" s="383"/>
      <c r="I2274" s="383"/>
      <c r="J2274" s="383"/>
      <c r="K2274" s="383"/>
      <c r="L2274" s="383"/>
      <c r="M2274" s="383"/>
      <c r="N2274" s="383"/>
      <c r="O2274" s="383"/>
      <c r="P2274" s="383"/>
    </row>
    <row r="2275" spans="1:16">
      <c r="A2275" s="34">
        <v>43</v>
      </c>
      <c r="B2275" s="34" t="s">
        <v>186</v>
      </c>
      <c r="C2275" s="60">
        <v>2</v>
      </c>
      <c r="D2275" s="60"/>
      <c r="E2275" s="60"/>
      <c r="F2275" s="60">
        <v>2</v>
      </c>
      <c r="G2275" s="41" t="s">
        <v>207</v>
      </c>
      <c r="H2275" s="60">
        <f>SUM(I2275:J2275)</f>
        <v>0</v>
      </c>
      <c r="I2275" s="60"/>
      <c r="J2275" s="60"/>
      <c r="K2275" s="60"/>
      <c r="L2275" s="60"/>
      <c r="M2275" s="60">
        <f>SUM(N2275:O2275)</f>
        <v>0</v>
      </c>
      <c r="N2275" s="60"/>
      <c r="O2275" s="60"/>
      <c r="P2275" s="60"/>
    </row>
    <row r="2276" spans="1:16">
      <c r="A2276" s="34">
        <v>44</v>
      </c>
      <c r="B2276" s="34" t="s">
        <v>187</v>
      </c>
      <c r="C2276" s="60">
        <v>9</v>
      </c>
      <c r="D2276" s="60"/>
      <c r="E2276" s="60"/>
      <c r="F2276" s="60">
        <v>9</v>
      </c>
      <c r="G2276" s="41" t="s">
        <v>207</v>
      </c>
      <c r="H2276" s="60">
        <f t="shared" ref="H2276:H2287" si="1030">SUM(I2276:J2276)</f>
        <v>0</v>
      </c>
      <c r="I2276" s="60"/>
      <c r="J2276" s="60"/>
      <c r="K2276" s="60"/>
      <c r="L2276" s="60"/>
      <c r="M2276" s="60">
        <f t="shared" ref="M2276:M2287" si="1031">SUM(N2276:O2276)</f>
        <v>0</v>
      </c>
      <c r="N2276" s="60"/>
      <c r="O2276" s="60"/>
      <c r="P2276" s="60"/>
    </row>
    <row r="2277" spans="1:16">
      <c r="A2277" s="34">
        <v>45</v>
      </c>
      <c r="B2277" s="34" t="s">
        <v>188</v>
      </c>
      <c r="C2277" s="60">
        <f t="shared" ref="C2277:C2287" si="1032">SUM(D2277:E2277,F2277,H2277,K2277,L2277,M2277)</f>
        <v>0</v>
      </c>
      <c r="D2277" s="60"/>
      <c r="E2277" s="60"/>
      <c r="F2277" s="60"/>
      <c r="G2277" s="41" t="s">
        <v>207</v>
      </c>
      <c r="H2277" s="60">
        <f t="shared" si="1030"/>
        <v>0</v>
      </c>
      <c r="I2277" s="60"/>
      <c r="J2277" s="60"/>
      <c r="K2277" s="60"/>
      <c r="L2277" s="60"/>
      <c r="M2277" s="60">
        <f t="shared" si="1031"/>
        <v>0</v>
      </c>
      <c r="N2277" s="60"/>
      <c r="O2277" s="60"/>
      <c r="P2277" s="60"/>
    </row>
    <row r="2278" spans="1:16">
      <c r="A2278" s="34">
        <v>46</v>
      </c>
      <c r="B2278" s="20" t="s">
        <v>189</v>
      </c>
      <c r="C2278" s="60">
        <f t="shared" si="1032"/>
        <v>0</v>
      </c>
      <c r="D2278" s="60"/>
      <c r="E2278" s="60"/>
      <c r="F2278" s="60"/>
      <c r="G2278" s="41" t="s">
        <v>207</v>
      </c>
      <c r="H2278" s="60">
        <f t="shared" si="1030"/>
        <v>0</v>
      </c>
      <c r="I2278" s="60"/>
      <c r="J2278" s="60"/>
      <c r="K2278" s="60"/>
      <c r="L2278" s="60"/>
      <c r="M2278" s="60">
        <f t="shared" si="1031"/>
        <v>0</v>
      </c>
      <c r="N2278" s="60"/>
      <c r="O2278" s="60"/>
      <c r="P2278" s="60"/>
    </row>
    <row r="2279" spans="1:16">
      <c r="A2279" s="34">
        <v>47</v>
      </c>
      <c r="B2279" s="34" t="s">
        <v>62</v>
      </c>
      <c r="C2279" s="60">
        <f t="shared" si="1032"/>
        <v>0</v>
      </c>
      <c r="D2279" s="60"/>
      <c r="E2279" s="60"/>
      <c r="F2279" s="60"/>
      <c r="G2279" s="41" t="s">
        <v>207</v>
      </c>
      <c r="H2279" s="60">
        <f t="shared" si="1030"/>
        <v>0</v>
      </c>
      <c r="I2279" s="60"/>
      <c r="J2279" s="60"/>
      <c r="K2279" s="60"/>
      <c r="L2279" s="60"/>
      <c r="M2279" s="60">
        <f t="shared" si="1031"/>
        <v>0</v>
      </c>
      <c r="N2279" s="60"/>
      <c r="O2279" s="60"/>
      <c r="P2279" s="60"/>
    </row>
    <row r="2280" spans="1:16">
      <c r="A2280" s="34">
        <v>48</v>
      </c>
      <c r="B2280" s="34" t="s">
        <v>63</v>
      </c>
      <c r="C2280" s="60">
        <f t="shared" si="1032"/>
        <v>0</v>
      </c>
      <c r="D2280" s="60"/>
      <c r="E2280" s="60"/>
      <c r="F2280" s="60"/>
      <c r="G2280" s="41" t="s">
        <v>207</v>
      </c>
      <c r="H2280" s="60">
        <f t="shared" si="1030"/>
        <v>0</v>
      </c>
      <c r="I2280" s="60"/>
      <c r="J2280" s="60"/>
      <c r="K2280" s="60"/>
      <c r="L2280" s="60"/>
      <c r="M2280" s="60">
        <f t="shared" si="1031"/>
        <v>0</v>
      </c>
      <c r="N2280" s="60"/>
      <c r="O2280" s="60"/>
      <c r="P2280" s="60"/>
    </row>
    <row r="2281" spans="1:16">
      <c r="A2281" s="34">
        <v>49</v>
      </c>
      <c r="B2281" s="34" t="s">
        <v>64</v>
      </c>
      <c r="C2281" s="60">
        <f t="shared" si="1032"/>
        <v>0</v>
      </c>
      <c r="D2281" s="60"/>
      <c r="E2281" s="60"/>
      <c r="F2281" s="60"/>
      <c r="G2281" s="41" t="s">
        <v>207</v>
      </c>
      <c r="H2281" s="60">
        <f t="shared" si="1030"/>
        <v>0</v>
      </c>
      <c r="I2281" s="60"/>
      <c r="J2281" s="60"/>
      <c r="K2281" s="60"/>
      <c r="L2281" s="60"/>
      <c r="M2281" s="60">
        <f t="shared" si="1031"/>
        <v>0</v>
      </c>
      <c r="N2281" s="60"/>
      <c r="O2281" s="60"/>
      <c r="P2281" s="60"/>
    </row>
    <row r="2282" spans="1:16">
      <c r="A2282" s="34">
        <v>50</v>
      </c>
      <c r="B2282" s="34" t="s">
        <v>65</v>
      </c>
      <c r="C2282" s="60">
        <f t="shared" si="1032"/>
        <v>0</v>
      </c>
      <c r="D2282" s="60"/>
      <c r="E2282" s="60"/>
      <c r="F2282" s="60"/>
      <c r="G2282" s="41" t="s">
        <v>207</v>
      </c>
      <c r="H2282" s="60">
        <f t="shared" si="1030"/>
        <v>0</v>
      </c>
      <c r="I2282" s="60"/>
      <c r="J2282" s="60"/>
      <c r="K2282" s="60"/>
      <c r="L2282" s="60"/>
      <c r="M2282" s="60">
        <f t="shared" si="1031"/>
        <v>0</v>
      </c>
      <c r="N2282" s="60"/>
      <c r="O2282" s="60"/>
      <c r="P2282" s="60"/>
    </row>
    <row r="2283" spans="1:16" ht="31.5">
      <c r="A2283" s="34">
        <v>51</v>
      </c>
      <c r="B2283" s="34" t="s">
        <v>190</v>
      </c>
      <c r="C2283" s="60">
        <v>1</v>
      </c>
      <c r="D2283" s="60"/>
      <c r="E2283" s="60"/>
      <c r="F2283" s="60">
        <v>1</v>
      </c>
      <c r="G2283" s="41" t="s">
        <v>207</v>
      </c>
      <c r="H2283" s="60">
        <f t="shared" si="1030"/>
        <v>0</v>
      </c>
      <c r="I2283" s="60"/>
      <c r="J2283" s="60"/>
      <c r="K2283" s="60"/>
      <c r="L2283" s="60"/>
      <c r="M2283" s="60">
        <f t="shared" si="1031"/>
        <v>0</v>
      </c>
      <c r="N2283" s="60"/>
      <c r="O2283" s="60"/>
      <c r="P2283" s="60"/>
    </row>
    <row r="2284" spans="1:16">
      <c r="A2284" s="34">
        <v>52</v>
      </c>
      <c r="B2284" s="34" t="s">
        <v>191</v>
      </c>
      <c r="C2284" s="60">
        <f t="shared" si="1032"/>
        <v>0</v>
      </c>
      <c r="D2284" s="60"/>
      <c r="E2284" s="60"/>
      <c r="F2284" s="60"/>
      <c r="G2284" s="41" t="s">
        <v>207</v>
      </c>
      <c r="H2284" s="60">
        <f t="shared" si="1030"/>
        <v>0</v>
      </c>
      <c r="I2284" s="60"/>
      <c r="J2284" s="60"/>
      <c r="K2284" s="60"/>
      <c r="L2284" s="60"/>
      <c r="M2284" s="60">
        <f t="shared" si="1031"/>
        <v>0</v>
      </c>
      <c r="N2284" s="60"/>
      <c r="O2284" s="60"/>
      <c r="P2284" s="60"/>
    </row>
    <row r="2285" spans="1:16">
      <c r="A2285" s="34">
        <v>53</v>
      </c>
      <c r="B2285" s="34" t="s">
        <v>66</v>
      </c>
      <c r="C2285" s="60">
        <v>3</v>
      </c>
      <c r="D2285" s="60"/>
      <c r="E2285" s="60"/>
      <c r="F2285" s="60">
        <v>3</v>
      </c>
      <c r="G2285" s="41" t="s">
        <v>207</v>
      </c>
      <c r="H2285" s="60">
        <f t="shared" si="1030"/>
        <v>0</v>
      </c>
      <c r="I2285" s="60"/>
      <c r="J2285" s="60"/>
      <c r="K2285" s="60"/>
      <c r="L2285" s="60"/>
      <c r="M2285" s="60">
        <f t="shared" si="1031"/>
        <v>0</v>
      </c>
      <c r="N2285" s="60"/>
      <c r="O2285" s="60"/>
      <c r="P2285" s="60"/>
    </row>
    <row r="2286" spans="1:16" ht="31.5">
      <c r="A2286" s="34">
        <v>54</v>
      </c>
      <c r="B2286" s="34" t="s">
        <v>192</v>
      </c>
      <c r="C2286" s="60">
        <v>1</v>
      </c>
      <c r="D2286" s="60"/>
      <c r="E2286" s="60"/>
      <c r="F2286" s="60">
        <v>1</v>
      </c>
      <c r="G2286" s="41" t="s">
        <v>207</v>
      </c>
      <c r="H2286" s="60">
        <f t="shared" si="1030"/>
        <v>0</v>
      </c>
      <c r="I2286" s="60"/>
      <c r="J2286" s="60"/>
      <c r="K2286" s="60"/>
      <c r="L2286" s="60"/>
      <c r="M2286" s="60">
        <f t="shared" si="1031"/>
        <v>0</v>
      </c>
      <c r="N2286" s="60"/>
      <c r="O2286" s="60"/>
      <c r="P2286" s="60"/>
    </row>
    <row r="2287" spans="1:16">
      <c r="A2287" s="34">
        <v>55</v>
      </c>
      <c r="B2287" s="34" t="s">
        <v>67</v>
      </c>
      <c r="C2287" s="60">
        <f t="shared" si="1032"/>
        <v>0</v>
      </c>
      <c r="D2287" s="60"/>
      <c r="E2287" s="60"/>
      <c r="F2287" s="60"/>
      <c r="G2287" s="41" t="s">
        <v>207</v>
      </c>
      <c r="H2287" s="60">
        <f t="shared" si="1030"/>
        <v>0</v>
      </c>
      <c r="I2287" s="60"/>
      <c r="J2287" s="60"/>
      <c r="K2287" s="60"/>
      <c r="L2287" s="60"/>
      <c r="M2287" s="60">
        <f t="shared" si="1031"/>
        <v>0</v>
      </c>
      <c r="N2287" s="60"/>
      <c r="O2287" s="60"/>
      <c r="P2287" s="60"/>
    </row>
    <row r="2288" spans="1:16">
      <c r="A2288" s="61"/>
      <c r="B2288" s="34" t="s">
        <v>165</v>
      </c>
      <c r="C2288" s="62">
        <f>SUM(C2275:C2287)</f>
        <v>16</v>
      </c>
      <c r="D2288" s="62">
        <f t="shared" ref="D2288:P2288" si="1033">SUM(D2275:D2287)</f>
        <v>0</v>
      </c>
      <c r="E2288" s="62">
        <f t="shared" si="1033"/>
        <v>0</v>
      </c>
      <c r="F2288" s="62">
        <f t="shared" si="1033"/>
        <v>16</v>
      </c>
      <c r="G2288" s="41" t="s">
        <v>207</v>
      </c>
      <c r="H2288" s="62">
        <f t="shared" si="1033"/>
        <v>0</v>
      </c>
      <c r="I2288" s="62">
        <f t="shared" si="1033"/>
        <v>0</v>
      </c>
      <c r="J2288" s="62">
        <f t="shared" si="1033"/>
        <v>0</v>
      </c>
      <c r="K2288" s="62">
        <f t="shared" si="1033"/>
        <v>0</v>
      </c>
      <c r="L2288" s="62">
        <f t="shared" si="1033"/>
        <v>0</v>
      </c>
      <c r="M2288" s="62">
        <f t="shared" si="1033"/>
        <v>0</v>
      </c>
      <c r="N2288" s="62">
        <f t="shared" si="1033"/>
        <v>0</v>
      </c>
      <c r="O2288" s="62">
        <f t="shared" si="1033"/>
        <v>0</v>
      </c>
      <c r="P2288" s="62">
        <f t="shared" si="1033"/>
        <v>0</v>
      </c>
    </row>
    <row r="2289" spans="1:16">
      <c r="A2289" s="383" t="s">
        <v>68</v>
      </c>
      <c r="B2289" s="383"/>
      <c r="C2289" s="383"/>
      <c r="D2289" s="383"/>
      <c r="E2289" s="383"/>
      <c r="F2289" s="383"/>
      <c r="G2289" s="383"/>
      <c r="H2289" s="383"/>
      <c r="I2289" s="383"/>
      <c r="J2289" s="383"/>
      <c r="K2289" s="383"/>
      <c r="L2289" s="383"/>
      <c r="M2289" s="383"/>
      <c r="N2289" s="383"/>
      <c r="O2289" s="383"/>
      <c r="P2289" s="383"/>
    </row>
    <row r="2290" spans="1:16">
      <c r="A2290" s="34">
        <v>56</v>
      </c>
      <c r="B2290" s="34" t="s">
        <v>69</v>
      </c>
      <c r="C2290" s="62">
        <v>11</v>
      </c>
      <c r="D2290" s="62"/>
      <c r="E2290" s="62"/>
      <c r="F2290" s="62">
        <v>11</v>
      </c>
      <c r="G2290" s="41" t="s">
        <v>207</v>
      </c>
      <c r="H2290" s="62">
        <f>SUM(I2290:J2290)</f>
        <v>0</v>
      </c>
      <c r="I2290" s="62"/>
      <c r="J2290" s="62"/>
      <c r="K2290" s="62"/>
      <c r="L2290" s="62"/>
      <c r="M2290" s="62">
        <f>SUM(N2290:O2290)</f>
        <v>0</v>
      </c>
      <c r="N2290" s="62"/>
      <c r="O2290" s="62"/>
      <c r="P2290" s="62"/>
    </row>
    <row r="2291" spans="1:16">
      <c r="A2291" s="34">
        <v>57</v>
      </c>
      <c r="B2291" s="34" t="s">
        <v>70</v>
      </c>
      <c r="C2291" s="62">
        <f t="shared" ref="C2291:C2298" si="1034">SUM(D2291:E2291,F2291,H2291,K2291,L2291,M2291)</f>
        <v>0</v>
      </c>
      <c r="D2291" s="62"/>
      <c r="E2291" s="62"/>
      <c r="F2291" s="62"/>
      <c r="G2291" s="41" t="s">
        <v>207</v>
      </c>
      <c r="H2291" s="62">
        <f t="shared" ref="H2291:H2298" si="1035">SUM(I2291:J2291)</f>
        <v>0</v>
      </c>
      <c r="I2291" s="62"/>
      <c r="J2291" s="62"/>
      <c r="K2291" s="62"/>
      <c r="L2291" s="62"/>
      <c r="M2291" s="62">
        <f t="shared" ref="M2291:M2298" si="1036">SUM(N2291:O2291)</f>
        <v>0</v>
      </c>
      <c r="N2291" s="62"/>
      <c r="O2291" s="62"/>
      <c r="P2291" s="62"/>
    </row>
    <row r="2292" spans="1:16">
      <c r="A2292" s="34">
        <v>58</v>
      </c>
      <c r="B2292" s="34" t="s">
        <v>193</v>
      </c>
      <c r="C2292" s="62">
        <f t="shared" si="1034"/>
        <v>0</v>
      </c>
      <c r="D2292" s="62"/>
      <c r="E2292" s="62"/>
      <c r="F2292" s="62"/>
      <c r="G2292" s="41" t="s">
        <v>207</v>
      </c>
      <c r="H2292" s="62">
        <f t="shared" si="1035"/>
        <v>0</v>
      </c>
      <c r="I2292" s="62"/>
      <c r="J2292" s="62"/>
      <c r="K2292" s="62"/>
      <c r="L2292" s="62"/>
      <c r="M2292" s="62">
        <f t="shared" si="1036"/>
        <v>0</v>
      </c>
      <c r="N2292" s="62"/>
      <c r="O2292" s="62"/>
      <c r="P2292" s="62"/>
    </row>
    <row r="2293" spans="1:16" ht="31.5">
      <c r="A2293" s="34">
        <v>59</v>
      </c>
      <c r="B2293" s="34" t="s">
        <v>153</v>
      </c>
      <c r="C2293" s="62">
        <f t="shared" si="1034"/>
        <v>0</v>
      </c>
      <c r="D2293" s="62"/>
      <c r="E2293" s="62"/>
      <c r="F2293" s="62"/>
      <c r="G2293" s="41" t="s">
        <v>207</v>
      </c>
      <c r="H2293" s="62">
        <f t="shared" si="1035"/>
        <v>0</v>
      </c>
      <c r="I2293" s="62"/>
      <c r="J2293" s="62"/>
      <c r="K2293" s="62"/>
      <c r="L2293" s="62"/>
      <c r="M2293" s="62">
        <f t="shared" si="1036"/>
        <v>0</v>
      </c>
      <c r="N2293" s="62"/>
      <c r="O2293" s="62"/>
      <c r="P2293" s="62"/>
    </row>
    <row r="2294" spans="1:16">
      <c r="A2294" s="34">
        <v>60</v>
      </c>
      <c r="B2294" s="34" t="s">
        <v>71</v>
      </c>
      <c r="C2294" s="62">
        <f t="shared" si="1034"/>
        <v>0</v>
      </c>
      <c r="D2294" s="62"/>
      <c r="E2294" s="62"/>
      <c r="F2294" s="62"/>
      <c r="G2294" s="41" t="s">
        <v>207</v>
      </c>
      <c r="H2294" s="62">
        <f t="shared" si="1035"/>
        <v>0</v>
      </c>
      <c r="I2294" s="62"/>
      <c r="J2294" s="62"/>
      <c r="K2294" s="62"/>
      <c r="L2294" s="62"/>
      <c r="M2294" s="62">
        <f t="shared" si="1036"/>
        <v>0</v>
      </c>
      <c r="N2294" s="62"/>
      <c r="O2294" s="62"/>
      <c r="P2294" s="62"/>
    </row>
    <row r="2295" spans="1:16">
      <c r="A2295" s="34">
        <v>61</v>
      </c>
      <c r="B2295" s="34" t="s">
        <v>72</v>
      </c>
      <c r="C2295" s="62">
        <f t="shared" si="1034"/>
        <v>0</v>
      </c>
      <c r="D2295" s="62"/>
      <c r="E2295" s="62"/>
      <c r="F2295" s="62"/>
      <c r="G2295" s="41" t="s">
        <v>207</v>
      </c>
      <c r="H2295" s="62">
        <f t="shared" si="1035"/>
        <v>0</v>
      </c>
      <c r="I2295" s="62"/>
      <c r="J2295" s="62"/>
      <c r="K2295" s="62"/>
      <c r="L2295" s="62"/>
      <c r="M2295" s="62">
        <f t="shared" si="1036"/>
        <v>0</v>
      </c>
      <c r="N2295" s="62"/>
      <c r="O2295" s="62"/>
      <c r="P2295" s="62"/>
    </row>
    <row r="2296" spans="1:16" ht="31.5">
      <c r="A2296" s="34">
        <v>62</v>
      </c>
      <c r="B2296" s="34" t="s">
        <v>73</v>
      </c>
      <c r="C2296" s="62">
        <f t="shared" si="1034"/>
        <v>0</v>
      </c>
      <c r="D2296" s="62"/>
      <c r="E2296" s="62"/>
      <c r="F2296" s="62"/>
      <c r="G2296" s="41" t="s">
        <v>207</v>
      </c>
      <c r="H2296" s="62">
        <f t="shared" si="1035"/>
        <v>0</v>
      </c>
      <c r="I2296" s="62"/>
      <c r="J2296" s="62"/>
      <c r="K2296" s="62"/>
      <c r="L2296" s="62"/>
      <c r="M2296" s="62">
        <f t="shared" si="1036"/>
        <v>0</v>
      </c>
      <c r="N2296" s="62"/>
      <c r="O2296" s="62"/>
      <c r="P2296" s="62"/>
    </row>
    <row r="2297" spans="1:16">
      <c r="A2297" s="34">
        <v>63</v>
      </c>
      <c r="B2297" s="34" t="s">
        <v>74</v>
      </c>
      <c r="C2297" s="62">
        <v>3</v>
      </c>
      <c r="D2297" s="62"/>
      <c r="E2297" s="62"/>
      <c r="F2297" s="62">
        <v>3</v>
      </c>
      <c r="G2297" s="41" t="s">
        <v>207</v>
      </c>
      <c r="H2297" s="62">
        <f t="shared" si="1035"/>
        <v>0</v>
      </c>
      <c r="I2297" s="62"/>
      <c r="J2297" s="62"/>
      <c r="K2297" s="62"/>
      <c r="L2297" s="62"/>
      <c r="M2297" s="62">
        <f t="shared" si="1036"/>
        <v>0</v>
      </c>
      <c r="N2297" s="62"/>
      <c r="O2297" s="62"/>
      <c r="P2297" s="62"/>
    </row>
    <row r="2298" spans="1:16">
      <c r="A2298" s="34">
        <v>64</v>
      </c>
      <c r="B2298" s="34" t="s">
        <v>75</v>
      </c>
      <c r="C2298" s="62">
        <f t="shared" si="1034"/>
        <v>0</v>
      </c>
      <c r="D2298" s="62"/>
      <c r="E2298" s="62"/>
      <c r="F2298" s="62"/>
      <c r="G2298" s="41" t="s">
        <v>207</v>
      </c>
      <c r="H2298" s="62">
        <f t="shared" si="1035"/>
        <v>0</v>
      </c>
      <c r="I2298" s="62"/>
      <c r="J2298" s="62"/>
      <c r="K2298" s="62"/>
      <c r="L2298" s="62"/>
      <c r="M2298" s="62">
        <f t="shared" si="1036"/>
        <v>0</v>
      </c>
      <c r="N2298" s="62"/>
      <c r="O2298" s="62"/>
      <c r="P2298" s="62"/>
    </row>
    <row r="2299" spans="1:16">
      <c r="A2299" s="61"/>
      <c r="B2299" s="34" t="s">
        <v>165</v>
      </c>
      <c r="C2299" s="62">
        <f t="shared" ref="C2299:P2299" si="1037">SUM(C2290:C2298)</f>
        <v>14</v>
      </c>
      <c r="D2299" s="62">
        <f t="shared" si="1037"/>
        <v>0</v>
      </c>
      <c r="E2299" s="62">
        <f t="shared" si="1037"/>
        <v>0</v>
      </c>
      <c r="F2299" s="62">
        <f t="shared" si="1037"/>
        <v>14</v>
      </c>
      <c r="G2299" s="41" t="s">
        <v>207</v>
      </c>
      <c r="H2299" s="62">
        <f t="shared" si="1037"/>
        <v>0</v>
      </c>
      <c r="I2299" s="62">
        <f t="shared" si="1037"/>
        <v>0</v>
      </c>
      <c r="J2299" s="62">
        <f t="shared" si="1037"/>
        <v>0</v>
      </c>
      <c r="K2299" s="62">
        <f t="shared" si="1037"/>
        <v>0</v>
      </c>
      <c r="L2299" s="62">
        <f t="shared" si="1037"/>
        <v>0</v>
      </c>
      <c r="M2299" s="62">
        <f t="shared" si="1037"/>
        <v>0</v>
      </c>
      <c r="N2299" s="62">
        <f t="shared" si="1037"/>
        <v>0</v>
      </c>
      <c r="O2299" s="62">
        <f t="shared" si="1037"/>
        <v>0</v>
      </c>
      <c r="P2299" s="62">
        <f t="shared" si="1037"/>
        <v>0</v>
      </c>
    </row>
    <row r="2300" spans="1:16">
      <c r="A2300" s="383" t="s">
        <v>76</v>
      </c>
      <c r="B2300" s="383"/>
      <c r="C2300" s="383"/>
      <c r="D2300" s="383"/>
      <c r="E2300" s="383"/>
      <c r="F2300" s="383"/>
      <c r="G2300" s="383"/>
      <c r="H2300" s="383"/>
      <c r="I2300" s="383"/>
      <c r="J2300" s="383"/>
      <c r="K2300" s="383"/>
      <c r="L2300" s="383"/>
      <c r="M2300" s="383"/>
      <c r="N2300" s="383"/>
      <c r="O2300" s="383"/>
      <c r="P2300" s="383"/>
    </row>
    <row r="2301" spans="1:16" ht="31.5">
      <c r="A2301" s="34">
        <v>65</v>
      </c>
      <c r="B2301" s="34" t="s">
        <v>77</v>
      </c>
      <c r="C2301" s="62">
        <f>SUM(D2301:E2301,F2301,H2301,K2301,L2301,M2301)</f>
        <v>0</v>
      </c>
      <c r="D2301" s="62"/>
      <c r="E2301" s="62"/>
      <c r="F2301" s="62"/>
      <c r="G2301" s="41" t="s">
        <v>207</v>
      </c>
      <c r="H2301" s="62">
        <f>SUM(I2301:J2301)</f>
        <v>0</v>
      </c>
      <c r="I2301" s="62"/>
      <c r="J2301" s="62"/>
      <c r="K2301" s="62"/>
      <c r="L2301" s="62"/>
      <c r="M2301" s="62">
        <f>SUM(N2301:O2301)</f>
        <v>0</v>
      </c>
      <c r="N2301" s="62"/>
      <c r="O2301" s="62"/>
      <c r="P2301" s="62"/>
    </row>
    <row r="2302" spans="1:16" ht="31.5">
      <c r="A2302" s="34">
        <v>66</v>
      </c>
      <c r="B2302" s="34" t="s">
        <v>78</v>
      </c>
      <c r="C2302" s="62">
        <v>1</v>
      </c>
      <c r="D2302" s="62"/>
      <c r="E2302" s="62"/>
      <c r="F2302" s="62">
        <v>1</v>
      </c>
      <c r="G2302" s="41" t="s">
        <v>207</v>
      </c>
      <c r="H2302" s="62">
        <f t="shared" ref="H2302:H2305" si="1038">SUM(I2302:J2302)</f>
        <v>0</v>
      </c>
      <c r="I2302" s="62"/>
      <c r="J2302" s="62"/>
      <c r="K2302" s="62"/>
      <c r="L2302" s="62"/>
      <c r="M2302" s="62">
        <f t="shared" ref="M2302:M2305" si="1039">SUM(N2302:O2302)</f>
        <v>0</v>
      </c>
      <c r="N2302" s="62"/>
      <c r="O2302" s="62"/>
      <c r="P2302" s="62"/>
    </row>
    <row r="2303" spans="1:16">
      <c r="A2303" s="34">
        <v>67</v>
      </c>
      <c r="B2303" s="34" t="s">
        <v>79</v>
      </c>
      <c r="C2303" s="62">
        <v>1</v>
      </c>
      <c r="D2303" s="62"/>
      <c r="E2303" s="62"/>
      <c r="F2303" s="62">
        <v>1</v>
      </c>
      <c r="G2303" s="41" t="s">
        <v>207</v>
      </c>
      <c r="H2303" s="62">
        <f t="shared" si="1038"/>
        <v>0</v>
      </c>
      <c r="I2303" s="62"/>
      <c r="J2303" s="62"/>
      <c r="K2303" s="62"/>
      <c r="L2303" s="62"/>
      <c r="M2303" s="62">
        <f t="shared" si="1039"/>
        <v>0</v>
      </c>
      <c r="N2303" s="62"/>
      <c r="O2303" s="62"/>
      <c r="P2303" s="62"/>
    </row>
    <row r="2304" spans="1:16" ht="31.5">
      <c r="A2304" s="34">
        <v>68</v>
      </c>
      <c r="B2304" s="34" t="s">
        <v>80</v>
      </c>
      <c r="C2304" s="62">
        <v>9</v>
      </c>
      <c r="D2304" s="62"/>
      <c r="E2304" s="62">
        <v>1</v>
      </c>
      <c r="F2304" s="62">
        <v>8</v>
      </c>
      <c r="G2304" s="41" t="s">
        <v>207</v>
      </c>
      <c r="H2304" s="62">
        <f t="shared" si="1038"/>
        <v>0</v>
      </c>
      <c r="I2304" s="62"/>
      <c r="J2304" s="62"/>
      <c r="K2304" s="62"/>
      <c r="L2304" s="62"/>
      <c r="M2304" s="62">
        <f t="shared" si="1039"/>
        <v>0</v>
      </c>
      <c r="N2304" s="62"/>
      <c r="O2304" s="62"/>
      <c r="P2304" s="62"/>
    </row>
    <row r="2305" spans="1:16">
      <c r="A2305" s="34">
        <v>69</v>
      </c>
      <c r="B2305" s="34" t="s">
        <v>81</v>
      </c>
      <c r="C2305" s="62">
        <v>2</v>
      </c>
      <c r="D2305" s="62"/>
      <c r="E2305" s="62"/>
      <c r="F2305" s="62">
        <v>2</v>
      </c>
      <c r="G2305" s="41" t="s">
        <v>207</v>
      </c>
      <c r="H2305" s="62">
        <f t="shared" si="1038"/>
        <v>0</v>
      </c>
      <c r="I2305" s="62"/>
      <c r="J2305" s="62"/>
      <c r="K2305" s="62"/>
      <c r="L2305" s="62"/>
      <c r="M2305" s="62">
        <f t="shared" si="1039"/>
        <v>0</v>
      </c>
      <c r="N2305" s="62"/>
      <c r="O2305" s="62"/>
      <c r="P2305" s="62"/>
    </row>
    <row r="2306" spans="1:16">
      <c r="A2306" s="34"/>
      <c r="B2306" s="34" t="s">
        <v>165</v>
      </c>
      <c r="C2306" s="62">
        <f t="shared" ref="C2306:P2306" si="1040">SUM(C2301:C2305)</f>
        <v>13</v>
      </c>
      <c r="D2306" s="62">
        <f t="shared" si="1040"/>
        <v>0</v>
      </c>
      <c r="E2306" s="62">
        <f t="shared" si="1040"/>
        <v>1</v>
      </c>
      <c r="F2306" s="62">
        <f t="shared" si="1040"/>
        <v>12</v>
      </c>
      <c r="G2306" s="41" t="s">
        <v>207</v>
      </c>
      <c r="H2306" s="62">
        <f t="shared" si="1040"/>
        <v>0</v>
      </c>
      <c r="I2306" s="62">
        <f t="shared" si="1040"/>
        <v>0</v>
      </c>
      <c r="J2306" s="62">
        <f t="shared" si="1040"/>
        <v>0</v>
      </c>
      <c r="K2306" s="62">
        <f t="shared" si="1040"/>
        <v>0</v>
      </c>
      <c r="L2306" s="62">
        <f t="shared" si="1040"/>
        <v>0</v>
      </c>
      <c r="M2306" s="62">
        <f t="shared" si="1040"/>
        <v>0</v>
      </c>
      <c r="N2306" s="62">
        <f t="shared" si="1040"/>
        <v>0</v>
      </c>
      <c r="O2306" s="62">
        <f t="shared" si="1040"/>
        <v>0</v>
      </c>
      <c r="P2306" s="62">
        <f t="shared" si="1040"/>
        <v>0</v>
      </c>
    </row>
    <row r="2307" spans="1:16">
      <c r="A2307" s="383" t="s">
        <v>82</v>
      </c>
      <c r="B2307" s="383"/>
      <c r="C2307" s="383"/>
      <c r="D2307" s="383"/>
      <c r="E2307" s="383"/>
      <c r="F2307" s="383"/>
      <c r="G2307" s="383"/>
      <c r="H2307" s="383"/>
      <c r="I2307" s="383"/>
      <c r="J2307" s="383"/>
      <c r="K2307" s="383"/>
      <c r="L2307" s="383"/>
      <c r="M2307" s="383"/>
      <c r="N2307" s="383"/>
      <c r="O2307" s="383"/>
      <c r="P2307" s="383"/>
    </row>
    <row r="2308" spans="1:16">
      <c r="A2308" s="34">
        <v>70</v>
      </c>
      <c r="B2308" s="34" t="s">
        <v>83</v>
      </c>
      <c r="C2308" s="62">
        <f>SUM(D2308:E2308,F2308,H2308,K2308,L2308,M2308)</f>
        <v>0</v>
      </c>
      <c r="D2308" s="62"/>
      <c r="E2308" s="62"/>
      <c r="F2308" s="62"/>
      <c r="G2308" s="41" t="s">
        <v>207</v>
      </c>
      <c r="H2308" s="62">
        <f>SUM(I2308:J2308)</f>
        <v>0</v>
      </c>
      <c r="I2308" s="62"/>
      <c r="J2308" s="62"/>
      <c r="K2308" s="62"/>
      <c r="L2308" s="62"/>
      <c r="M2308" s="62">
        <f>SUM(N2308:O2308)</f>
        <v>0</v>
      </c>
      <c r="N2308" s="62"/>
      <c r="O2308" s="62"/>
      <c r="P2308" s="62"/>
    </row>
    <row r="2309" spans="1:16" ht="31.5">
      <c r="A2309" s="34">
        <v>71</v>
      </c>
      <c r="B2309" s="34" t="s">
        <v>194</v>
      </c>
      <c r="C2309" s="62">
        <f t="shared" ref="C2309" si="1041">SUM(D2309:E2309,F2309,H2309,K2309,L2309,M2309)</f>
        <v>0</v>
      </c>
      <c r="D2309" s="62"/>
      <c r="E2309" s="62"/>
      <c r="F2309" s="62"/>
      <c r="G2309" s="41" t="s">
        <v>207</v>
      </c>
      <c r="H2309" s="62">
        <f t="shared" ref="H2309:H2310" si="1042">SUM(I2309:J2309)</f>
        <v>0</v>
      </c>
      <c r="I2309" s="62"/>
      <c r="J2309" s="62"/>
      <c r="K2309" s="62"/>
      <c r="L2309" s="62"/>
      <c r="M2309" s="62">
        <f t="shared" ref="M2309:M2310" si="1043">SUM(N2309:O2309)</f>
        <v>0</v>
      </c>
      <c r="N2309" s="62"/>
      <c r="O2309" s="60"/>
      <c r="P2309" s="62"/>
    </row>
    <row r="2310" spans="1:16">
      <c r="A2310" s="34">
        <v>72</v>
      </c>
      <c r="B2310" s="34" t="s">
        <v>195</v>
      </c>
      <c r="C2310" s="62">
        <v>1</v>
      </c>
      <c r="D2310" s="62"/>
      <c r="E2310" s="62"/>
      <c r="F2310" s="62">
        <v>1</v>
      </c>
      <c r="G2310" s="41" t="s">
        <v>207</v>
      </c>
      <c r="H2310" s="62">
        <f t="shared" si="1042"/>
        <v>0</v>
      </c>
      <c r="I2310" s="62"/>
      <c r="J2310" s="62"/>
      <c r="K2310" s="62"/>
      <c r="L2310" s="62"/>
      <c r="M2310" s="62">
        <f t="shared" si="1043"/>
        <v>0</v>
      </c>
      <c r="N2310" s="62"/>
      <c r="O2310" s="62"/>
      <c r="P2310" s="62"/>
    </row>
    <row r="2311" spans="1:16">
      <c r="A2311" s="61"/>
      <c r="B2311" s="34" t="s">
        <v>165</v>
      </c>
      <c r="C2311" s="62">
        <f t="shared" ref="C2311:P2311" si="1044">SUM(C2308:C2310)</f>
        <v>1</v>
      </c>
      <c r="D2311" s="62">
        <f t="shared" si="1044"/>
        <v>0</v>
      </c>
      <c r="E2311" s="62">
        <f t="shared" si="1044"/>
        <v>0</v>
      </c>
      <c r="F2311" s="62">
        <f t="shared" si="1044"/>
        <v>1</v>
      </c>
      <c r="G2311" s="41" t="s">
        <v>207</v>
      </c>
      <c r="H2311" s="62">
        <f t="shared" si="1044"/>
        <v>0</v>
      </c>
      <c r="I2311" s="62">
        <f t="shared" si="1044"/>
        <v>0</v>
      </c>
      <c r="J2311" s="62">
        <f t="shared" si="1044"/>
        <v>0</v>
      </c>
      <c r="K2311" s="62">
        <f t="shared" si="1044"/>
        <v>0</v>
      </c>
      <c r="L2311" s="62">
        <f t="shared" si="1044"/>
        <v>0</v>
      </c>
      <c r="M2311" s="62">
        <f t="shared" si="1044"/>
        <v>0</v>
      </c>
      <c r="N2311" s="62">
        <f t="shared" si="1044"/>
        <v>0</v>
      </c>
      <c r="O2311" s="62">
        <f t="shared" si="1044"/>
        <v>0</v>
      </c>
      <c r="P2311" s="62">
        <f t="shared" si="1044"/>
        <v>0</v>
      </c>
    </row>
    <row r="2312" spans="1:16">
      <c r="A2312" s="383" t="s">
        <v>84</v>
      </c>
      <c r="B2312" s="383"/>
      <c r="C2312" s="383"/>
      <c r="D2312" s="383"/>
      <c r="E2312" s="383"/>
      <c r="F2312" s="383"/>
      <c r="G2312" s="383"/>
      <c r="H2312" s="383"/>
      <c r="I2312" s="383"/>
      <c r="J2312" s="383"/>
      <c r="K2312" s="383"/>
      <c r="L2312" s="383"/>
      <c r="M2312" s="383"/>
      <c r="N2312" s="383"/>
      <c r="O2312" s="383"/>
      <c r="P2312" s="383"/>
    </row>
    <row r="2313" spans="1:16">
      <c r="A2313" s="34">
        <v>73</v>
      </c>
      <c r="B2313" s="34" t="s">
        <v>85</v>
      </c>
      <c r="C2313" s="62">
        <f>SUM(D2313:E2313,F2313,H2313,K2313,L2313,M2313)</f>
        <v>0</v>
      </c>
      <c r="D2313" s="62"/>
      <c r="E2313" s="62"/>
      <c r="F2313" s="62"/>
      <c r="G2313" s="41" t="s">
        <v>207</v>
      </c>
      <c r="H2313" s="62">
        <f>SUM(I2313:J2313)</f>
        <v>0</v>
      </c>
      <c r="I2313" s="62"/>
      <c r="J2313" s="62"/>
      <c r="K2313" s="62"/>
      <c r="L2313" s="62"/>
      <c r="M2313" s="62">
        <f>SUM(N2313:O2313)</f>
        <v>0</v>
      </c>
      <c r="N2313" s="62"/>
      <c r="O2313" s="62"/>
      <c r="P2313" s="62"/>
    </row>
    <row r="2314" spans="1:16">
      <c r="A2314" s="61"/>
      <c r="B2314" s="34" t="s">
        <v>165</v>
      </c>
      <c r="C2314" s="62">
        <f>SUM(C2313)</f>
        <v>0</v>
      </c>
      <c r="D2314" s="62">
        <f t="shared" ref="D2314:P2314" si="1045">SUM(D2313)</f>
        <v>0</v>
      </c>
      <c r="E2314" s="62">
        <f t="shared" si="1045"/>
        <v>0</v>
      </c>
      <c r="F2314" s="62">
        <f t="shared" si="1045"/>
        <v>0</v>
      </c>
      <c r="G2314" s="41" t="s">
        <v>207</v>
      </c>
      <c r="H2314" s="62">
        <f t="shared" si="1045"/>
        <v>0</v>
      </c>
      <c r="I2314" s="62">
        <f t="shared" si="1045"/>
        <v>0</v>
      </c>
      <c r="J2314" s="62">
        <f t="shared" si="1045"/>
        <v>0</v>
      </c>
      <c r="K2314" s="62">
        <f t="shared" si="1045"/>
        <v>0</v>
      </c>
      <c r="L2314" s="62">
        <f t="shared" si="1045"/>
        <v>0</v>
      </c>
      <c r="M2314" s="62">
        <f t="shared" si="1045"/>
        <v>0</v>
      </c>
      <c r="N2314" s="62">
        <f t="shared" si="1045"/>
        <v>0</v>
      </c>
      <c r="O2314" s="62">
        <f t="shared" si="1045"/>
        <v>0</v>
      </c>
      <c r="P2314" s="62">
        <f t="shared" si="1045"/>
        <v>0</v>
      </c>
    </row>
    <row r="2315" spans="1:16">
      <c r="A2315" s="383" t="s">
        <v>86</v>
      </c>
      <c r="B2315" s="383"/>
      <c r="C2315" s="383"/>
      <c r="D2315" s="383"/>
      <c r="E2315" s="383"/>
      <c r="F2315" s="383"/>
      <c r="G2315" s="383"/>
      <c r="H2315" s="383"/>
      <c r="I2315" s="383"/>
      <c r="J2315" s="383"/>
      <c r="K2315" s="383"/>
      <c r="L2315" s="383"/>
      <c r="M2315" s="383"/>
      <c r="N2315" s="383"/>
      <c r="O2315" s="383"/>
      <c r="P2315" s="383"/>
    </row>
    <row r="2316" spans="1:16" ht="31.5">
      <c r="A2316" s="34">
        <v>74</v>
      </c>
      <c r="B2316" s="34" t="s">
        <v>196</v>
      </c>
      <c r="C2316" s="60">
        <v>2</v>
      </c>
      <c r="D2316" s="60"/>
      <c r="E2316" s="60"/>
      <c r="F2316" s="60">
        <v>2</v>
      </c>
      <c r="G2316" s="41" t="s">
        <v>207</v>
      </c>
      <c r="H2316" s="60">
        <f>SUM(I2316:J2316)</f>
        <v>0</v>
      </c>
      <c r="I2316" s="60"/>
      <c r="J2316" s="60"/>
      <c r="K2316" s="60"/>
      <c r="L2316" s="60"/>
      <c r="M2316" s="60">
        <f>SUM(N2316:O2316)</f>
        <v>0</v>
      </c>
      <c r="N2316" s="60"/>
      <c r="O2316" s="60"/>
      <c r="P2316" s="60"/>
    </row>
    <row r="2317" spans="1:16">
      <c r="A2317" s="61"/>
      <c r="B2317" s="34" t="s">
        <v>165</v>
      </c>
      <c r="C2317" s="62">
        <f t="shared" ref="C2317:P2317" si="1046">SUM(C2316)</f>
        <v>2</v>
      </c>
      <c r="D2317" s="62">
        <f t="shared" si="1046"/>
        <v>0</v>
      </c>
      <c r="E2317" s="62">
        <f t="shared" si="1046"/>
        <v>0</v>
      </c>
      <c r="F2317" s="62">
        <f t="shared" si="1046"/>
        <v>2</v>
      </c>
      <c r="G2317" s="41" t="s">
        <v>207</v>
      </c>
      <c r="H2317" s="62">
        <f t="shared" si="1046"/>
        <v>0</v>
      </c>
      <c r="I2317" s="62">
        <f t="shared" si="1046"/>
        <v>0</v>
      </c>
      <c r="J2317" s="62">
        <f t="shared" si="1046"/>
        <v>0</v>
      </c>
      <c r="K2317" s="62">
        <f t="shared" si="1046"/>
        <v>0</v>
      </c>
      <c r="L2317" s="62">
        <f t="shared" si="1046"/>
        <v>0</v>
      </c>
      <c r="M2317" s="62">
        <f t="shared" si="1046"/>
        <v>0</v>
      </c>
      <c r="N2317" s="62">
        <f t="shared" si="1046"/>
        <v>0</v>
      </c>
      <c r="O2317" s="62">
        <f t="shared" si="1046"/>
        <v>0</v>
      </c>
      <c r="P2317" s="62">
        <f t="shared" si="1046"/>
        <v>0</v>
      </c>
    </row>
    <row r="2318" spans="1:16">
      <c r="A2318" s="383" t="s">
        <v>87</v>
      </c>
      <c r="B2318" s="383"/>
      <c r="C2318" s="383"/>
      <c r="D2318" s="383"/>
      <c r="E2318" s="383"/>
      <c r="F2318" s="383"/>
      <c r="G2318" s="383"/>
      <c r="H2318" s="383"/>
      <c r="I2318" s="383"/>
      <c r="J2318" s="383"/>
      <c r="K2318" s="383"/>
      <c r="L2318" s="383"/>
      <c r="M2318" s="383"/>
      <c r="N2318" s="383"/>
      <c r="O2318" s="383"/>
      <c r="P2318" s="383"/>
    </row>
    <row r="2319" spans="1:16" ht="31.5">
      <c r="A2319" s="34">
        <v>75</v>
      </c>
      <c r="B2319" s="34" t="s">
        <v>197</v>
      </c>
      <c r="C2319" s="62">
        <f>SUM(D2319:E2319,F2319,H2319,K2319,L2319,M2319)</f>
        <v>0</v>
      </c>
      <c r="D2319" s="62"/>
      <c r="E2319" s="62"/>
      <c r="F2319" s="62"/>
      <c r="G2319" s="41" t="s">
        <v>207</v>
      </c>
      <c r="H2319" s="62">
        <f>SUM(I2319:J2319)</f>
        <v>0</v>
      </c>
      <c r="I2319" s="62"/>
      <c r="J2319" s="62"/>
      <c r="K2319" s="62"/>
      <c r="L2319" s="62"/>
      <c r="M2319" s="62">
        <f>SUM(N2319:O2319)</f>
        <v>0</v>
      </c>
      <c r="N2319" s="62"/>
      <c r="O2319" s="62"/>
      <c r="P2319" s="62"/>
    </row>
    <row r="2320" spans="1:16">
      <c r="A2320" s="34">
        <v>76</v>
      </c>
      <c r="B2320" s="34" t="s">
        <v>88</v>
      </c>
      <c r="C2320" s="62">
        <f t="shared" ref="C2320:C2322" si="1047">SUM(D2320:E2320,F2320,H2320,K2320,L2320,M2320)</f>
        <v>0</v>
      </c>
      <c r="D2320" s="62"/>
      <c r="E2320" s="62"/>
      <c r="F2320" s="62"/>
      <c r="G2320" s="41" t="s">
        <v>207</v>
      </c>
      <c r="H2320" s="62">
        <f t="shared" ref="H2320:H2322" si="1048">SUM(I2320:J2320)</f>
        <v>0</v>
      </c>
      <c r="I2320" s="62"/>
      <c r="J2320" s="62"/>
      <c r="K2320" s="62"/>
      <c r="L2320" s="62"/>
      <c r="M2320" s="62">
        <f t="shared" ref="M2320:M2322" si="1049">SUM(N2320:O2320)</f>
        <v>0</v>
      </c>
      <c r="N2320" s="62"/>
      <c r="O2320" s="62"/>
      <c r="P2320" s="62"/>
    </row>
    <row r="2321" spans="1:16" ht="31.5">
      <c r="A2321" s="34">
        <v>77</v>
      </c>
      <c r="B2321" s="34" t="s">
        <v>89</v>
      </c>
      <c r="C2321" s="62">
        <v>1</v>
      </c>
      <c r="D2321" s="62"/>
      <c r="E2321" s="62"/>
      <c r="F2321" s="62">
        <v>1</v>
      </c>
      <c r="G2321" s="41" t="s">
        <v>207</v>
      </c>
      <c r="H2321" s="62">
        <f t="shared" si="1048"/>
        <v>0</v>
      </c>
      <c r="I2321" s="62"/>
      <c r="J2321" s="62"/>
      <c r="K2321" s="62"/>
      <c r="L2321" s="62"/>
      <c r="M2321" s="62">
        <f t="shared" si="1049"/>
        <v>0</v>
      </c>
      <c r="N2321" s="62"/>
      <c r="O2321" s="62"/>
      <c r="P2321" s="62"/>
    </row>
    <row r="2322" spans="1:16">
      <c r="A2322" s="34">
        <v>78</v>
      </c>
      <c r="B2322" s="34" t="s">
        <v>90</v>
      </c>
      <c r="C2322" s="62">
        <f t="shared" si="1047"/>
        <v>0</v>
      </c>
      <c r="D2322" s="62"/>
      <c r="E2322" s="62"/>
      <c r="F2322" s="62"/>
      <c r="G2322" s="41" t="s">
        <v>207</v>
      </c>
      <c r="H2322" s="62">
        <f t="shared" si="1048"/>
        <v>0</v>
      </c>
      <c r="I2322" s="62"/>
      <c r="J2322" s="62"/>
      <c r="K2322" s="62"/>
      <c r="L2322" s="62"/>
      <c r="M2322" s="62">
        <f t="shared" si="1049"/>
        <v>0</v>
      </c>
      <c r="N2322" s="62"/>
      <c r="O2322" s="62"/>
      <c r="P2322" s="62"/>
    </row>
    <row r="2323" spans="1:16">
      <c r="A2323" s="61"/>
      <c r="B2323" s="34" t="s">
        <v>165</v>
      </c>
      <c r="C2323" s="62">
        <f t="shared" ref="C2323:P2323" si="1050">SUM(C2319:C2322)</f>
        <v>1</v>
      </c>
      <c r="D2323" s="62">
        <f t="shared" si="1050"/>
        <v>0</v>
      </c>
      <c r="E2323" s="62">
        <f t="shared" si="1050"/>
        <v>0</v>
      </c>
      <c r="F2323" s="62">
        <f t="shared" si="1050"/>
        <v>1</v>
      </c>
      <c r="G2323" s="41" t="s">
        <v>207</v>
      </c>
      <c r="H2323" s="62">
        <f t="shared" si="1050"/>
        <v>0</v>
      </c>
      <c r="I2323" s="62">
        <f t="shared" si="1050"/>
        <v>0</v>
      </c>
      <c r="J2323" s="62">
        <f t="shared" si="1050"/>
        <v>0</v>
      </c>
      <c r="K2323" s="62">
        <f t="shared" si="1050"/>
        <v>0</v>
      </c>
      <c r="L2323" s="62">
        <f t="shared" si="1050"/>
        <v>0</v>
      </c>
      <c r="M2323" s="62">
        <f t="shared" si="1050"/>
        <v>0</v>
      </c>
      <c r="N2323" s="62">
        <f t="shared" si="1050"/>
        <v>0</v>
      </c>
      <c r="O2323" s="62">
        <f t="shared" si="1050"/>
        <v>0</v>
      </c>
      <c r="P2323" s="62">
        <f t="shared" si="1050"/>
        <v>0</v>
      </c>
    </row>
    <row r="2324" spans="1:16">
      <c r="A2324" s="383" t="s">
        <v>91</v>
      </c>
      <c r="B2324" s="383"/>
      <c r="C2324" s="383"/>
      <c r="D2324" s="383"/>
      <c r="E2324" s="383"/>
      <c r="F2324" s="383"/>
      <c r="G2324" s="383"/>
      <c r="H2324" s="383"/>
      <c r="I2324" s="383"/>
      <c r="J2324" s="383"/>
      <c r="K2324" s="383"/>
      <c r="L2324" s="383"/>
      <c r="M2324" s="383"/>
      <c r="N2324" s="383"/>
      <c r="O2324" s="383"/>
      <c r="P2324" s="383"/>
    </row>
    <row r="2325" spans="1:16">
      <c r="A2325" s="383" t="s">
        <v>92</v>
      </c>
      <c r="B2325" s="383"/>
      <c r="C2325" s="383"/>
      <c r="D2325" s="383"/>
      <c r="E2325" s="383"/>
      <c r="F2325" s="383"/>
      <c r="G2325" s="383"/>
      <c r="H2325" s="383"/>
      <c r="I2325" s="383"/>
      <c r="J2325" s="383"/>
      <c r="K2325" s="383"/>
      <c r="L2325" s="383"/>
      <c r="M2325" s="383"/>
      <c r="N2325" s="383"/>
      <c r="O2325" s="383"/>
      <c r="P2325" s="383"/>
    </row>
    <row r="2326" spans="1:16">
      <c r="A2326" s="34">
        <v>79</v>
      </c>
      <c r="B2326" s="34" t="s">
        <v>198</v>
      </c>
      <c r="C2326" s="62">
        <f>SUM(D2326:E2326,F2326,H2326,K2326,L2326,M2326)</f>
        <v>0</v>
      </c>
      <c r="D2326" s="62"/>
      <c r="E2326" s="62"/>
      <c r="F2326" s="62"/>
      <c r="G2326" s="41" t="s">
        <v>207</v>
      </c>
      <c r="H2326" s="62">
        <f>SUM(I2326:J2326)</f>
        <v>0</v>
      </c>
      <c r="I2326" s="62"/>
      <c r="J2326" s="62"/>
      <c r="K2326" s="62"/>
      <c r="L2326" s="62"/>
      <c r="M2326" s="62">
        <f>SUM(N2326:O2326)</f>
        <v>0</v>
      </c>
      <c r="N2326" s="62"/>
      <c r="O2326" s="62"/>
      <c r="P2326" s="62"/>
    </row>
    <row r="2327" spans="1:16" ht="31.5">
      <c r="A2327" s="34">
        <v>80</v>
      </c>
      <c r="B2327" s="34" t="s">
        <v>93</v>
      </c>
      <c r="C2327" s="62">
        <f>SUM(D2327:E2327,F2327,H2327,K2327,L2327,M2327)</f>
        <v>0</v>
      </c>
      <c r="D2327" s="62"/>
      <c r="E2327" s="62"/>
      <c r="F2327" s="62"/>
      <c r="G2327" s="41" t="s">
        <v>207</v>
      </c>
      <c r="H2327" s="62">
        <f>SUM(I2327:J2327)</f>
        <v>0</v>
      </c>
      <c r="I2327" s="62"/>
      <c r="J2327" s="62"/>
      <c r="K2327" s="62"/>
      <c r="L2327" s="62"/>
      <c r="M2327" s="62">
        <f>SUM(N2327:O2327)</f>
        <v>0</v>
      </c>
      <c r="N2327" s="62"/>
      <c r="O2327" s="62"/>
      <c r="P2327" s="62"/>
    </row>
    <row r="2328" spans="1:16">
      <c r="A2328" s="61"/>
      <c r="B2328" s="34" t="s">
        <v>165</v>
      </c>
      <c r="C2328" s="62">
        <f t="shared" ref="C2328:P2328" si="1051">SUM(C2326:C2327)</f>
        <v>0</v>
      </c>
      <c r="D2328" s="62">
        <f t="shared" si="1051"/>
        <v>0</v>
      </c>
      <c r="E2328" s="62">
        <f t="shared" si="1051"/>
        <v>0</v>
      </c>
      <c r="F2328" s="62">
        <f t="shared" si="1051"/>
        <v>0</v>
      </c>
      <c r="G2328" s="41" t="s">
        <v>207</v>
      </c>
      <c r="H2328" s="62">
        <f t="shared" si="1051"/>
        <v>0</v>
      </c>
      <c r="I2328" s="62">
        <f t="shared" si="1051"/>
        <v>0</v>
      </c>
      <c r="J2328" s="62">
        <f t="shared" si="1051"/>
        <v>0</v>
      </c>
      <c r="K2328" s="62">
        <f t="shared" si="1051"/>
        <v>0</v>
      </c>
      <c r="L2328" s="62">
        <f t="shared" si="1051"/>
        <v>0</v>
      </c>
      <c r="M2328" s="62">
        <f t="shared" si="1051"/>
        <v>0</v>
      </c>
      <c r="N2328" s="62">
        <f t="shared" si="1051"/>
        <v>0</v>
      </c>
      <c r="O2328" s="62">
        <f t="shared" si="1051"/>
        <v>0</v>
      </c>
      <c r="P2328" s="62">
        <f t="shared" si="1051"/>
        <v>0</v>
      </c>
    </row>
    <row r="2329" spans="1:16">
      <c r="A2329" s="383" t="s">
        <v>94</v>
      </c>
      <c r="B2329" s="383"/>
      <c r="C2329" s="383"/>
      <c r="D2329" s="383"/>
      <c r="E2329" s="383"/>
      <c r="F2329" s="383"/>
      <c r="G2329" s="383"/>
      <c r="H2329" s="383"/>
      <c r="I2329" s="383"/>
      <c r="J2329" s="383"/>
      <c r="K2329" s="383"/>
      <c r="L2329" s="383"/>
      <c r="M2329" s="383"/>
      <c r="N2329" s="383"/>
      <c r="O2329" s="383"/>
      <c r="P2329" s="383"/>
    </row>
    <row r="2330" spans="1:16">
      <c r="A2330" s="34">
        <v>81</v>
      </c>
      <c r="B2330" s="34" t="s">
        <v>95</v>
      </c>
      <c r="C2330" s="62">
        <f>SUM(D2330:E2330,F2330,H2330,K2330,L2330,M2330)</f>
        <v>0</v>
      </c>
      <c r="D2330" s="62"/>
      <c r="E2330" s="62"/>
      <c r="F2330" s="62"/>
      <c r="G2330" s="41" t="s">
        <v>207</v>
      </c>
      <c r="H2330" s="62">
        <f>SUM(I2330:J2330)</f>
        <v>0</v>
      </c>
      <c r="I2330" s="62"/>
      <c r="J2330" s="62"/>
      <c r="K2330" s="62"/>
      <c r="L2330" s="62"/>
      <c r="M2330" s="62">
        <f>SUM(N2330:O2330)</f>
        <v>0</v>
      </c>
      <c r="N2330" s="62"/>
      <c r="O2330" s="62"/>
      <c r="P2330" s="62"/>
    </row>
    <row r="2331" spans="1:16">
      <c r="A2331" s="34">
        <v>82</v>
      </c>
      <c r="B2331" s="34" t="s">
        <v>96</v>
      </c>
      <c r="C2331" s="62">
        <f>SUM(D2331:E2331,F2331,H2331,K2331,L2331,M2331)</f>
        <v>0</v>
      </c>
      <c r="D2331" s="62"/>
      <c r="E2331" s="62"/>
      <c r="F2331" s="62"/>
      <c r="G2331" s="41" t="s">
        <v>207</v>
      </c>
      <c r="H2331" s="62">
        <f>SUM(I2331:J2331)</f>
        <v>0</v>
      </c>
      <c r="I2331" s="62"/>
      <c r="J2331" s="62"/>
      <c r="K2331" s="62"/>
      <c r="L2331" s="62"/>
      <c r="M2331" s="62">
        <f>SUM(N2331:O2331)</f>
        <v>0</v>
      </c>
      <c r="N2331" s="62"/>
      <c r="O2331" s="62"/>
      <c r="P2331" s="62"/>
    </row>
    <row r="2332" spans="1:16">
      <c r="A2332" s="61"/>
      <c r="B2332" s="34" t="s">
        <v>165</v>
      </c>
      <c r="C2332" s="62">
        <f t="shared" ref="C2332:P2332" si="1052">SUM(C2330:C2331)</f>
        <v>0</v>
      </c>
      <c r="D2332" s="62">
        <f t="shared" si="1052"/>
        <v>0</v>
      </c>
      <c r="E2332" s="62">
        <f t="shared" si="1052"/>
        <v>0</v>
      </c>
      <c r="F2332" s="62">
        <f t="shared" si="1052"/>
        <v>0</v>
      </c>
      <c r="G2332" s="41" t="s">
        <v>207</v>
      </c>
      <c r="H2332" s="62">
        <f t="shared" si="1052"/>
        <v>0</v>
      </c>
      <c r="I2332" s="62">
        <f t="shared" si="1052"/>
        <v>0</v>
      </c>
      <c r="J2332" s="62">
        <f t="shared" si="1052"/>
        <v>0</v>
      </c>
      <c r="K2332" s="62">
        <f t="shared" si="1052"/>
        <v>0</v>
      </c>
      <c r="L2332" s="62">
        <f t="shared" si="1052"/>
        <v>0</v>
      </c>
      <c r="M2332" s="62">
        <f t="shared" si="1052"/>
        <v>0</v>
      </c>
      <c r="N2332" s="62">
        <f t="shared" si="1052"/>
        <v>0</v>
      </c>
      <c r="O2332" s="62">
        <f t="shared" si="1052"/>
        <v>0</v>
      </c>
      <c r="P2332" s="62">
        <f t="shared" si="1052"/>
        <v>0</v>
      </c>
    </row>
    <row r="2333" spans="1:16">
      <c r="A2333" s="383" t="s">
        <v>97</v>
      </c>
      <c r="B2333" s="383"/>
      <c r="C2333" s="383"/>
      <c r="D2333" s="383"/>
      <c r="E2333" s="383"/>
      <c r="F2333" s="383"/>
      <c r="G2333" s="383"/>
      <c r="H2333" s="383"/>
      <c r="I2333" s="383"/>
      <c r="J2333" s="383"/>
      <c r="K2333" s="383"/>
      <c r="L2333" s="383"/>
      <c r="M2333" s="383"/>
      <c r="N2333" s="383"/>
      <c r="O2333" s="383"/>
      <c r="P2333" s="383"/>
    </row>
    <row r="2334" spans="1:16" ht="31.5">
      <c r="A2334" s="34">
        <v>83</v>
      </c>
      <c r="B2334" s="34" t="s">
        <v>199</v>
      </c>
      <c r="C2334" s="62">
        <v>8</v>
      </c>
      <c r="D2334" s="62"/>
      <c r="E2334" s="62"/>
      <c r="F2334" s="62">
        <v>8</v>
      </c>
      <c r="G2334" s="41" t="s">
        <v>207</v>
      </c>
      <c r="H2334" s="62">
        <f>SUM(I2334:J2334)</f>
        <v>0</v>
      </c>
      <c r="I2334" s="62"/>
      <c r="J2334" s="62"/>
      <c r="K2334" s="62"/>
      <c r="L2334" s="62"/>
      <c r="M2334" s="62">
        <f>SUM(N2334:O2334)</f>
        <v>0</v>
      </c>
      <c r="N2334" s="62"/>
      <c r="O2334" s="62"/>
      <c r="P2334" s="62"/>
    </row>
    <row r="2335" spans="1:16" ht="31.5">
      <c r="A2335" s="34">
        <v>84</v>
      </c>
      <c r="B2335" s="34" t="s">
        <v>98</v>
      </c>
      <c r="C2335" s="62">
        <f t="shared" ref="C2335:C2337" si="1053">SUM(D2335:E2335,F2335,H2335,K2335,L2335,M2335)</f>
        <v>0</v>
      </c>
      <c r="D2335" s="62"/>
      <c r="E2335" s="62"/>
      <c r="F2335" s="62"/>
      <c r="G2335" s="41" t="s">
        <v>207</v>
      </c>
      <c r="H2335" s="62">
        <f t="shared" ref="H2335:H2338" si="1054">SUM(I2335:J2335)</f>
        <v>0</v>
      </c>
      <c r="I2335" s="62"/>
      <c r="J2335" s="62"/>
      <c r="K2335" s="62"/>
      <c r="L2335" s="62"/>
      <c r="M2335" s="62">
        <f t="shared" ref="M2335:M2338" si="1055">SUM(N2335:O2335)</f>
        <v>0</v>
      </c>
      <c r="N2335" s="62"/>
      <c r="O2335" s="62"/>
      <c r="P2335" s="62"/>
    </row>
    <row r="2336" spans="1:16" ht="31.5">
      <c r="A2336" s="34">
        <v>85</v>
      </c>
      <c r="B2336" s="34" t="s">
        <v>200</v>
      </c>
      <c r="C2336" s="62">
        <f t="shared" si="1053"/>
        <v>0</v>
      </c>
      <c r="D2336" s="62"/>
      <c r="E2336" s="62"/>
      <c r="F2336" s="62"/>
      <c r="G2336" s="41" t="s">
        <v>207</v>
      </c>
      <c r="H2336" s="62">
        <f t="shared" si="1054"/>
        <v>0</v>
      </c>
      <c r="I2336" s="62"/>
      <c r="J2336" s="62"/>
      <c r="K2336" s="62"/>
      <c r="L2336" s="62"/>
      <c r="M2336" s="62">
        <f t="shared" si="1055"/>
        <v>0</v>
      </c>
      <c r="N2336" s="62"/>
      <c r="O2336" s="62"/>
      <c r="P2336" s="62"/>
    </row>
    <row r="2337" spans="1:16">
      <c r="A2337" s="34">
        <v>86</v>
      </c>
      <c r="B2337" s="34" t="s">
        <v>99</v>
      </c>
      <c r="C2337" s="62">
        <f t="shared" si="1053"/>
        <v>0</v>
      </c>
      <c r="D2337" s="62"/>
      <c r="E2337" s="62"/>
      <c r="F2337" s="62"/>
      <c r="G2337" s="41" t="s">
        <v>207</v>
      </c>
      <c r="H2337" s="62">
        <f t="shared" si="1054"/>
        <v>0</v>
      </c>
      <c r="I2337" s="62"/>
      <c r="J2337" s="62"/>
      <c r="K2337" s="62"/>
      <c r="L2337" s="62"/>
      <c r="M2337" s="62">
        <f t="shared" si="1055"/>
        <v>0</v>
      </c>
      <c r="N2337" s="62"/>
      <c r="O2337" s="62"/>
      <c r="P2337" s="62"/>
    </row>
    <row r="2338" spans="1:16">
      <c r="A2338" s="34">
        <v>87</v>
      </c>
      <c r="B2338" s="34" t="s">
        <v>100</v>
      </c>
      <c r="C2338" s="62">
        <v>2</v>
      </c>
      <c r="D2338" s="62"/>
      <c r="E2338" s="62"/>
      <c r="F2338" s="62">
        <v>2</v>
      </c>
      <c r="G2338" s="41" t="s">
        <v>207</v>
      </c>
      <c r="H2338" s="62">
        <f t="shared" si="1054"/>
        <v>0</v>
      </c>
      <c r="I2338" s="62"/>
      <c r="J2338" s="62"/>
      <c r="K2338" s="62"/>
      <c r="L2338" s="62"/>
      <c r="M2338" s="62">
        <f t="shared" si="1055"/>
        <v>0</v>
      </c>
      <c r="N2338" s="62"/>
      <c r="O2338" s="62"/>
      <c r="P2338" s="62"/>
    </row>
    <row r="2339" spans="1:16">
      <c r="A2339" s="61"/>
      <c r="B2339" s="34" t="s">
        <v>165</v>
      </c>
      <c r="C2339" s="62">
        <f>SUM(C2334:C2338)</f>
        <v>10</v>
      </c>
      <c r="D2339" s="62">
        <f t="shared" ref="D2339:P2339" si="1056">SUM(D2334:D2338)</f>
        <v>0</v>
      </c>
      <c r="E2339" s="62">
        <f t="shared" si="1056"/>
        <v>0</v>
      </c>
      <c r="F2339" s="62">
        <f t="shared" si="1056"/>
        <v>10</v>
      </c>
      <c r="G2339" s="41" t="s">
        <v>207</v>
      </c>
      <c r="H2339" s="62">
        <f t="shared" si="1056"/>
        <v>0</v>
      </c>
      <c r="I2339" s="62">
        <f t="shared" si="1056"/>
        <v>0</v>
      </c>
      <c r="J2339" s="62">
        <f t="shared" si="1056"/>
        <v>0</v>
      </c>
      <c r="K2339" s="62">
        <f t="shared" si="1056"/>
        <v>0</v>
      </c>
      <c r="L2339" s="62">
        <f t="shared" si="1056"/>
        <v>0</v>
      </c>
      <c r="M2339" s="62">
        <f t="shared" si="1056"/>
        <v>0</v>
      </c>
      <c r="N2339" s="62">
        <f t="shared" si="1056"/>
        <v>0</v>
      </c>
      <c r="O2339" s="62">
        <f t="shared" si="1056"/>
        <v>0</v>
      </c>
      <c r="P2339" s="62">
        <f t="shared" si="1056"/>
        <v>0</v>
      </c>
    </row>
    <row r="2340" spans="1:16">
      <c r="A2340" s="383" t="s">
        <v>101</v>
      </c>
      <c r="B2340" s="383"/>
      <c r="C2340" s="383"/>
      <c r="D2340" s="383"/>
      <c r="E2340" s="383"/>
      <c r="F2340" s="383"/>
      <c r="G2340" s="383"/>
      <c r="H2340" s="383"/>
      <c r="I2340" s="383"/>
      <c r="J2340" s="383"/>
      <c r="K2340" s="383"/>
      <c r="L2340" s="383"/>
      <c r="M2340" s="383"/>
      <c r="N2340" s="383"/>
      <c r="O2340" s="383"/>
      <c r="P2340" s="383"/>
    </row>
    <row r="2341" spans="1:16">
      <c r="A2341" s="34">
        <v>88</v>
      </c>
      <c r="B2341" s="34" t="s">
        <v>102</v>
      </c>
      <c r="C2341" s="62">
        <f>SUM(D2341:E2341,F2341,H2341,K2341,L2341,M2341)</f>
        <v>0</v>
      </c>
      <c r="D2341" s="62"/>
      <c r="E2341" s="62"/>
      <c r="F2341" s="62"/>
      <c r="G2341" s="41" t="s">
        <v>207</v>
      </c>
      <c r="H2341" s="62">
        <f>SUM(I2341:J2341)</f>
        <v>0</v>
      </c>
      <c r="I2341" s="62"/>
      <c r="J2341" s="62"/>
      <c r="K2341" s="62"/>
      <c r="L2341" s="62"/>
      <c r="M2341" s="62">
        <f>SUM(N2341:O2341)</f>
        <v>0</v>
      </c>
      <c r="N2341" s="62"/>
      <c r="O2341" s="62"/>
      <c r="P2341" s="62"/>
    </row>
    <row r="2342" spans="1:16">
      <c r="A2342" s="34">
        <v>89</v>
      </c>
      <c r="B2342" s="34" t="s">
        <v>103</v>
      </c>
      <c r="C2342" s="62">
        <f t="shared" ref="C2342:C2345" si="1057">SUM(D2342:E2342,F2342,H2342,K2342,L2342,M2342)</f>
        <v>0</v>
      </c>
      <c r="D2342" s="62"/>
      <c r="E2342" s="62"/>
      <c r="F2342" s="62"/>
      <c r="G2342" s="41" t="s">
        <v>207</v>
      </c>
      <c r="H2342" s="62">
        <f t="shared" ref="H2342:H2345" si="1058">SUM(I2342:J2342)</f>
        <v>0</v>
      </c>
      <c r="I2342" s="62"/>
      <c r="J2342" s="62"/>
      <c r="K2342" s="62"/>
      <c r="L2342" s="62"/>
      <c r="M2342" s="62">
        <f t="shared" ref="M2342:M2345" si="1059">SUM(N2342:O2342)</f>
        <v>0</v>
      </c>
      <c r="N2342" s="62"/>
      <c r="O2342" s="62"/>
      <c r="P2342" s="62"/>
    </row>
    <row r="2343" spans="1:16" ht="31.5">
      <c r="A2343" s="34">
        <v>90</v>
      </c>
      <c r="B2343" s="34" t="s">
        <v>104</v>
      </c>
      <c r="C2343" s="62">
        <f t="shared" si="1057"/>
        <v>0</v>
      </c>
      <c r="D2343" s="62"/>
      <c r="E2343" s="62"/>
      <c r="F2343" s="62"/>
      <c r="G2343" s="41" t="s">
        <v>207</v>
      </c>
      <c r="H2343" s="62">
        <f t="shared" si="1058"/>
        <v>0</v>
      </c>
      <c r="I2343" s="62"/>
      <c r="J2343" s="62"/>
      <c r="K2343" s="62"/>
      <c r="L2343" s="62"/>
      <c r="M2343" s="62">
        <f t="shared" si="1059"/>
        <v>0</v>
      </c>
      <c r="N2343" s="62"/>
      <c r="O2343" s="62"/>
      <c r="P2343" s="62"/>
    </row>
    <row r="2344" spans="1:16" ht="31.5">
      <c r="A2344" s="34">
        <v>91</v>
      </c>
      <c r="B2344" s="34" t="s">
        <v>105</v>
      </c>
      <c r="C2344" s="62">
        <f t="shared" si="1057"/>
        <v>0</v>
      </c>
      <c r="D2344" s="62"/>
      <c r="E2344" s="62"/>
      <c r="F2344" s="62"/>
      <c r="G2344" s="41" t="s">
        <v>207</v>
      </c>
      <c r="H2344" s="62">
        <f t="shared" si="1058"/>
        <v>0</v>
      </c>
      <c r="I2344" s="62"/>
      <c r="J2344" s="62"/>
      <c r="K2344" s="62"/>
      <c r="L2344" s="62"/>
      <c r="M2344" s="62">
        <f t="shared" si="1059"/>
        <v>0</v>
      </c>
      <c r="N2344" s="62"/>
      <c r="O2344" s="62"/>
      <c r="P2344" s="62"/>
    </row>
    <row r="2345" spans="1:16" ht="31.5">
      <c r="A2345" s="34">
        <v>92</v>
      </c>
      <c r="B2345" s="20" t="s">
        <v>106</v>
      </c>
      <c r="C2345" s="62">
        <f t="shared" si="1057"/>
        <v>0</v>
      </c>
      <c r="D2345" s="62"/>
      <c r="E2345" s="62"/>
      <c r="F2345" s="62"/>
      <c r="G2345" s="41" t="s">
        <v>207</v>
      </c>
      <c r="H2345" s="62">
        <f t="shared" si="1058"/>
        <v>0</v>
      </c>
      <c r="I2345" s="62"/>
      <c r="J2345" s="62"/>
      <c r="K2345" s="62"/>
      <c r="L2345" s="62"/>
      <c r="M2345" s="62">
        <f t="shared" si="1059"/>
        <v>0</v>
      </c>
      <c r="N2345" s="62"/>
      <c r="O2345" s="62"/>
      <c r="P2345" s="62"/>
    </row>
    <row r="2346" spans="1:16">
      <c r="A2346" s="61"/>
      <c r="B2346" s="34" t="s">
        <v>165</v>
      </c>
      <c r="C2346" s="62">
        <f t="shared" ref="C2346:P2346" si="1060">SUM(C2341:C2345)</f>
        <v>0</v>
      </c>
      <c r="D2346" s="62">
        <f t="shared" si="1060"/>
        <v>0</v>
      </c>
      <c r="E2346" s="62">
        <f t="shared" si="1060"/>
        <v>0</v>
      </c>
      <c r="F2346" s="62">
        <f t="shared" si="1060"/>
        <v>0</v>
      </c>
      <c r="G2346" s="41" t="s">
        <v>207</v>
      </c>
      <c r="H2346" s="62">
        <f t="shared" si="1060"/>
        <v>0</v>
      </c>
      <c r="I2346" s="62">
        <f t="shared" si="1060"/>
        <v>0</v>
      </c>
      <c r="J2346" s="62">
        <f t="shared" si="1060"/>
        <v>0</v>
      </c>
      <c r="K2346" s="62">
        <f t="shared" si="1060"/>
        <v>0</v>
      </c>
      <c r="L2346" s="62">
        <f t="shared" si="1060"/>
        <v>0</v>
      </c>
      <c r="M2346" s="62">
        <f t="shared" si="1060"/>
        <v>0</v>
      </c>
      <c r="N2346" s="62">
        <f t="shared" si="1060"/>
        <v>0</v>
      </c>
      <c r="O2346" s="62">
        <f t="shared" si="1060"/>
        <v>0</v>
      </c>
      <c r="P2346" s="62">
        <f t="shared" si="1060"/>
        <v>0</v>
      </c>
    </row>
    <row r="2347" spans="1:16">
      <c r="A2347" s="383" t="s">
        <v>107</v>
      </c>
      <c r="B2347" s="383"/>
      <c r="C2347" s="383"/>
      <c r="D2347" s="383"/>
      <c r="E2347" s="383"/>
      <c r="F2347" s="383"/>
      <c r="G2347" s="383"/>
      <c r="H2347" s="383"/>
      <c r="I2347" s="383"/>
      <c r="J2347" s="383"/>
      <c r="K2347" s="383"/>
      <c r="L2347" s="383"/>
      <c r="M2347" s="383"/>
      <c r="N2347" s="383"/>
      <c r="O2347" s="383"/>
      <c r="P2347" s="383"/>
    </row>
    <row r="2348" spans="1:16">
      <c r="A2348" s="34">
        <v>93</v>
      </c>
      <c r="B2348" s="34" t="s">
        <v>201</v>
      </c>
      <c r="C2348" s="60">
        <v>2</v>
      </c>
      <c r="D2348" s="60"/>
      <c r="E2348" s="60"/>
      <c r="F2348" s="60">
        <v>2</v>
      </c>
      <c r="G2348" s="41" t="s">
        <v>207</v>
      </c>
      <c r="H2348" s="60">
        <f>SUM(I2348:J2348)</f>
        <v>0</v>
      </c>
      <c r="I2348" s="60"/>
      <c r="J2348" s="60"/>
      <c r="K2348" s="60"/>
      <c r="L2348" s="60"/>
      <c r="M2348" s="60">
        <f>SUM(N2348:O2348)</f>
        <v>0</v>
      </c>
      <c r="N2348" s="60"/>
      <c r="O2348" s="60"/>
      <c r="P2348" s="60"/>
    </row>
    <row r="2349" spans="1:16">
      <c r="A2349" s="34">
        <v>94</v>
      </c>
      <c r="B2349" s="34" t="s">
        <v>108</v>
      </c>
      <c r="C2349" s="60">
        <f t="shared" ref="C2349:C2352" si="1061">SUM(D2349:E2349,F2349,H2349,K2349,L2349,M2349)</f>
        <v>0</v>
      </c>
      <c r="D2349" s="60"/>
      <c r="E2349" s="60"/>
      <c r="F2349" s="60"/>
      <c r="G2349" s="41" t="s">
        <v>207</v>
      </c>
      <c r="H2349" s="60">
        <f t="shared" ref="H2349:H2353" si="1062">SUM(I2349:J2349)</f>
        <v>0</v>
      </c>
      <c r="I2349" s="60"/>
      <c r="J2349" s="60"/>
      <c r="K2349" s="60"/>
      <c r="L2349" s="60"/>
      <c r="M2349" s="60">
        <f t="shared" ref="M2349:M2353" si="1063">SUM(N2349:O2349)</f>
        <v>0</v>
      </c>
      <c r="N2349" s="60"/>
      <c r="O2349" s="60"/>
      <c r="P2349" s="60"/>
    </row>
    <row r="2350" spans="1:16" ht="31.5">
      <c r="A2350" s="34">
        <v>95</v>
      </c>
      <c r="B2350" s="34" t="s">
        <v>109</v>
      </c>
      <c r="C2350" s="60">
        <f t="shared" si="1061"/>
        <v>0</v>
      </c>
      <c r="D2350" s="60"/>
      <c r="E2350" s="60"/>
      <c r="F2350" s="60"/>
      <c r="G2350" s="41" t="s">
        <v>207</v>
      </c>
      <c r="H2350" s="60">
        <f t="shared" si="1062"/>
        <v>0</v>
      </c>
      <c r="I2350" s="60"/>
      <c r="J2350" s="60"/>
      <c r="K2350" s="60"/>
      <c r="L2350" s="60"/>
      <c r="M2350" s="60">
        <f t="shared" si="1063"/>
        <v>0</v>
      </c>
      <c r="N2350" s="60"/>
      <c r="O2350" s="60"/>
      <c r="P2350" s="60"/>
    </row>
    <row r="2351" spans="1:16">
      <c r="A2351" s="34">
        <v>96</v>
      </c>
      <c r="B2351" s="34" t="s">
        <v>110</v>
      </c>
      <c r="C2351" s="60">
        <f t="shared" si="1061"/>
        <v>0</v>
      </c>
      <c r="D2351" s="60"/>
      <c r="E2351" s="60"/>
      <c r="F2351" s="60"/>
      <c r="G2351" s="41" t="s">
        <v>207</v>
      </c>
      <c r="H2351" s="60">
        <f t="shared" si="1062"/>
        <v>0</v>
      </c>
      <c r="I2351" s="60"/>
      <c r="J2351" s="60"/>
      <c r="K2351" s="60"/>
      <c r="L2351" s="60"/>
      <c r="M2351" s="60">
        <f t="shared" si="1063"/>
        <v>0</v>
      </c>
      <c r="N2351" s="60"/>
      <c r="O2351" s="60"/>
      <c r="P2351" s="60"/>
    </row>
    <row r="2352" spans="1:16">
      <c r="A2352" s="34">
        <v>97</v>
      </c>
      <c r="B2352" s="34" t="s">
        <v>202</v>
      </c>
      <c r="C2352" s="60">
        <f t="shared" si="1061"/>
        <v>0</v>
      </c>
      <c r="D2352" s="60"/>
      <c r="E2352" s="60"/>
      <c r="F2352" s="60"/>
      <c r="G2352" s="41" t="s">
        <v>207</v>
      </c>
      <c r="H2352" s="60">
        <f t="shared" si="1062"/>
        <v>0</v>
      </c>
      <c r="I2352" s="60"/>
      <c r="J2352" s="60"/>
      <c r="K2352" s="60"/>
      <c r="L2352" s="60"/>
      <c r="M2352" s="60">
        <f t="shared" si="1063"/>
        <v>0</v>
      </c>
      <c r="N2352" s="60"/>
      <c r="O2352" s="60"/>
      <c r="P2352" s="60"/>
    </row>
    <row r="2353" spans="1:16">
      <c r="A2353" s="34">
        <v>98</v>
      </c>
      <c r="B2353" s="34" t="s">
        <v>111</v>
      </c>
      <c r="C2353" s="60">
        <v>2</v>
      </c>
      <c r="D2353" s="60"/>
      <c r="E2353" s="60"/>
      <c r="F2353" s="60">
        <v>2</v>
      </c>
      <c r="G2353" s="41" t="s">
        <v>207</v>
      </c>
      <c r="H2353" s="60">
        <f t="shared" si="1062"/>
        <v>0</v>
      </c>
      <c r="I2353" s="60"/>
      <c r="J2353" s="60"/>
      <c r="K2353" s="60"/>
      <c r="L2353" s="60"/>
      <c r="M2353" s="60">
        <f t="shared" si="1063"/>
        <v>0</v>
      </c>
      <c r="N2353" s="60"/>
      <c r="O2353" s="60"/>
      <c r="P2353" s="60"/>
    </row>
    <row r="2354" spans="1:16">
      <c r="A2354" s="34"/>
      <c r="B2354" s="34" t="s">
        <v>165</v>
      </c>
      <c r="C2354" s="62">
        <f>SUM(C2348:C2353)</f>
        <v>4</v>
      </c>
      <c r="D2354" s="62">
        <f t="shared" ref="D2354:P2354" si="1064">SUM(D2348:D2353)</f>
        <v>0</v>
      </c>
      <c r="E2354" s="62">
        <f t="shared" si="1064"/>
        <v>0</v>
      </c>
      <c r="F2354" s="62">
        <f t="shared" si="1064"/>
        <v>4</v>
      </c>
      <c r="G2354" s="41" t="s">
        <v>207</v>
      </c>
      <c r="H2354" s="62">
        <f t="shared" si="1064"/>
        <v>0</v>
      </c>
      <c r="I2354" s="62">
        <f t="shared" si="1064"/>
        <v>0</v>
      </c>
      <c r="J2354" s="62">
        <f t="shared" si="1064"/>
        <v>0</v>
      </c>
      <c r="K2354" s="62">
        <f t="shared" si="1064"/>
        <v>0</v>
      </c>
      <c r="L2354" s="62">
        <f t="shared" si="1064"/>
        <v>0</v>
      </c>
      <c r="M2354" s="62">
        <f t="shared" si="1064"/>
        <v>0</v>
      </c>
      <c r="N2354" s="62">
        <f t="shared" si="1064"/>
        <v>0</v>
      </c>
      <c r="O2354" s="62">
        <f t="shared" si="1064"/>
        <v>0</v>
      </c>
      <c r="P2354" s="62">
        <f t="shared" si="1064"/>
        <v>0</v>
      </c>
    </row>
    <row r="2355" spans="1:16">
      <c r="A2355" s="34"/>
      <c r="B2355" s="34" t="s">
        <v>112</v>
      </c>
      <c r="C2355" s="62">
        <f>SUM(C2223,C2229,C2236,C2242,C2250,C2255,C2260,C2265,C2273,C2288,C2299,C2306,C2311,C2314,C2317,C2323,C2328,C2332,C2339,C2346,C2354)</f>
        <v>1212</v>
      </c>
      <c r="D2355" s="62">
        <f t="shared" ref="D2355:P2355" si="1065">SUM(D2223,D2229,D2236,D2242,D2250,D2255,D2260,D2265,D2273,D2288,D2299,D2306,D2311,D2314,D2317,D2323,D2328,D2332,D2339,D2346,D2354)</f>
        <v>0</v>
      </c>
      <c r="E2355" s="62">
        <f t="shared" si="1065"/>
        <v>11</v>
      </c>
      <c r="F2355" s="62">
        <f t="shared" si="1065"/>
        <v>1181</v>
      </c>
      <c r="G2355" s="41" t="s">
        <v>207</v>
      </c>
      <c r="H2355" s="62">
        <f t="shared" si="1065"/>
        <v>9</v>
      </c>
      <c r="I2355" s="62">
        <f t="shared" si="1065"/>
        <v>6</v>
      </c>
      <c r="J2355" s="62">
        <f t="shared" si="1065"/>
        <v>3</v>
      </c>
      <c r="K2355" s="62">
        <f t="shared" si="1065"/>
        <v>4</v>
      </c>
      <c r="L2355" s="62">
        <f t="shared" si="1065"/>
        <v>4</v>
      </c>
      <c r="M2355" s="62">
        <f t="shared" si="1065"/>
        <v>3</v>
      </c>
      <c r="N2355" s="62">
        <f t="shared" si="1065"/>
        <v>0</v>
      </c>
      <c r="O2355" s="62">
        <f t="shared" si="1065"/>
        <v>3</v>
      </c>
      <c r="P2355" s="62">
        <f t="shared" si="1065"/>
        <v>0</v>
      </c>
    </row>
    <row r="2358" spans="1:16">
      <c r="A2358" s="302" t="s">
        <v>113</v>
      </c>
      <c r="B2358" s="302"/>
      <c r="C2358" s="302"/>
      <c r="D2358" s="302"/>
      <c r="E2358" s="302"/>
      <c r="F2358" s="302"/>
      <c r="G2358" s="302"/>
      <c r="H2358" s="302"/>
      <c r="I2358" s="302"/>
      <c r="J2358" s="302"/>
      <c r="K2358" s="302"/>
      <c r="L2358" s="302"/>
      <c r="M2358" s="302"/>
      <c r="N2358" s="302"/>
      <c r="O2358" s="302"/>
      <c r="P2358" s="302"/>
    </row>
    <row r="2359" spans="1:16">
      <c r="A2359" s="302" t="s">
        <v>234</v>
      </c>
      <c r="B2359" s="302"/>
      <c r="C2359" s="302"/>
      <c r="D2359" s="302"/>
      <c r="E2359" s="302"/>
      <c r="F2359" s="302"/>
      <c r="G2359" s="302"/>
      <c r="H2359" s="302"/>
      <c r="I2359" s="302"/>
      <c r="J2359" s="302"/>
      <c r="K2359" s="302"/>
      <c r="L2359" s="302"/>
      <c r="M2359" s="302"/>
      <c r="N2359" s="302"/>
      <c r="O2359" s="302"/>
      <c r="P2359" s="302"/>
    </row>
    <row r="2360" spans="1:16">
      <c r="A2360" s="302" t="s">
        <v>215</v>
      </c>
      <c r="B2360" s="302"/>
      <c r="C2360" s="302"/>
      <c r="D2360" s="302"/>
      <c r="E2360" s="302"/>
      <c r="F2360" s="302"/>
      <c r="G2360" s="302"/>
      <c r="H2360" s="302"/>
      <c r="I2360" s="302"/>
      <c r="J2360" s="302"/>
      <c r="K2360" s="302"/>
      <c r="L2360" s="302"/>
      <c r="M2360" s="302"/>
      <c r="N2360" s="302"/>
      <c r="O2360" s="302"/>
      <c r="P2360" s="302"/>
    </row>
    <row r="2361" spans="1:16">
      <c r="A2361" s="141"/>
      <c r="B2361" s="141"/>
      <c r="C2361" s="141"/>
      <c r="D2361" s="141"/>
      <c r="E2361" s="141"/>
      <c r="F2361" s="141"/>
      <c r="G2361" s="141"/>
      <c r="H2361" s="141"/>
      <c r="I2361" s="141"/>
      <c r="J2361" s="141"/>
      <c r="K2361" s="141"/>
      <c r="L2361" s="141"/>
      <c r="M2361" s="141"/>
      <c r="N2361" s="141"/>
      <c r="O2361" s="141"/>
      <c r="P2361" s="16"/>
    </row>
    <row r="2362" spans="1:16">
      <c r="A2362" s="305" t="s">
        <v>0</v>
      </c>
      <c r="B2362" s="308" t="s">
        <v>1</v>
      </c>
      <c r="C2362" s="311" t="s">
        <v>2</v>
      </c>
      <c r="D2362" s="311"/>
      <c r="E2362" s="311"/>
      <c r="F2362" s="311"/>
      <c r="G2362" s="311"/>
      <c r="H2362" s="311"/>
      <c r="I2362" s="311"/>
      <c r="J2362" s="311"/>
      <c r="K2362" s="311"/>
      <c r="L2362" s="311"/>
      <c r="M2362" s="311"/>
      <c r="N2362" s="311"/>
      <c r="O2362" s="311"/>
      <c r="P2362" s="312" t="s">
        <v>210</v>
      </c>
    </row>
    <row r="2363" spans="1:16">
      <c r="A2363" s="306"/>
      <c r="B2363" s="309"/>
      <c r="C2363" s="315" t="s">
        <v>165</v>
      </c>
      <c r="D2363" s="318" t="s">
        <v>3</v>
      </c>
      <c r="E2363" s="318"/>
      <c r="F2363" s="318"/>
      <c r="G2363" s="318"/>
      <c r="H2363" s="318"/>
      <c r="I2363" s="318"/>
      <c r="J2363" s="318"/>
      <c r="K2363" s="318"/>
      <c r="L2363" s="318"/>
      <c r="M2363" s="318"/>
      <c r="N2363" s="318"/>
      <c r="O2363" s="318"/>
      <c r="P2363" s="313"/>
    </row>
    <row r="2364" spans="1:16">
      <c r="A2364" s="306"/>
      <c r="B2364" s="309"/>
      <c r="C2364" s="316"/>
      <c r="D2364" s="312" t="s">
        <v>4</v>
      </c>
      <c r="E2364" s="312" t="s">
        <v>5</v>
      </c>
      <c r="F2364" s="319" t="s">
        <v>6</v>
      </c>
      <c r="G2364" s="320"/>
      <c r="H2364" s="325" t="s">
        <v>7</v>
      </c>
      <c r="I2364" s="326"/>
      <c r="J2364" s="327"/>
      <c r="K2364" s="312" t="s">
        <v>8</v>
      </c>
      <c r="L2364" s="312" t="s">
        <v>9</v>
      </c>
      <c r="M2364" s="303" t="s">
        <v>10</v>
      </c>
      <c r="N2364" s="303"/>
      <c r="O2364" s="303"/>
      <c r="P2364" s="313"/>
    </row>
    <row r="2365" spans="1:16">
      <c r="A2365" s="306"/>
      <c r="B2365" s="309"/>
      <c r="C2365" s="316"/>
      <c r="D2365" s="313"/>
      <c r="E2365" s="313"/>
      <c r="F2365" s="321"/>
      <c r="G2365" s="322"/>
      <c r="H2365" s="328"/>
      <c r="I2365" s="329"/>
      <c r="J2365" s="330"/>
      <c r="K2365" s="313"/>
      <c r="L2365" s="313"/>
      <c r="M2365" s="303"/>
      <c r="N2365" s="303"/>
      <c r="O2365" s="303"/>
      <c r="P2365" s="313"/>
    </row>
    <row r="2366" spans="1:16">
      <c r="A2366" s="306"/>
      <c r="B2366" s="309"/>
      <c r="C2366" s="316"/>
      <c r="D2366" s="313"/>
      <c r="E2366" s="313"/>
      <c r="F2366" s="323"/>
      <c r="G2366" s="324"/>
      <c r="H2366" s="331"/>
      <c r="I2366" s="332"/>
      <c r="J2366" s="333"/>
      <c r="K2366" s="313"/>
      <c r="L2366" s="313"/>
      <c r="M2366" s="303"/>
      <c r="N2366" s="303"/>
      <c r="O2366" s="303"/>
      <c r="P2366" s="313"/>
    </row>
    <row r="2367" spans="1:16" ht="90.75">
      <c r="A2367" s="307"/>
      <c r="B2367" s="310"/>
      <c r="C2367" s="317"/>
      <c r="D2367" s="314"/>
      <c r="E2367" s="314"/>
      <c r="F2367" s="140" t="s">
        <v>208</v>
      </c>
      <c r="G2367" s="140" t="s">
        <v>211</v>
      </c>
      <c r="H2367" s="39" t="s">
        <v>208</v>
      </c>
      <c r="I2367" s="39" t="s">
        <v>167</v>
      </c>
      <c r="J2367" s="39" t="s">
        <v>166</v>
      </c>
      <c r="K2367" s="314"/>
      <c r="L2367" s="314"/>
      <c r="M2367" s="142" t="s">
        <v>208</v>
      </c>
      <c r="N2367" s="142" t="s">
        <v>212</v>
      </c>
      <c r="O2367" s="142" t="s">
        <v>213</v>
      </c>
      <c r="P2367" s="314"/>
    </row>
    <row r="2368" spans="1:16">
      <c r="A2368" s="40">
        <v>1</v>
      </c>
      <c r="B2368" s="40">
        <v>2</v>
      </c>
      <c r="C2368" s="40">
        <v>3</v>
      </c>
      <c r="D2368" s="40">
        <v>4</v>
      </c>
      <c r="E2368" s="40">
        <v>5</v>
      </c>
      <c r="F2368" s="40">
        <v>6</v>
      </c>
      <c r="G2368" s="40">
        <v>7</v>
      </c>
      <c r="H2368" s="40">
        <v>8</v>
      </c>
      <c r="I2368" s="40">
        <v>9</v>
      </c>
      <c r="J2368" s="40">
        <v>10</v>
      </c>
      <c r="K2368" s="40">
        <v>11</v>
      </c>
      <c r="L2368" s="40">
        <v>12</v>
      </c>
      <c r="M2368" s="40">
        <v>13</v>
      </c>
      <c r="N2368" s="40">
        <v>14</v>
      </c>
      <c r="O2368" s="40">
        <v>15</v>
      </c>
      <c r="P2368" s="40">
        <v>16</v>
      </c>
    </row>
    <row r="2369" spans="1:16">
      <c r="A2369" s="304" t="s">
        <v>11</v>
      </c>
      <c r="B2369" s="304"/>
      <c r="C2369" s="304"/>
      <c r="D2369" s="304"/>
      <c r="E2369" s="304"/>
      <c r="F2369" s="304"/>
      <c r="G2369" s="304"/>
      <c r="H2369" s="304"/>
      <c r="I2369" s="304"/>
      <c r="J2369" s="304"/>
      <c r="K2369" s="304"/>
      <c r="L2369" s="304"/>
      <c r="M2369" s="304"/>
      <c r="N2369" s="304"/>
      <c r="O2369" s="304"/>
      <c r="P2369" s="304"/>
    </row>
    <row r="2370" spans="1:16">
      <c r="A2370" s="304" t="s">
        <v>12</v>
      </c>
      <c r="B2370" s="304"/>
      <c r="C2370" s="304"/>
      <c r="D2370" s="304"/>
      <c r="E2370" s="304"/>
      <c r="F2370" s="304"/>
      <c r="G2370" s="304"/>
      <c r="H2370" s="304"/>
      <c r="I2370" s="304"/>
      <c r="J2370" s="304"/>
      <c r="K2370" s="304"/>
      <c r="L2370" s="304"/>
      <c r="M2370" s="304"/>
      <c r="N2370" s="304"/>
      <c r="O2370" s="304"/>
      <c r="P2370" s="304"/>
    </row>
    <row r="2371" spans="1:16" ht="31.5">
      <c r="A2371" s="13">
        <v>1</v>
      </c>
      <c r="B2371" s="13" t="s">
        <v>157</v>
      </c>
      <c r="C2371" s="63">
        <v>486</v>
      </c>
      <c r="D2371" s="63"/>
      <c r="E2371" s="63">
        <v>2</v>
      </c>
      <c r="F2371" s="63">
        <v>476</v>
      </c>
      <c r="G2371" s="63"/>
      <c r="H2371" s="63">
        <v>6</v>
      </c>
      <c r="I2371" s="63">
        <v>1</v>
      </c>
      <c r="J2371" s="63">
        <v>5</v>
      </c>
      <c r="K2371" s="63"/>
      <c r="L2371" s="63">
        <v>1</v>
      </c>
      <c r="M2371" s="63">
        <v>1</v>
      </c>
      <c r="N2371" s="63"/>
      <c r="O2371" s="63">
        <v>1</v>
      </c>
      <c r="P2371" s="63"/>
    </row>
    <row r="2372" spans="1:16">
      <c r="A2372" s="13">
        <v>2</v>
      </c>
      <c r="B2372" s="13" t="s">
        <v>348</v>
      </c>
      <c r="C2372" s="63">
        <f t="shared" ref="C2372:C2377" si="1066">SUM(D2372,E2372,F2372,H2372,K2372,L2372,M2372)</f>
        <v>574</v>
      </c>
      <c r="D2372" s="63"/>
      <c r="E2372" s="63">
        <v>2</v>
      </c>
      <c r="F2372" s="63">
        <v>555</v>
      </c>
      <c r="G2372" s="63"/>
      <c r="H2372" s="63">
        <f t="shared" ref="H2372:H2379" si="1067">SUM(I2372:J2372)</f>
        <v>14</v>
      </c>
      <c r="I2372" s="63">
        <v>9</v>
      </c>
      <c r="J2372" s="63">
        <v>5</v>
      </c>
      <c r="K2372" s="63">
        <v>1</v>
      </c>
      <c r="L2372" s="63"/>
      <c r="M2372" s="63">
        <f t="shared" ref="M2372:M2379" si="1068">SUM(N2372:O2372)</f>
        <v>2</v>
      </c>
      <c r="N2372" s="63">
        <v>2</v>
      </c>
      <c r="O2372" s="63"/>
      <c r="P2372" s="63"/>
    </row>
    <row r="2373" spans="1:16" ht="31.5">
      <c r="A2373" s="13">
        <v>3</v>
      </c>
      <c r="B2373" s="13" t="s">
        <v>168</v>
      </c>
      <c r="C2373" s="41">
        <f t="shared" si="1066"/>
        <v>0</v>
      </c>
      <c r="D2373" s="41"/>
      <c r="E2373" s="41"/>
      <c r="F2373" s="41"/>
      <c r="G2373" s="41"/>
      <c r="H2373" s="41">
        <f t="shared" si="1067"/>
        <v>0</v>
      </c>
      <c r="I2373" s="41"/>
      <c r="J2373" s="41"/>
      <c r="K2373" s="41"/>
      <c r="L2373" s="41"/>
      <c r="M2373" s="41">
        <f t="shared" si="1068"/>
        <v>0</v>
      </c>
      <c r="N2373" s="41"/>
      <c r="O2373" s="41"/>
      <c r="P2373" s="41"/>
    </row>
    <row r="2374" spans="1:16">
      <c r="A2374" s="13">
        <v>4</v>
      </c>
      <c r="B2374" s="13" t="s">
        <v>169</v>
      </c>
      <c r="C2374" s="41">
        <f t="shared" si="1066"/>
        <v>0</v>
      </c>
      <c r="D2374" s="41"/>
      <c r="E2374" s="41"/>
      <c r="F2374" s="41"/>
      <c r="G2374" s="41"/>
      <c r="H2374" s="41">
        <f t="shared" si="1067"/>
        <v>0</v>
      </c>
      <c r="I2374" s="41"/>
      <c r="J2374" s="41"/>
      <c r="K2374" s="41"/>
      <c r="L2374" s="41"/>
      <c r="M2374" s="41">
        <f t="shared" si="1068"/>
        <v>0</v>
      </c>
      <c r="N2374" s="41"/>
      <c r="O2374" s="41"/>
      <c r="P2374" s="41"/>
    </row>
    <row r="2375" spans="1:16">
      <c r="A2375" s="13">
        <v>5</v>
      </c>
      <c r="B2375" s="13" t="s">
        <v>250</v>
      </c>
      <c r="C2375" s="41">
        <f t="shared" si="1066"/>
        <v>0</v>
      </c>
      <c r="D2375" s="41"/>
      <c r="E2375" s="41"/>
      <c r="F2375" s="41"/>
      <c r="G2375" s="41"/>
      <c r="H2375" s="41">
        <f t="shared" si="1067"/>
        <v>0</v>
      </c>
      <c r="I2375" s="41"/>
      <c r="J2375" s="41"/>
      <c r="K2375" s="41"/>
      <c r="L2375" s="41"/>
      <c r="M2375" s="41">
        <f t="shared" si="1068"/>
        <v>0</v>
      </c>
      <c r="N2375" s="41"/>
      <c r="O2375" s="41"/>
      <c r="P2375" s="41"/>
    </row>
    <row r="2376" spans="1:16">
      <c r="A2376" s="13">
        <v>6</v>
      </c>
      <c r="B2376" s="13" t="s">
        <v>251</v>
      </c>
      <c r="C2376" s="41">
        <f t="shared" si="1066"/>
        <v>0</v>
      </c>
      <c r="D2376" s="41"/>
      <c r="E2376" s="41"/>
      <c r="F2376" s="41"/>
      <c r="G2376" s="41"/>
      <c r="H2376" s="41">
        <f t="shared" si="1067"/>
        <v>0</v>
      </c>
      <c r="I2376" s="41"/>
      <c r="J2376" s="41"/>
      <c r="K2376" s="41"/>
      <c r="L2376" s="41"/>
      <c r="M2376" s="41">
        <f t="shared" si="1068"/>
        <v>0</v>
      </c>
      <c r="N2376" s="41"/>
      <c r="O2376" s="41"/>
      <c r="P2376" s="41"/>
    </row>
    <row r="2377" spans="1:16">
      <c r="A2377" s="13">
        <v>7</v>
      </c>
      <c r="B2377" s="13" t="s">
        <v>161</v>
      </c>
      <c r="C2377" s="41">
        <f t="shared" si="1066"/>
        <v>0</v>
      </c>
      <c r="D2377" s="41"/>
      <c r="E2377" s="41"/>
      <c r="F2377" s="41"/>
      <c r="G2377" s="41"/>
      <c r="H2377" s="41">
        <f t="shared" si="1067"/>
        <v>0</v>
      </c>
      <c r="I2377" s="41"/>
      <c r="J2377" s="41"/>
      <c r="K2377" s="41"/>
      <c r="L2377" s="41"/>
      <c r="M2377" s="41">
        <f t="shared" si="1068"/>
        <v>0</v>
      </c>
      <c r="N2377" s="41"/>
      <c r="O2377" s="41"/>
      <c r="P2377" s="41"/>
    </row>
    <row r="2378" spans="1:16">
      <c r="A2378" s="13">
        <v>8</v>
      </c>
      <c r="B2378" s="13" t="s">
        <v>22</v>
      </c>
      <c r="C2378" s="41">
        <v>3</v>
      </c>
      <c r="D2378" s="41"/>
      <c r="E2378" s="41"/>
      <c r="F2378" s="41">
        <v>3</v>
      </c>
      <c r="G2378" s="41"/>
      <c r="H2378" s="41">
        <f t="shared" si="1067"/>
        <v>0</v>
      </c>
      <c r="I2378" s="41"/>
      <c r="J2378" s="41"/>
      <c r="K2378" s="41"/>
      <c r="L2378" s="41"/>
      <c r="M2378" s="41">
        <f t="shared" si="1068"/>
        <v>0</v>
      </c>
      <c r="N2378" s="41"/>
      <c r="O2378" s="41"/>
      <c r="P2378" s="41"/>
    </row>
    <row r="2379" spans="1:16" ht="31.5">
      <c r="A2379" s="13">
        <v>9</v>
      </c>
      <c r="B2379" s="13" t="s">
        <v>170</v>
      </c>
      <c r="C2379" s="41">
        <f>SUM(D2379,E2379,F2379,H2379,K2379,L2379,M2379)</f>
        <v>0</v>
      </c>
      <c r="D2379" s="41"/>
      <c r="E2379" s="41"/>
      <c r="F2379" s="41"/>
      <c r="G2379" s="41"/>
      <c r="H2379" s="41">
        <f t="shared" si="1067"/>
        <v>0</v>
      </c>
      <c r="I2379" s="41"/>
      <c r="J2379" s="41"/>
      <c r="K2379" s="41"/>
      <c r="L2379" s="41"/>
      <c r="M2379" s="41">
        <f t="shared" si="1068"/>
        <v>0</v>
      </c>
      <c r="N2379" s="41"/>
      <c r="O2379" s="41"/>
      <c r="P2379" s="41"/>
    </row>
    <row r="2380" spans="1:16">
      <c r="A2380" s="13"/>
      <c r="B2380" s="13" t="s">
        <v>165</v>
      </c>
      <c r="C2380" s="63">
        <f>SUM(C2371:C2379)</f>
        <v>1063</v>
      </c>
      <c r="D2380" s="63">
        <f>SUM(D2371:D2379)</f>
        <v>0</v>
      </c>
      <c r="E2380" s="63">
        <f t="shared" ref="E2380:P2380" si="1069">SUM(E2371:E2379)</f>
        <v>4</v>
      </c>
      <c r="F2380" s="63">
        <f>SUM(F2371:F2379)</f>
        <v>1034</v>
      </c>
      <c r="G2380" s="63">
        <f t="shared" si="1069"/>
        <v>0</v>
      </c>
      <c r="H2380" s="63">
        <f t="shared" si="1069"/>
        <v>20</v>
      </c>
      <c r="I2380" s="63">
        <f t="shared" si="1069"/>
        <v>10</v>
      </c>
      <c r="J2380" s="63">
        <f t="shared" si="1069"/>
        <v>10</v>
      </c>
      <c r="K2380" s="63">
        <f t="shared" si="1069"/>
        <v>1</v>
      </c>
      <c r="L2380" s="63">
        <f t="shared" si="1069"/>
        <v>1</v>
      </c>
      <c r="M2380" s="63">
        <f t="shared" si="1069"/>
        <v>3</v>
      </c>
      <c r="N2380" s="63">
        <f t="shared" si="1069"/>
        <v>2</v>
      </c>
      <c r="O2380" s="63">
        <f t="shared" si="1069"/>
        <v>1</v>
      </c>
      <c r="P2380" s="63">
        <f t="shared" si="1069"/>
        <v>0</v>
      </c>
    </row>
    <row r="2381" spans="1:16">
      <c r="A2381" s="298" t="s">
        <v>23</v>
      </c>
      <c r="B2381" s="298"/>
      <c r="C2381" s="298"/>
      <c r="D2381" s="298"/>
      <c r="E2381" s="298"/>
      <c r="F2381" s="298"/>
      <c r="G2381" s="298"/>
      <c r="H2381" s="298"/>
      <c r="I2381" s="298"/>
      <c r="J2381" s="298"/>
      <c r="K2381" s="298"/>
      <c r="L2381" s="298"/>
      <c r="M2381" s="298"/>
      <c r="N2381" s="298"/>
      <c r="O2381" s="298"/>
      <c r="P2381" s="298"/>
    </row>
    <row r="2382" spans="1:16">
      <c r="A2382" s="13">
        <v>10</v>
      </c>
      <c r="B2382" s="13" t="s">
        <v>162</v>
      </c>
      <c r="C2382" s="41">
        <f t="shared" ref="C2382:C2385" si="1070">SUM(D2382:E2382,F2382,H2382,K2382,L2382,M2382)</f>
        <v>12</v>
      </c>
      <c r="D2382" s="41"/>
      <c r="E2382" s="41"/>
      <c r="F2382" s="41">
        <v>12</v>
      </c>
      <c r="G2382" s="41"/>
      <c r="H2382" s="41">
        <f>SUM(I2382:J2382)</f>
        <v>0</v>
      </c>
      <c r="I2382" s="41"/>
      <c r="J2382" s="41"/>
      <c r="K2382" s="41"/>
      <c r="L2382" s="41"/>
      <c r="M2382" s="41">
        <f>SUM(N2382:O2382)</f>
        <v>0</v>
      </c>
      <c r="N2382" s="41"/>
      <c r="O2382" s="41"/>
      <c r="P2382" s="41"/>
    </row>
    <row r="2383" spans="1:16">
      <c r="A2383" s="13">
        <v>11</v>
      </c>
      <c r="B2383" s="13" t="s">
        <v>171</v>
      </c>
      <c r="C2383" s="41">
        <f t="shared" si="1070"/>
        <v>0</v>
      </c>
      <c r="D2383" s="41"/>
      <c r="E2383" s="41"/>
      <c r="F2383" s="41"/>
      <c r="G2383" s="41"/>
      <c r="H2383" s="41">
        <f t="shared" ref="H2383:H2385" si="1071">SUM(I2383:J2383)</f>
        <v>0</v>
      </c>
      <c r="I2383" s="41"/>
      <c r="J2383" s="41"/>
      <c r="K2383" s="41"/>
      <c r="L2383" s="41"/>
      <c r="M2383" s="41">
        <f t="shared" ref="M2383:M2385" si="1072">SUM(N2383:O2383)</f>
        <v>0</v>
      </c>
      <c r="N2383" s="41"/>
      <c r="O2383" s="41"/>
      <c r="P2383" s="41"/>
    </row>
    <row r="2384" spans="1:16">
      <c r="A2384" s="13">
        <v>12</v>
      </c>
      <c r="B2384" s="13" t="s">
        <v>163</v>
      </c>
      <c r="C2384" s="41">
        <f t="shared" si="1070"/>
        <v>19</v>
      </c>
      <c r="D2384" s="41"/>
      <c r="E2384" s="41"/>
      <c r="F2384" s="41">
        <v>15</v>
      </c>
      <c r="G2384" s="41"/>
      <c r="H2384" s="41">
        <v>2</v>
      </c>
      <c r="I2384" s="41">
        <v>0</v>
      </c>
      <c r="J2384" s="41">
        <v>2</v>
      </c>
      <c r="K2384" s="41">
        <v>1</v>
      </c>
      <c r="L2384" s="41">
        <v>1</v>
      </c>
      <c r="M2384" s="41">
        <f t="shared" si="1072"/>
        <v>0</v>
      </c>
      <c r="N2384" s="41"/>
      <c r="O2384" s="41"/>
      <c r="P2384" s="41"/>
    </row>
    <row r="2385" spans="1:16">
      <c r="A2385" s="13">
        <v>13</v>
      </c>
      <c r="B2385" s="13" t="s">
        <v>164</v>
      </c>
      <c r="C2385" s="41">
        <f t="shared" si="1070"/>
        <v>0</v>
      </c>
      <c r="D2385" s="41"/>
      <c r="E2385" s="41"/>
      <c r="F2385" s="41"/>
      <c r="G2385" s="41"/>
      <c r="H2385" s="41">
        <f t="shared" si="1071"/>
        <v>0</v>
      </c>
      <c r="I2385" s="41"/>
      <c r="J2385" s="41"/>
      <c r="K2385" s="41"/>
      <c r="L2385" s="41"/>
      <c r="M2385" s="41">
        <f t="shared" si="1072"/>
        <v>0</v>
      </c>
      <c r="N2385" s="41"/>
      <c r="O2385" s="41"/>
      <c r="P2385" s="41"/>
    </row>
    <row r="2386" spans="1:16">
      <c r="A2386" s="13"/>
      <c r="B2386" s="13" t="s">
        <v>165</v>
      </c>
      <c r="C2386" s="41">
        <f>SUM(C2382:C2385)</f>
        <v>31</v>
      </c>
      <c r="D2386" s="41">
        <f t="shared" ref="D2386:P2386" si="1073">SUM(D2382:D2385)</f>
        <v>0</v>
      </c>
      <c r="E2386" s="41">
        <f t="shared" si="1073"/>
        <v>0</v>
      </c>
      <c r="F2386" s="41">
        <f>SUM(F2382:F2385)</f>
        <v>27</v>
      </c>
      <c r="G2386" s="41">
        <f t="shared" si="1073"/>
        <v>0</v>
      </c>
      <c r="H2386" s="41">
        <f t="shared" si="1073"/>
        <v>2</v>
      </c>
      <c r="I2386" s="41">
        <f t="shared" si="1073"/>
        <v>0</v>
      </c>
      <c r="J2386" s="41">
        <f t="shared" si="1073"/>
        <v>2</v>
      </c>
      <c r="K2386" s="41">
        <f t="shared" si="1073"/>
        <v>1</v>
      </c>
      <c r="L2386" s="41">
        <f t="shared" si="1073"/>
        <v>1</v>
      </c>
      <c r="M2386" s="41">
        <f t="shared" si="1073"/>
        <v>0</v>
      </c>
      <c r="N2386" s="41">
        <f t="shared" si="1073"/>
        <v>0</v>
      </c>
      <c r="O2386" s="41">
        <f t="shared" si="1073"/>
        <v>0</v>
      </c>
      <c r="P2386" s="41">
        <f t="shared" si="1073"/>
        <v>0</v>
      </c>
    </row>
    <row r="2387" spans="1:16">
      <c r="A2387" s="298" t="s">
        <v>28</v>
      </c>
      <c r="B2387" s="298"/>
      <c r="C2387" s="298"/>
      <c r="D2387" s="298"/>
      <c r="E2387" s="298"/>
      <c r="F2387" s="298"/>
      <c r="G2387" s="298"/>
      <c r="H2387" s="298"/>
      <c r="I2387" s="298"/>
      <c r="J2387" s="298"/>
      <c r="K2387" s="298"/>
      <c r="L2387" s="298"/>
      <c r="M2387" s="298"/>
      <c r="N2387" s="298"/>
      <c r="O2387" s="298"/>
      <c r="P2387" s="298"/>
    </row>
    <row r="2388" spans="1:16">
      <c r="A2388" s="298" t="s">
        <v>29</v>
      </c>
      <c r="B2388" s="298"/>
      <c r="C2388" s="298"/>
      <c r="D2388" s="298"/>
      <c r="E2388" s="298"/>
      <c r="F2388" s="298"/>
      <c r="G2388" s="298"/>
      <c r="H2388" s="298"/>
      <c r="I2388" s="298"/>
      <c r="J2388" s="298"/>
      <c r="K2388" s="298"/>
      <c r="L2388" s="298"/>
      <c r="M2388" s="298"/>
      <c r="N2388" s="298"/>
      <c r="O2388" s="298"/>
      <c r="P2388" s="298"/>
    </row>
    <row r="2389" spans="1:16" ht="31.5">
      <c r="A2389" s="13">
        <v>14</v>
      </c>
      <c r="B2389" s="13" t="s">
        <v>172</v>
      </c>
      <c r="C2389" s="41">
        <f>SUM(D2389:E2389,F2389,H2389,K2389,L2389,M2389)</f>
        <v>128</v>
      </c>
      <c r="D2389" s="41"/>
      <c r="E2389" s="41">
        <v>1</v>
      </c>
      <c r="F2389" s="41">
        <v>121</v>
      </c>
      <c r="G2389" s="41"/>
      <c r="H2389" s="41">
        <f>SUM(I2389:J2389)</f>
        <v>0</v>
      </c>
      <c r="I2389" s="41"/>
      <c r="J2389" s="41"/>
      <c r="K2389" s="41"/>
      <c r="L2389" s="41">
        <v>4</v>
      </c>
      <c r="M2389" s="41">
        <f>SUM(N2389:O2389)</f>
        <v>2</v>
      </c>
      <c r="N2389" s="41"/>
      <c r="O2389" s="41">
        <v>2</v>
      </c>
      <c r="P2389" s="41"/>
    </row>
    <row r="2390" spans="1:16" ht="31.5">
      <c r="A2390" s="13">
        <v>15</v>
      </c>
      <c r="B2390" s="13" t="s">
        <v>32</v>
      </c>
      <c r="C2390" s="41">
        <f t="shared" ref="C2390:C2392" si="1074">SUM(D2390:E2390,F2390,H2390,K2390,L2390,M2390)</f>
        <v>0</v>
      </c>
      <c r="D2390" s="41"/>
      <c r="E2390" s="41"/>
      <c r="F2390" s="41"/>
      <c r="G2390" s="41"/>
      <c r="H2390" s="41">
        <f t="shared" ref="H2390:H2392" si="1075">SUM(I2390:J2390)</f>
        <v>0</v>
      </c>
      <c r="I2390" s="41"/>
      <c r="J2390" s="41"/>
      <c r="K2390" s="41"/>
      <c r="L2390" s="41"/>
      <c r="M2390" s="41">
        <f t="shared" ref="M2390:M2392" si="1076">SUM(N2390:O2390)</f>
        <v>0</v>
      </c>
      <c r="N2390" s="41"/>
      <c r="O2390" s="41"/>
      <c r="P2390" s="41"/>
    </row>
    <row r="2391" spans="1:16" ht="31.5">
      <c r="A2391" s="13">
        <v>16</v>
      </c>
      <c r="B2391" s="13" t="s">
        <v>173</v>
      </c>
      <c r="C2391" s="41">
        <f t="shared" si="1074"/>
        <v>0</v>
      </c>
      <c r="D2391" s="41"/>
      <c r="E2391" s="41"/>
      <c r="F2391" s="41"/>
      <c r="G2391" s="41"/>
      <c r="H2391" s="41">
        <f t="shared" si="1075"/>
        <v>0</v>
      </c>
      <c r="I2391" s="41"/>
      <c r="J2391" s="41"/>
      <c r="K2391" s="41"/>
      <c r="L2391" s="41"/>
      <c r="M2391" s="41">
        <f t="shared" si="1076"/>
        <v>0</v>
      </c>
      <c r="N2391" s="41"/>
      <c r="O2391" s="41"/>
      <c r="P2391" s="41"/>
    </row>
    <row r="2392" spans="1:16">
      <c r="A2392" s="13">
        <v>17</v>
      </c>
      <c r="B2392" s="13" t="s">
        <v>35</v>
      </c>
      <c r="C2392" s="41">
        <f t="shared" si="1074"/>
        <v>21</v>
      </c>
      <c r="D2392" s="41"/>
      <c r="E2392" s="41"/>
      <c r="F2392" s="41">
        <v>21</v>
      </c>
      <c r="G2392" s="41"/>
      <c r="H2392" s="41">
        <f t="shared" si="1075"/>
        <v>0</v>
      </c>
      <c r="I2392" s="41"/>
      <c r="J2392" s="41"/>
      <c r="K2392" s="41"/>
      <c r="L2392" s="41"/>
      <c r="M2392" s="41">
        <f t="shared" si="1076"/>
        <v>0</v>
      </c>
      <c r="N2392" s="41"/>
      <c r="O2392" s="41"/>
      <c r="P2392" s="41"/>
    </row>
    <row r="2393" spans="1:16">
      <c r="A2393" s="13"/>
      <c r="B2393" s="13" t="s">
        <v>165</v>
      </c>
      <c r="C2393" s="41">
        <f t="shared" ref="C2393:P2393" si="1077">SUM(C2389:C2392)</f>
        <v>149</v>
      </c>
      <c r="D2393" s="41">
        <f t="shared" si="1077"/>
        <v>0</v>
      </c>
      <c r="E2393" s="41">
        <f t="shared" si="1077"/>
        <v>1</v>
      </c>
      <c r="F2393" s="41">
        <f t="shared" si="1077"/>
        <v>142</v>
      </c>
      <c r="G2393" s="41">
        <f t="shared" si="1077"/>
        <v>0</v>
      </c>
      <c r="H2393" s="41">
        <f t="shared" si="1077"/>
        <v>0</v>
      </c>
      <c r="I2393" s="41">
        <f t="shared" si="1077"/>
        <v>0</v>
      </c>
      <c r="J2393" s="41">
        <f t="shared" si="1077"/>
        <v>0</v>
      </c>
      <c r="K2393" s="41">
        <f t="shared" si="1077"/>
        <v>0</v>
      </c>
      <c r="L2393" s="41">
        <f t="shared" si="1077"/>
        <v>4</v>
      </c>
      <c r="M2393" s="41">
        <f t="shared" si="1077"/>
        <v>2</v>
      </c>
      <c r="N2393" s="41">
        <f t="shared" si="1077"/>
        <v>0</v>
      </c>
      <c r="O2393" s="41">
        <f t="shared" si="1077"/>
        <v>2</v>
      </c>
      <c r="P2393" s="41">
        <f t="shared" si="1077"/>
        <v>0</v>
      </c>
    </row>
    <row r="2394" spans="1:16">
      <c r="A2394" s="298" t="s">
        <v>36</v>
      </c>
      <c r="B2394" s="298"/>
      <c r="C2394" s="298"/>
      <c r="D2394" s="298"/>
      <c r="E2394" s="298"/>
      <c r="F2394" s="298"/>
      <c r="G2394" s="298"/>
      <c r="H2394" s="298"/>
      <c r="I2394" s="298"/>
      <c r="J2394" s="298"/>
      <c r="K2394" s="298"/>
      <c r="L2394" s="298"/>
      <c r="M2394" s="298"/>
      <c r="N2394" s="298"/>
      <c r="O2394" s="298"/>
      <c r="P2394" s="298"/>
    </row>
    <row r="2395" spans="1:16" ht="31.5">
      <c r="A2395" s="13">
        <v>18</v>
      </c>
      <c r="B2395" s="13" t="s">
        <v>174</v>
      </c>
      <c r="C2395" s="41">
        <f>SUM(D2395:E2395,F2395,H2395,K2395,L2395,M2395)</f>
        <v>4</v>
      </c>
      <c r="D2395" s="41"/>
      <c r="E2395" s="41"/>
      <c r="F2395" s="41">
        <v>2</v>
      </c>
      <c r="G2395" s="41"/>
      <c r="H2395" s="41">
        <f>SUM(I2395:J2395)</f>
        <v>0</v>
      </c>
      <c r="I2395" s="41"/>
      <c r="J2395" s="41"/>
      <c r="K2395" s="41"/>
      <c r="L2395" s="41">
        <v>2</v>
      </c>
      <c r="M2395" s="41">
        <f>SUM(N2395:O2395)</f>
        <v>0</v>
      </c>
      <c r="N2395" s="41"/>
      <c r="O2395" s="41"/>
      <c r="P2395" s="41"/>
    </row>
    <row r="2396" spans="1:16">
      <c r="A2396" s="13">
        <v>19</v>
      </c>
      <c r="B2396" s="13" t="s">
        <v>39</v>
      </c>
      <c r="C2396" s="41">
        <f t="shared" ref="C2396:C2398" si="1078">SUM(D2396:E2396,F2396,H2396,K2396,L2396,M2396)</f>
        <v>2</v>
      </c>
      <c r="D2396" s="41"/>
      <c r="E2396" s="41"/>
      <c r="F2396" s="41">
        <v>1</v>
      </c>
      <c r="G2396" s="41"/>
      <c r="H2396" s="41">
        <f t="shared" ref="H2396:H2398" si="1079">SUM(I2396:J2396)</f>
        <v>0</v>
      </c>
      <c r="I2396" s="41"/>
      <c r="J2396" s="41"/>
      <c r="K2396" s="41"/>
      <c r="L2396" s="41">
        <v>1</v>
      </c>
      <c r="M2396" s="41">
        <f t="shared" ref="M2396:M2398" si="1080">SUM(N2396:O2396)</f>
        <v>0</v>
      </c>
      <c r="N2396" s="41"/>
      <c r="O2396" s="41"/>
      <c r="P2396" s="41"/>
    </row>
    <row r="2397" spans="1:16">
      <c r="A2397" s="13">
        <v>20</v>
      </c>
      <c r="B2397" s="13" t="s">
        <v>41</v>
      </c>
      <c r="C2397" s="41">
        <f t="shared" si="1078"/>
        <v>2</v>
      </c>
      <c r="D2397" s="41"/>
      <c r="E2397" s="41"/>
      <c r="F2397" s="41">
        <v>2</v>
      </c>
      <c r="G2397" s="41"/>
      <c r="H2397" s="41">
        <f t="shared" si="1079"/>
        <v>0</v>
      </c>
      <c r="I2397" s="41"/>
      <c r="J2397" s="41"/>
      <c r="K2397" s="41"/>
      <c r="L2397" s="41"/>
      <c r="M2397" s="41">
        <f t="shared" si="1080"/>
        <v>0</v>
      </c>
      <c r="N2397" s="41"/>
      <c r="O2397" s="41"/>
      <c r="P2397" s="41"/>
    </row>
    <row r="2398" spans="1:16">
      <c r="A2398" s="13">
        <v>21</v>
      </c>
      <c r="B2398" s="13" t="s">
        <v>216</v>
      </c>
      <c r="C2398" s="41">
        <f t="shared" si="1078"/>
        <v>5</v>
      </c>
      <c r="D2398" s="41"/>
      <c r="E2398" s="41"/>
      <c r="F2398" s="41">
        <v>5</v>
      </c>
      <c r="G2398" s="41"/>
      <c r="H2398" s="41">
        <f t="shared" si="1079"/>
        <v>0</v>
      </c>
      <c r="I2398" s="41"/>
      <c r="J2398" s="41"/>
      <c r="K2398" s="41"/>
      <c r="L2398" s="41"/>
      <c r="M2398" s="41">
        <f t="shared" si="1080"/>
        <v>0</v>
      </c>
      <c r="N2398" s="41"/>
      <c r="O2398" s="41"/>
      <c r="P2398" s="41"/>
    </row>
    <row r="2399" spans="1:16">
      <c r="A2399" s="13"/>
      <c r="B2399" s="13" t="s">
        <v>165</v>
      </c>
      <c r="C2399" s="41">
        <f t="shared" ref="C2399:P2399" si="1081">SUM(C2395:C2398)</f>
        <v>13</v>
      </c>
      <c r="D2399" s="41">
        <f t="shared" si="1081"/>
        <v>0</v>
      </c>
      <c r="E2399" s="41">
        <f t="shared" si="1081"/>
        <v>0</v>
      </c>
      <c r="F2399" s="41">
        <f t="shared" si="1081"/>
        <v>10</v>
      </c>
      <c r="G2399" s="41">
        <f t="shared" si="1081"/>
        <v>0</v>
      </c>
      <c r="H2399" s="41">
        <f t="shared" si="1081"/>
        <v>0</v>
      </c>
      <c r="I2399" s="41">
        <f t="shared" si="1081"/>
        <v>0</v>
      </c>
      <c r="J2399" s="41">
        <f t="shared" si="1081"/>
        <v>0</v>
      </c>
      <c r="K2399" s="41">
        <f t="shared" si="1081"/>
        <v>0</v>
      </c>
      <c r="L2399" s="41">
        <f t="shared" si="1081"/>
        <v>3</v>
      </c>
      <c r="M2399" s="41">
        <f t="shared" si="1081"/>
        <v>0</v>
      </c>
      <c r="N2399" s="41">
        <f t="shared" si="1081"/>
        <v>0</v>
      </c>
      <c r="O2399" s="41">
        <f t="shared" si="1081"/>
        <v>0</v>
      </c>
      <c r="P2399" s="41">
        <f t="shared" si="1081"/>
        <v>0</v>
      </c>
    </row>
    <row r="2400" spans="1:16">
      <c r="A2400" s="298" t="s">
        <v>43</v>
      </c>
      <c r="B2400" s="298"/>
      <c r="C2400" s="298"/>
      <c r="D2400" s="298"/>
      <c r="E2400" s="298"/>
      <c r="F2400" s="298"/>
      <c r="G2400" s="298"/>
      <c r="H2400" s="298"/>
      <c r="I2400" s="298"/>
      <c r="J2400" s="298"/>
      <c r="K2400" s="298"/>
      <c r="L2400" s="298"/>
      <c r="M2400" s="298"/>
      <c r="N2400" s="298"/>
      <c r="O2400" s="298"/>
      <c r="P2400" s="298"/>
    </row>
    <row r="2401" spans="1:16">
      <c r="A2401" s="13">
        <v>22</v>
      </c>
      <c r="B2401" s="13" t="s">
        <v>175</v>
      </c>
      <c r="C2401" s="41">
        <f>SUM(D2401:E2401,F2401,H2401,K2401,L2401,M2401)</f>
        <v>301</v>
      </c>
      <c r="D2401" s="41"/>
      <c r="E2401" s="41">
        <v>1</v>
      </c>
      <c r="F2401" s="41">
        <v>291</v>
      </c>
      <c r="G2401" s="41"/>
      <c r="H2401" s="41">
        <f>SUM(I2401:J2401)</f>
        <v>0</v>
      </c>
      <c r="I2401" s="41"/>
      <c r="J2401" s="41"/>
      <c r="K2401" s="41"/>
      <c r="L2401" s="41">
        <v>9</v>
      </c>
      <c r="M2401" s="41">
        <f>SUM(N2401:O2401)</f>
        <v>0</v>
      </c>
      <c r="N2401" s="41"/>
      <c r="O2401" s="41"/>
      <c r="P2401" s="41"/>
    </row>
    <row r="2402" spans="1:16">
      <c r="A2402" s="13">
        <v>23</v>
      </c>
      <c r="B2402" s="13" t="s">
        <v>176</v>
      </c>
      <c r="C2402" s="41">
        <f t="shared" ref="C2402:C2406" si="1082">SUM(D2402:E2402,F2402,H2402,K2402,L2402,M2402)</f>
        <v>0</v>
      </c>
      <c r="D2402" s="41"/>
      <c r="E2402" s="41"/>
      <c r="F2402" s="41"/>
      <c r="G2402" s="41"/>
      <c r="H2402" s="41">
        <f t="shared" ref="H2402:H2406" si="1083">SUM(I2402:J2402)</f>
        <v>0</v>
      </c>
      <c r="I2402" s="41"/>
      <c r="J2402" s="41"/>
      <c r="K2402" s="41"/>
      <c r="L2402" s="41"/>
      <c r="M2402" s="41">
        <f t="shared" ref="M2402:M2406" si="1084">SUM(N2402:O2402)</f>
        <v>0</v>
      </c>
      <c r="N2402" s="41"/>
      <c r="O2402" s="41"/>
      <c r="P2402" s="41"/>
    </row>
    <row r="2403" spans="1:16" ht="31.5">
      <c r="A2403" s="13">
        <v>24</v>
      </c>
      <c r="B2403" s="13" t="s">
        <v>177</v>
      </c>
      <c r="C2403" s="41">
        <f t="shared" si="1082"/>
        <v>1</v>
      </c>
      <c r="D2403" s="41"/>
      <c r="E2403" s="41"/>
      <c r="F2403" s="41">
        <v>1</v>
      </c>
      <c r="G2403" s="41"/>
      <c r="H2403" s="41">
        <f t="shared" si="1083"/>
        <v>0</v>
      </c>
      <c r="I2403" s="41"/>
      <c r="J2403" s="41"/>
      <c r="K2403" s="41"/>
      <c r="L2403" s="41"/>
      <c r="M2403" s="41">
        <f t="shared" si="1084"/>
        <v>0</v>
      </c>
      <c r="N2403" s="41"/>
      <c r="O2403" s="41"/>
      <c r="P2403" s="41"/>
    </row>
    <row r="2404" spans="1:16" ht="31.5">
      <c r="A2404" s="13">
        <v>25</v>
      </c>
      <c r="B2404" s="13" t="s">
        <v>48</v>
      </c>
      <c r="C2404" s="41">
        <f t="shared" si="1082"/>
        <v>0</v>
      </c>
      <c r="D2404" s="41"/>
      <c r="E2404" s="41"/>
      <c r="F2404" s="41"/>
      <c r="G2404" s="41"/>
      <c r="H2404" s="41">
        <f t="shared" si="1083"/>
        <v>0</v>
      </c>
      <c r="I2404" s="41"/>
      <c r="J2404" s="41"/>
      <c r="K2404" s="41"/>
      <c r="L2404" s="41"/>
      <c r="M2404" s="41">
        <f t="shared" si="1084"/>
        <v>0</v>
      </c>
      <c r="N2404" s="41"/>
      <c r="O2404" s="41"/>
      <c r="P2404" s="41"/>
    </row>
    <row r="2405" spans="1:16">
      <c r="A2405" s="13">
        <v>26</v>
      </c>
      <c r="B2405" s="13" t="s">
        <v>204</v>
      </c>
      <c r="C2405" s="41">
        <f t="shared" si="1082"/>
        <v>0</v>
      </c>
      <c r="D2405" s="41"/>
      <c r="E2405" s="41"/>
      <c r="F2405" s="41"/>
      <c r="G2405" s="41"/>
      <c r="H2405" s="41">
        <f t="shared" si="1083"/>
        <v>0</v>
      </c>
      <c r="I2405" s="41"/>
      <c r="J2405" s="41"/>
      <c r="K2405" s="41"/>
      <c r="L2405" s="41"/>
      <c r="M2405" s="41">
        <f t="shared" si="1084"/>
        <v>0</v>
      </c>
      <c r="N2405" s="41"/>
      <c r="O2405" s="41"/>
      <c r="P2405" s="41"/>
    </row>
    <row r="2406" spans="1:16">
      <c r="A2406" s="13">
        <v>27</v>
      </c>
      <c r="B2406" s="13" t="s">
        <v>49</v>
      </c>
      <c r="C2406" s="41">
        <f t="shared" si="1082"/>
        <v>14</v>
      </c>
      <c r="D2406" s="41"/>
      <c r="E2406" s="41"/>
      <c r="F2406" s="41">
        <v>12</v>
      </c>
      <c r="G2406" s="41"/>
      <c r="H2406" s="41">
        <f t="shared" si="1083"/>
        <v>0</v>
      </c>
      <c r="I2406" s="41"/>
      <c r="J2406" s="41"/>
      <c r="K2406" s="41"/>
      <c r="L2406" s="41">
        <v>2</v>
      </c>
      <c r="M2406" s="41">
        <f t="shared" si="1084"/>
        <v>0</v>
      </c>
      <c r="N2406" s="41"/>
      <c r="O2406" s="41"/>
      <c r="P2406" s="41"/>
    </row>
    <row r="2407" spans="1:16">
      <c r="A2407" s="13"/>
      <c r="B2407" s="13" t="s">
        <v>165</v>
      </c>
      <c r="C2407" s="41">
        <f>SUM(C2401:C2406)</f>
        <v>316</v>
      </c>
      <c r="D2407" s="41">
        <f t="shared" ref="D2407:P2407" si="1085">SUM(D2401:D2406)</f>
        <v>0</v>
      </c>
      <c r="E2407" s="41">
        <f t="shared" si="1085"/>
        <v>1</v>
      </c>
      <c r="F2407" s="41">
        <f t="shared" si="1085"/>
        <v>304</v>
      </c>
      <c r="G2407" s="41">
        <f t="shared" si="1085"/>
        <v>0</v>
      </c>
      <c r="H2407" s="41">
        <f t="shared" si="1085"/>
        <v>0</v>
      </c>
      <c r="I2407" s="41">
        <f t="shared" si="1085"/>
        <v>0</v>
      </c>
      <c r="J2407" s="41">
        <f t="shared" si="1085"/>
        <v>0</v>
      </c>
      <c r="K2407" s="41">
        <f t="shared" si="1085"/>
        <v>0</v>
      </c>
      <c r="L2407" s="41">
        <f t="shared" si="1085"/>
        <v>11</v>
      </c>
      <c r="M2407" s="41">
        <f t="shared" si="1085"/>
        <v>0</v>
      </c>
      <c r="N2407" s="41">
        <f t="shared" si="1085"/>
        <v>0</v>
      </c>
      <c r="O2407" s="41">
        <f t="shared" si="1085"/>
        <v>0</v>
      </c>
      <c r="P2407" s="41">
        <f t="shared" si="1085"/>
        <v>0</v>
      </c>
    </row>
    <row r="2408" spans="1:16">
      <c r="A2408" s="298" t="s">
        <v>50</v>
      </c>
      <c r="B2408" s="298"/>
      <c r="C2408" s="298"/>
      <c r="D2408" s="298"/>
      <c r="E2408" s="298"/>
      <c r="F2408" s="298"/>
      <c r="G2408" s="298"/>
      <c r="H2408" s="298"/>
      <c r="I2408" s="298"/>
      <c r="J2408" s="298"/>
      <c r="K2408" s="298"/>
      <c r="L2408" s="298"/>
      <c r="M2408" s="298"/>
      <c r="N2408" s="298"/>
      <c r="O2408" s="298"/>
      <c r="P2408" s="298"/>
    </row>
    <row r="2409" spans="1:16" ht="31.5">
      <c r="A2409" s="13">
        <v>28</v>
      </c>
      <c r="B2409" s="13" t="s">
        <v>178</v>
      </c>
      <c r="C2409" s="41">
        <f>SUM(D2409:E2409,F2409,H2409,K2409,L2409,M2409)</f>
        <v>24</v>
      </c>
      <c r="D2409" s="41"/>
      <c r="E2409" s="41"/>
      <c r="F2409" s="41">
        <v>24</v>
      </c>
      <c r="G2409" s="41"/>
      <c r="H2409" s="41">
        <f>SUM(I2409:J2409)</f>
        <v>0</v>
      </c>
      <c r="I2409" s="41"/>
      <c r="J2409" s="41"/>
      <c r="K2409" s="41"/>
      <c r="L2409" s="41"/>
      <c r="M2409" s="41">
        <f>SUM(N2409:O2409)</f>
        <v>0</v>
      </c>
      <c r="N2409" s="41"/>
      <c r="O2409" s="41"/>
      <c r="P2409" s="41"/>
    </row>
    <row r="2410" spans="1:16" ht="31.5">
      <c r="A2410" s="13">
        <v>29</v>
      </c>
      <c r="B2410" s="13" t="s">
        <v>179</v>
      </c>
      <c r="C2410" s="41">
        <f t="shared" ref="C2410:C2411" si="1086">SUM(D2410:E2410,F2410,H2410,K2410,L2410,M2410)</f>
        <v>0</v>
      </c>
      <c r="D2410" s="41"/>
      <c r="E2410" s="41"/>
      <c r="F2410" s="41"/>
      <c r="G2410" s="41"/>
      <c r="H2410" s="41">
        <f t="shared" ref="H2410:H2411" si="1087">SUM(I2410:J2410)</f>
        <v>0</v>
      </c>
      <c r="I2410" s="41"/>
      <c r="J2410" s="41"/>
      <c r="K2410" s="41"/>
      <c r="L2410" s="41"/>
      <c r="M2410" s="41">
        <f t="shared" ref="M2410:M2411" si="1088">SUM(N2410:O2410)</f>
        <v>0</v>
      </c>
      <c r="N2410" s="41"/>
      <c r="O2410" s="41"/>
      <c r="P2410" s="41"/>
    </row>
    <row r="2411" spans="1:16">
      <c r="A2411" s="13">
        <v>30</v>
      </c>
      <c r="B2411" s="13" t="s">
        <v>51</v>
      </c>
      <c r="C2411" s="41">
        <f t="shared" si="1086"/>
        <v>0</v>
      </c>
      <c r="D2411" s="41"/>
      <c r="E2411" s="41"/>
      <c r="F2411" s="41"/>
      <c r="G2411" s="41"/>
      <c r="H2411" s="41">
        <f t="shared" si="1087"/>
        <v>0</v>
      </c>
      <c r="I2411" s="41"/>
      <c r="J2411" s="41"/>
      <c r="K2411" s="41"/>
      <c r="L2411" s="41"/>
      <c r="M2411" s="41">
        <f t="shared" si="1088"/>
        <v>0</v>
      </c>
      <c r="N2411" s="41"/>
      <c r="O2411" s="41"/>
      <c r="P2411" s="41"/>
    </row>
    <row r="2412" spans="1:16">
      <c r="A2412" s="13"/>
      <c r="B2412" s="13" t="s">
        <v>165</v>
      </c>
      <c r="C2412" s="41">
        <f t="shared" ref="C2412:P2412" si="1089">SUM(C2409:C2411)</f>
        <v>24</v>
      </c>
      <c r="D2412" s="41">
        <f t="shared" si="1089"/>
        <v>0</v>
      </c>
      <c r="E2412" s="41">
        <f t="shared" si="1089"/>
        <v>0</v>
      </c>
      <c r="F2412" s="41">
        <f t="shared" si="1089"/>
        <v>24</v>
      </c>
      <c r="G2412" s="41">
        <f t="shared" si="1089"/>
        <v>0</v>
      </c>
      <c r="H2412" s="41">
        <f t="shared" si="1089"/>
        <v>0</v>
      </c>
      <c r="I2412" s="41">
        <f t="shared" si="1089"/>
        <v>0</v>
      </c>
      <c r="J2412" s="41">
        <f t="shared" si="1089"/>
        <v>0</v>
      </c>
      <c r="K2412" s="41">
        <f t="shared" si="1089"/>
        <v>0</v>
      </c>
      <c r="L2412" s="41">
        <f t="shared" si="1089"/>
        <v>0</v>
      </c>
      <c r="M2412" s="41">
        <f t="shared" si="1089"/>
        <v>0</v>
      </c>
      <c r="N2412" s="41">
        <f t="shared" si="1089"/>
        <v>0</v>
      </c>
      <c r="O2412" s="41">
        <f t="shared" si="1089"/>
        <v>0</v>
      </c>
      <c r="P2412" s="41">
        <f t="shared" si="1089"/>
        <v>0</v>
      </c>
    </row>
    <row r="2413" spans="1:16">
      <c r="A2413" s="298" t="s">
        <v>52</v>
      </c>
      <c r="B2413" s="298"/>
      <c r="C2413" s="298"/>
      <c r="D2413" s="298"/>
      <c r="E2413" s="298"/>
      <c r="F2413" s="298"/>
      <c r="G2413" s="298"/>
      <c r="H2413" s="298"/>
      <c r="I2413" s="298"/>
      <c r="J2413" s="298"/>
      <c r="K2413" s="298"/>
      <c r="L2413" s="298"/>
      <c r="M2413" s="298"/>
      <c r="N2413" s="298"/>
      <c r="O2413" s="298"/>
      <c r="P2413" s="298"/>
    </row>
    <row r="2414" spans="1:16" ht="31.5">
      <c r="A2414" s="13">
        <v>31</v>
      </c>
      <c r="B2414" s="13" t="s">
        <v>180</v>
      </c>
      <c r="C2414" s="41">
        <f>SUM(D2414:E2414,H2414,F2414,K2414,L2414,M2414)</f>
        <v>0</v>
      </c>
      <c r="D2414" s="41"/>
      <c r="E2414" s="41"/>
      <c r="F2414" s="41"/>
      <c r="G2414" s="41"/>
      <c r="H2414" s="41">
        <f>SUM(I2414:J2414)</f>
        <v>0</v>
      </c>
      <c r="I2414" s="41"/>
      <c r="J2414" s="41"/>
      <c r="K2414" s="41"/>
      <c r="L2414" s="41"/>
      <c r="M2414" s="41">
        <f>SUM(N2414:O2414)</f>
        <v>0</v>
      </c>
      <c r="N2414" s="41"/>
      <c r="O2414" s="41"/>
      <c r="P2414" s="41"/>
    </row>
    <row r="2415" spans="1:16">
      <c r="A2415" s="13">
        <v>32</v>
      </c>
      <c r="B2415" s="13" t="s">
        <v>181</v>
      </c>
      <c r="C2415" s="41">
        <f t="shared" ref="C2415:C2416" si="1090">SUM(D2415:E2415,H2415,F2415,K2415,L2415,M2415)</f>
        <v>0</v>
      </c>
      <c r="D2415" s="41"/>
      <c r="E2415" s="41"/>
      <c r="F2415" s="41"/>
      <c r="G2415" s="41"/>
      <c r="H2415" s="41">
        <f t="shared" ref="H2415:H2416" si="1091">SUM(I2415:J2415)</f>
        <v>0</v>
      </c>
      <c r="I2415" s="41"/>
      <c r="J2415" s="41"/>
      <c r="K2415" s="41"/>
      <c r="L2415" s="41"/>
      <c r="M2415" s="41">
        <f t="shared" ref="M2415:M2416" si="1092">SUM(N2415:O2415)</f>
        <v>0</v>
      </c>
      <c r="N2415" s="41"/>
      <c r="O2415" s="41"/>
      <c r="P2415" s="41"/>
    </row>
    <row r="2416" spans="1:16">
      <c r="A2416" s="13">
        <v>33</v>
      </c>
      <c r="B2416" s="13" t="s">
        <v>53</v>
      </c>
      <c r="C2416" s="41">
        <f t="shared" si="1090"/>
        <v>0</v>
      </c>
      <c r="D2416" s="41"/>
      <c r="E2416" s="41"/>
      <c r="F2416" s="41"/>
      <c r="G2416" s="41"/>
      <c r="H2416" s="41">
        <f t="shared" si="1091"/>
        <v>0</v>
      </c>
      <c r="I2416" s="41"/>
      <c r="J2416" s="41"/>
      <c r="K2416" s="41"/>
      <c r="L2416" s="41"/>
      <c r="M2416" s="41">
        <f t="shared" si="1092"/>
        <v>0</v>
      </c>
      <c r="N2416" s="41"/>
      <c r="O2416" s="41"/>
      <c r="P2416" s="41"/>
    </row>
    <row r="2417" spans="1:16">
      <c r="A2417" s="13"/>
      <c r="B2417" s="13" t="s">
        <v>165</v>
      </c>
      <c r="C2417" s="41">
        <f>SUM(C2414:C2416)</f>
        <v>0</v>
      </c>
      <c r="D2417" s="41">
        <f t="shared" ref="D2417:P2417" si="1093">SUM(D2414:D2416)</f>
        <v>0</v>
      </c>
      <c r="E2417" s="41">
        <f t="shared" si="1093"/>
        <v>0</v>
      </c>
      <c r="F2417" s="41">
        <f t="shared" si="1093"/>
        <v>0</v>
      </c>
      <c r="G2417" s="41">
        <f t="shared" si="1093"/>
        <v>0</v>
      </c>
      <c r="H2417" s="41">
        <f t="shared" si="1093"/>
        <v>0</v>
      </c>
      <c r="I2417" s="41">
        <f t="shared" si="1093"/>
        <v>0</v>
      </c>
      <c r="J2417" s="41">
        <f t="shared" si="1093"/>
        <v>0</v>
      </c>
      <c r="K2417" s="41">
        <f t="shared" si="1093"/>
        <v>0</v>
      </c>
      <c r="L2417" s="41">
        <f t="shared" si="1093"/>
        <v>0</v>
      </c>
      <c r="M2417" s="41">
        <f t="shared" si="1093"/>
        <v>0</v>
      </c>
      <c r="N2417" s="41">
        <f t="shared" si="1093"/>
        <v>0</v>
      </c>
      <c r="O2417" s="41">
        <f t="shared" si="1093"/>
        <v>0</v>
      </c>
      <c r="P2417" s="41">
        <f t="shared" si="1093"/>
        <v>0</v>
      </c>
    </row>
    <row r="2418" spans="1:16">
      <c r="A2418" s="298" t="s">
        <v>54</v>
      </c>
      <c r="B2418" s="298"/>
      <c r="C2418" s="298"/>
      <c r="D2418" s="298"/>
      <c r="E2418" s="298"/>
      <c r="F2418" s="298"/>
      <c r="G2418" s="298"/>
      <c r="H2418" s="298"/>
      <c r="I2418" s="298"/>
      <c r="J2418" s="298"/>
      <c r="K2418" s="298"/>
      <c r="L2418" s="298"/>
      <c r="M2418" s="298"/>
      <c r="N2418" s="298"/>
      <c r="O2418" s="298"/>
      <c r="P2418" s="298"/>
    </row>
    <row r="2419" spans="1:16">
      <c r="A2419" s="13">
        <v>34</v>
      </c>
      <c r="B2419" s="13" t="s">
        <v>182</v>
      </c>
      <c r="C2419" s="41">
        <f>SUM(D2419:E2419,F2419,H2419,K2419,L2419,M2419)</f>
        <v>0</v>
      </c>
      <c r="D2419" s="41"/>
      <c r="E2419" s="41"/>
      <c r="F2419" s="41"/>
      <c r="G2419" s="41"/>
      <c r="H2419" s="41">
        <f>SUM(I2419:J2419)</f>
        <v>0</v>
      </c>
      <c r="I2419" s="41"/>
      <c r="J2419" s="41"/>
      <c r="K2419" s="41"/>
      <c r="L2419" s="41"/>
      <c r="M2419" s="41">
        <f>SUM(N2419:O2419)</f>
        <v>0</v>
      </c>
      <c r="N2419" s="41"/>
      <c r="O2419" s="41"/>
      <c r="P2419" s="41"/>
    </row>
    <row r="2420" spans="1:16">
      <c r="A2420" s="13">
        <v>35</v>
      </c>
      <c r="B2420" s="13" t="s">
        <v>55</v>
      </c>
      <c r="C2420" s="41">
        <f t="shared" ref="C2420:C2421" si="1094">SUM(D2420:E2420,F2420,H2420,K2420,L2420,M2420)</f>
        <v>2</v>
      </c>
      <c r="D2420" s="41"/>
      <c r="E2420" s="41"/>
      <c r="F2420" s="41">
        <v>2</v>
      </c>
      <c r="G2420" s="41"/>
      <c r="H2420" s="41">
        <f t="shared" ref="H2420:H2421" si="1095">SUM(I2420:J2420)</f>
        <v>0</v>
      </c>
      <c r="I2420" s="41"/>
      <c r="J2420" s="41"/>
      <c r="K2420" s="41"/>
      <c r="L2420" s="41"/>
      <c r="M2420" s="41">
        <f t="shared" ref="M2420:M2421" si="1096">SUM(N2420:O2420)</f>
        <v>0</v>
      </c>
      <c r="N2420" s="41"/>
      <c r="O2420" s="41"/>
      <c r="P2420" s="41"/>
    </row>
    <row r="2421" spans="1:16">
      <c r="A2421" s="13">
        <v>36</v>
      </c>
      <c r="B2421" s="13" t="s">
        <v>56</v>
      </c>
      <c r="C2421" s="41">
        <f t="shared" si="1094"/>
        <v>1</v>
      </c>
      <c r="D2421" s="41"/>
      <c r="E2421" s="41"/>
      <c r="F2421" s="41">
        <v>1</v>
      </c>
      <c r="G2421" s="41"/>
      <c r="H2421" s="41">
        <f t="shared" si="1095"/>
        <v>0</v>
      </c>
      <c r="I2421" s="41"/>
      <c r="J2421" s="41"/>
      <c r="K2421" s="41"/>
      <c r="L2421" s="41"/>
      <c r="M2421" s="41">
        <f t="shared" si="1096"/>
        <v>0</v>
      </c>
      <c r="N2421" s="41"/>
      <c r="O2421" s="41"/>
      <c r="P2421" s="41"/>
    </row>
    <row r="2422" spans="1:16">
      <c r="A2422" s="13"/>
      <c r="B2422" s="13" t="s">
        <v>165</v>
      </c>
      <c r="C2422" s="41">
        <f>SUM(C2419:C2421)</f>
        <v>3</v>
      </c>
      <c r="D2422" s="41">
        <f t="shared" ref="D2422:P2422" si="1097">SUM(D2419:D2421)</f>
        <v>0</v>
      </c>
      <c r="E2422" s="41">
        <f t="shared" si="1097"/>
        <v>0</v>
      </c>
      <c r="F2422" s="41">
        <f t="shared" si="1097"/>
        <v>3</v>
      </c>
      <c r="G2422" s="41">
        <f t="shared" si="1097"/>
        <v>0</v>
      </c>
      <c r="H2422" s="41">
        <f t="shared" si="1097"/>
        <v>0</v>
      </c>
      <c r="I2422" s="41">
        <f t="shared" si="1097"/>
        <v>0</v>
      </c>
      <c r="J2422" s="41">
        <f t="shared" si="1097"/>
        <v>0</v>
      </c>
      <c r="K2422" s="41">
        <f t="shared" si="1097"/>
        <v>0</v>
      </c>
      <c r="L2422" s="41">
        <f t="shared" si="1097"/>
        <v>0</v>
      </c>
      <c r="M2422" s="41">
        <f t="shared" si="1097"/>
        <v>0</v>
      </c>
      <c r="N2422" s="41">
        <f t="shared" si="1097"/>
        <v>0</v>
      </c>
      <c r="O2422" s="41">
        <f t="shared" si="1097"/>
        <v>0</v>
      </c>
      <c r="P2422" s="41">
        <f t="shared" si="1097"/>
        <v>0</v>
      </c>
    </row>
    <row r="2423" spans="1:16">
      <c r="A2423" s="298" t="s">
        <v>57</v>
      </c>
      <c r="B2423" s="298"/>
      <c r="C2423" s="298"/>
      <c r="D2423" s="298"/>
      <c r="E2423" s="298"/>
      <c r="F2423" s="298"/>
      <c r="G2423" s="298"/>
      <c r="H2423" s="298"/>
      <c r="I2423" s="298"/>
      <c r="J2423" s="298"/>
      <c r="K2423" s="298"/>
      <c r="L2423" s="298"/>
      <c r="M2423" s="298"/>
      <c r="N2423" s="298"/>
      <c r="O2423" s="298"/>
      <c r="P2423" s="298"/>
    </row>
    <row r="2424" spans="1:16" ht="31.5">
      <c r="A2424" s="13">
        <v>37</v>
      </c>
      <c r="B2424" s="13" t="s">
        <v>183</v>
      </c>
      <c r="C2424" s="41">
        <f>SUM(D2424:E2424,F2424,H2424,K2424,L2424,M2424)</f>
        <v>4</v>
      </c>
      <c r="D2424" s="41"/>
      <c r="E2424" s="41"/>
      <c r="F2424" s="41">
        <v>4</v>
      </c>
      <c r="G2424" s="41"/>
      <c r="H2424" s="41">
        <f>SUM(I2424:J2424)</f>
        <v>0</v>
      </c>
      <c r="I2424" s="41"/>
      <c r="J2424" s="41"/>
      <c r="K2424" s="41"/>
      <c r="L2424" s="41"/>
      <c r="M2424" s="41">
        <f>SUM(N2424:O2424)</f>
        <v>0</v>
      </c>
      <c r="N2424" s="41"/>
      <c r="O2424" s="41"/>
      <c r="P2424" s="41"/>
    </row>
    <row r="2425" spans="1:16">
      <c r="A2425" s="13">
        <v>38</v>
      </c>
      <c r="B2425" s="13" t="s">
        <v>184</v>
      </c>
      <c r="C2425" s="41">
        <f t="shared" ref="C2425:C2429" si="1098">SUM(D2425:E2425,F2425,H2425,K2425,L2425,M2425)</f>
        <v>0</v>
      </c>
      <c r="D2425" s="41"/>
      <c r="E2425" s="41"/>
      <c r="F2425" s="41"/>
      <c r="G2425" s="41"/>
      <c r="H2425" s="41">
        <f t="shared" ref="H2425:H2429" si="1099">SUM(I2425:J2425)</f>
        <v>0</v>
      </c>
      <c r="I2425" s="41"/>
      <c r="J2425" s="41"/>
      <c r="K2425" s="41"/>
      <c r="L2425" s="41"/>
      <c r="M2425" s="41">
        <f t="shared" ref="M2425:M2429" si="1100">SUM(N2425:O2425)</f>
        <v>0</v>
      </c>
      <c r="N2425" s="41"/>
      <c r="O2425" s="41"/>
      <c r="P2425" s="41"/>
    </row>
    <row r="2426" spans="1:16">
      <c r="A2426" s="13">
        <v>39</v>
      </c>
      <c r="B2426" s="13" t="s">
        <v>58</v>
      </c>
      <c r="C2426" s="41">
        <f t="shared" si="1098"/>
        <v>1</v>
      </c>
      <c r="D2426" s="41"/>
      <c r="E2426" s="41"/>
      <c r="F2426" s="41">
        <v>1</v>
      </c>
      <c r="G2426" s="41"/>
      <c r="H2426" s="41">
        <f t="shared" si="1099"/>
        <v>0</v>
      </c>
      <c r="I2426" s="41"/>
      <c r="J2426" s="41"/>
      <c r="K2426" s="41"/>
      <c r="L2426" s="41"/>
      <c r="M2426" s="41">
        <f t="shared" si="1100"/>
        <v>0</v>
      </c>
      <c r="N2426" s="41"/>
      <c r="O2426" s="41"/>
      <c r="P2426" s="41"/>
    </row>
    <row r="2427" spans="1:16" ht="31.5">
      <c r="A2427" s="13">
        <v>40</v>
      </c>
      <c r="B2427" s="13" t="s">
        <v>59</v>
      </c>
      <c r="C2427" s="41">
        <f t="shared" si="1098"/>
        <v>1</v>
      </c>
      <c r="D2427" s="41"/>
      <c r="E2427" s="41"/>
      <c r="F2427" s="41">
        <v>1</v>
      </c>
      <c r="G2427" s="41"/>
      <c r="H2427" s="41">
        <f t="shared" si="1099"/>
        <v>0</v>
      </c>
      <c r="I2427" s="41"/>
      <c r="J2427" s="41"/>
      <c r="K2427" s="41"/>
      <c r="L2427" s="41"/>
      <c r="M2427" s="41">
        <f t="shared" si="1100"/>
        <v>0</v>
      </c>
      <c r="N2427" s="41"/>
      <c r="O2427" s="41"/>
      <c r="P2427" s="41"/>
    </row>
    <row r="2428" spans="1:16">
      <c r="A2428" s="13">
        <v>41</v>
      </c>
      <c r="B2428" s="13" t="s">
        <v>60</v>
      </c>
      <c r="C2428" s="41">
        <f t="shared" si="1098"/>
        <v>1</v>
      </c>
      <c r="D2428" s="41"/>
      <c r="E2428" s="41"/>
      <c r="F2428" s="41">
        <v>1</v>
      </c>
      <c r="G2428" s="41"/>
      <c r="H2428" s="41">
        <f t="shared" si="1099"/>
        <v>0</v>
      </c>
      <c r="I2428" s="41"/>
      <c r="J2428" s="41"/>
      <c r="K2428" s="41"/>
      <c r="L2428" s="41"/>
      <c r="M2428" s="41">
        <f t="shared" si="1100"/>
        <v>0</v>
      </c>
      <c r="N2428" s="41"/>
      <c r="O2428" s="41"/>
      <c r="P2428" s="41"/>
    </row>
    <row r="2429" spans="1:16">
      <c r="A2429" s="13">
        <v>42</v>
      </c>
      <c r="B2429" s="13" t="s">
        <v>185</v>
      </c>
      <c r="C2429" s="41">
        <f t="shared" si="1098"/>
        <v>7</v>
      </c>
      <c r="D2429" s="41"/>
      <c r="E2429" s="41"/>
      <c r="F2429" s="41">
        <v>7</v>
      </c>
      <c r="G2429" s="41"/>
      <c r="H2429" s="41">
        <f t="shared" si="1099"/>
        <v>0</v>
      </c>
      <c r="I2429" s="41"/>
      <c r="J2429" s="41"/>
      <c r="K2429" s="41"/>
      <c r="L2429" s="41"/>
      <c r="M2429" s="41">
        <f t="shared" si="1100"/>
        <v>0</v>
      </c>
      <c r="N2429" s="41"/>
      <c r="O2429" s="41"/>
      <c r="P2429" s="41"/>
    </row>
    <row r="2430" spans="1:16">
      <c r="A2430" s="13"/>
      <c r="B2430" s="13" t="s">
        <v>165</v>
      </c>
      <c r="C2430" s="41">
        <f>SUM(C2424:C2429)</f>
        <v>14</v>
      </c>
      <c r="D2430" s="41">
        <f t="shared" ref="D2430:P2430" si="1101">SUM(D2424:D2429)</f>
        <v>0</v>
      </c>
      <c r="E2430" s="41">
        <f t="shared" si="1101"/>
        <v>0</v>
      </c>
      <c r="F2430" s="41">
        <f t="shared" si="1101"/>
        <v>14</v>
      </c>
      <c r="G2430" s="41">
        <f t="shared" si="1101"/>
        <v>0</v>
      </c>
      <c r="H2430" s="41">
        <f t="shared" si="1101"/>
        <v>0</v>
      </c>
      <c r="I2430" s="41">
        <f t="shared" si="1101"/>
        <v>0</v>
      </c>
      <c r="J2430" s="41">
        <f t="shared" si="1101"/>
        <v>0</v>
      </c>
      <c r="K2430" s="41">
        <f t="shared" si="1101"/>
        <v>0</v>
      </c>
      <c r="L2430" s="41">
        <f t="shared" si="1101"/>
        <v>0</v>
      </c>
      <c r="M2430" s="41">
        <f t="shared" si="1101"/>
        <v>0</v>
      </c>
      <c r="N2430" s="41">
        <f t="shared" si="1101"/>
        <v>0</v>
      </c>
      <c r="O2430" s="41">
        <f t="shared" si="1101"/>
        <v>0</v>
      </c>
      <c r="P2430" s="41">
        <f t="shared" si="1101"/>
        <v>0</v>
      </c>
    </row>
    <row r="2431" spans="1:16">
      <c r="A2431" s="298" t="s">
        <v>61</v>
      </c>
      <c r="B2431" s="298"/>
      <c r="C2431" s="298"/>
      <c r="D2431" s="298"/>
      <c r="E2431" s="298"/>
      <c r="F2431" s="298"/>
      <c r="G2431" s="298"/>
      <c r="H2431" s="298"/>
      <c r="I2431" s="298"/>
      <c r="J2431" s="298"/>
      <c r="K2431" s="298"/>
      <c r="L2431" s="298"/>
      <c r="M2431" s="298"/>
      <c r="N2431" s="298"/>
      <c r="O2431" s="298"/>
      <c r="P2431" s="298"/>
    </row>
    <row r="2432" spans="1:16">
      <c r="A2432" s="13">
        <v>43</v>
      </c>
      <c r="B2432" s="13" t="s">
        <v>186</v>
      </c>
      <c r="C2432" s="41">
        <f>SUM(D2432:E2432,F2432,H2432,K2432,L2432,M2432)</f>
        <v>0</v>
      </c>
      <c r="D2432" s="41"/>
      <c r="E2432" s="41"/>
      <c r="F2432" s="41"/>
      <c r="G2432" s="41"/>
      <c r="H2432" s="41">
        <f>SUM(I2432:J2432)</f>
        <v>0</v>
      </c>
      <c r="I2432" s="41"/>
      <c r="J2432" s="41"/>
      <c r="K2432" s="41"/>
      <c r="L2432" s="41"/>
      <c r="M2432" s="41">
        <f>SUM(N2432:O2432)</f>
        <v>0</v>
      </c>
      <c r="N2432" s="41"/>
      <c r="O2432" s="41"/>
      <c r="P2432" s="41"/>
    </row>
    <row r="2433" spans="1:16">
      <c r="A2433" s="13">
        <v>44</v>
      </c>
      <c r="B2433" s="13" t="s">
        <v>187</v>
      </c>
      <c r="C2433" s="41">
        <f t="shared" ref="C2433:C2444" si="1102">SUM(D2433:E2433,F2433,H2433,K2433,L2433,M2433)</f>
        <v>0</v>
      </c>
      <c r="D2433" s="41"/>
      <c r="E2433" s="41"/>
      <c r="F2433" s="41"/>
      <c r="G2433" s="41"/>
      <c r="H2433" s="41">
        <f t="shared" ref="H2433:H2444" si="1103">SUM(I2433:J2433)</f>
        <v>0</v>
      </c>
      <c r="I2433" s="41"/>
      <c r="J2433" s="41"/>
      <c r="K2433" s="41"/>
      <c r="L2433" s="41"/>
      <c r="M2433" s="41">
        <f t="shared" ref="M2433:M2444" si="1104">SUM(N2433:O2433)</f>
        <v>0</v>
      </c>
      <c r="N2433" s="41"/>
      <c r="O2433" s="41"/>
      <c r="P2433" s="41"/>
    </row>
    <row r="2434" spans="1:16">
      <c r="A2434" s="13">
        <v>45</v>
      </c>
      <c r="B2434" s="13" t="s">
        <v>188</v>
      </c>
      <c r="C2434" s="41">
        <f t="shared" si="1102"/>
        <v>0</v>
      </c>
      <c r="D2434" s="41"/>
      <c r="E2434" s="41"/>
      <c r="F2434" s="41"/>
      <c r="G2434" s="41"/>
      <c r="H2434" s="41">
        <f t="shared" si="1103"/>
        <v>0</v>
      </c>
      <c r="I2434" s="41"/>
      <c r="J2434" s="41"/>
      <c r="K2434" s="41"/>
      <c r="L2434" s="41"/>
      <c r="M2434" s="41">
        <f t="shared" si="1104"/>
        <v>0</v>
      </c>
      <c r="N2434" s="41"/>
      <c r="O2434" s="41"/>
      <c r="P2434" s="41"/>
    </row>
    <row r="2435" spans="1:16">
      <c r="A2435" s="13">
        <v>46</v>
      </c>
      <c r="B2435" s="13" t="s">
        <v>189</v>
      </c>
      <c r="C2435" s="41">
        <f t="shared" si="1102"/>
        <v>0</v>
      </c>
      <c r="D2435" s="41"/>
      <c r="E2435" s="41"/>
      <c r="F2435" s="41"/>
      <c r="G2435" s="41"/>
      <c r="H2435" s="41">
        <f t="shared" si="1103"/>
        <v>0</v>
      </c>
      <c r="I2435" s="41"/>
      <c r="J2435" s="41"/>
      <c r="K2435" s="41"/>
      <c r="L2435" s="41"/>
      <c r="M2435" s="41">
        <f t="shared" si="1104"/>
        <v>0</v>
      </c>
      <c r="N2435" s="41"/>
      <c r="O2435" s="41"/>
      <c r="P2435" s="41"/>
    </row>
    <row r="2436" spans="1:16">
      <c r="A2436" s="13">
        <v>47</v>
      </c>
      <c r="B2436" s="13" t="s">
        <v>62</v>
      </c>
      <c r="C2436" s="41">
        <f t="shared" si="1102"/>
        <v>0</v>
      </c>
      <c r="D2436" s="41"/>
      <c r="E2436" s="41"/>
      <c r="F2436" s="41"/>
      <c r="G2436" s="41"/>
      <c r="H2436" s="41">
        <f t="shared" si="1103"/>
        <v>0</v>
      </c>
      <c r="I2436" s="41"/>
      <c r="J2436" s="41"/>
      <c r="K2436" s="41"/>
      <c r="L2436" s="41"/>
      <c r="M2436" s="41">
        <f t="shared" si="1104"/>
        <v>0</v>
      </c>
      <c r="N2436" s="41"/>
      <c r="O2436" s="41"/>
      <c r="P2436" s="41"/>
    </row>
    <row r="2437" spans="1:16">
      <c r="A2437" s="13">
        <v>48</v>
      </c>
      <c r="B2437" s="13" t="s">
        <v>63</v>
      </c>
      <c r="C2437" s="41">
        <f t="shared" si="1102"/>
        <v>0</v>
      </c>
      <c r="D2437" s="41"/>
      <c r="E2437" s="41"/>
      <c r="F2437" s="41"/>
      <c r="G2437" s="41"/>
      <c r="H2437" s="41">
        <f t="shared" si="1103"/>
        <v>0</v>
      </c>
      <c r="I2437" s="41"/>
      <c r="J2437" s="41"/>
      <c r="K2437" s="41"/>
      <c r="L2437" s="41"/>
      <c r="M2437" s="41">
        <f t="shared" si="1104"/>
        <v>0</v>
      </c>
      <c r="N2437" s="41"/>
      <c r="O2437" s="41"/>
      <c r="P2437" s="41"/>
    </row>
    <row r="2438" spans="1:16">
      <c r="A2438" s="13">
        <v>49</v>
      </c>
      <c r="B2438" s="13" t="s">
        <v>64</v>
      </c>
      <c r="C2438" s="41">
        <f t="shared" si="1102"/>
        <v>0</v>
      </c>
      <c r="D2438" s="41"/>
      <c r="E2438" s="41"/>
      <c r="F2438" s="41"/>
      <c r="G2438" s="41"/>
      <c r="H2438" s="41">
        <f t="shared" si="1103"/>
        <v>0</v>
      </c>
      <c r="I2438" s="41"/>
      <c r="J2438" s="41"/>
      <c r="K2438" s="41"/>
      <c r="L2438" s="41"/>
      <c r="M2438" s="41">
        <f t="shared" si="1104"/>
        <v>0</v>
      </c>
      <c r="N2438" s="41"/>
      <c r="O2438" s="41"/>
      <c r="P2438" s="41"/>
    </row>
    <row r="2439" spans="1:16">
      <c r="A2439" s="13">
        <v>50</v>
      </c>
      <c r="B2439" s="13" t="s">
        <v>65</v>
      </c>
      <c r="C2439" s="41">
        <f t="shared" si="1102"/>
        <v>0</v>
      </c>
      <c r="D2439" s="41"/>
      <c r="E2439" s="41"/>
      <c r="F2439" s="41"/>
      <c r="G2439" s="41"/>
      <c r="H2439" s="41">
        <f t="shared" si="1103"/>
        <v>0</v>
      </c>
      <c r="I2439" s="41"/>
      <c r="J2439" s="41"/>
      <c r="K2439" s="41"/>
      <c r="L2439" s="41"/>
      <c r="M2439" s="41">
        <f t="shared" si="1104"/>
        <v>0</v>
      </c>
      <c r="N2439" s="41"/>
      <c r="O2439" s="41"/>
      <c r="P2439" s="41"/>
    </row>
    <row r="2440" spans="1:16" ht="31.5">
      <c r="A2440" s="13">
        <v>51</v>
      </c>
      <c r="B2440" s="13" t="s">
        <v>190</v>
      </c>
      <c r="C2440" s="41">
        <f t="shared" si="1102"/>
        <v>0</v>
      </c>
      <c r="D2440" s="41"/>
      <c r="E2440" s="41"/>
      <c r="F2440" s="41"/>
      <c r="G2440" s="41"/>
      <c r="H2440" s="41">
        <f t="shared" si="1103"/>
        <v>0</v>
      </c>
      <c r="I2440" s="41"/>
      <c r="J2440" s="41"/>
      <c r="K2440" s="41"/>
      <c r="L2440" s="41"/>
      <c r="M2440" s="41">
        <f t="shared" si="1104"/>
        <v>0</v>
      </c>
      <c r="N2440" s="41"/>
      <c r="O2440" s="41"/>
      <c r="P2440" s="41"/>
    </row>
    <row r="2441" spans="1:16">
      <c r="A2441" s="13">
        <v>52</v>
      </c>
      <c r="B2441" s="13" t="s">
        <v>191</v>
      </c>
      <c r="C2441" s="41">
        <f t="shared" si="1102"/>
        <v>0</v>
      </c>
      <c r="D2441" s="41"/>
      <c r="E2441" s="41"/>
      <c r="F2441" s="41"/>
      <c r="G2441" s="41"/>
      <c r="H2441" s="41">
        <f t="shared" si="1103"/>
        <v>0</v>
      </c>
      <c r="I2441" s="41"/>
      <c r="J2441" s="41"/>
      <c r="K2441" s="41"/>
      <c r="L2441" s="41"/>
      <c r="M2441" s="41">
        <f t="shared" si="1104"/>
        <v>0</v>
      </c>
      <c r="N2441" s="41"/>
      <c r="O2441" s="41"/>
      <c r="P2441" s="41"/>
    </row>
    <row r="2442" spans="1:16">
      <c r="A2442" s="13">
        <v>53</v>
      </c>
      <c r="B2442" s="13" t="s">
        <v>66</v>
      </c>
      <c r="C2442" s="41">
        <f t="shared" si="1102"/>
        <v>14</v>
      </c>
      <c r="D2442" s="41"/>
      <c r="E2442" s="41"/>
      <c r="F2442" s="41">
        <v>14</v>
      </c>
      <c r="G2442" s="41"/>
      <c r="H2442" s="41">
        <f t="shared" si="1103"/>
        <v>0</v>
      </c>
      <c r="I2442" s="41"/>
      <c r="J2442" s="41"/>
      <c r="K2442" s="41"/>
      <c r="L2442" s="41"/>
      <c r="M2442" s="41">
        <f t="shared" si="1104"/>
        <v>0</v>
      </c>
      <c r="N2442" s="41"/>
      <c r="O2442" s="41"/>
      <c r="P2442" s="41"/>
    </row>
    <row r="2443" spans="1:16" ht="31.5">
      <c r="A2443" s="13">
        <v>54</v>
      </c>
      <c r="B2443" s="13" t="s">
        <v>192</v>
      </c>
      <c r="C2443" s="41">
        <f t="shared" si="1102"/>
        <v>1</v>
      </c>
      <c r="D2443" s="41"/>
      <c r="E2443" s="41"/>
      <c r="F2443" s="41">
        <v>1</v>
      </c>
      <c r="G2443" s="41"/>
      <c r="H2443" s="41">
        <f t="shared" si="1103"/>
        <v>0</v>
      </c>
      <c r="I2443" s="41"/>
      <c r="J2443" s="41"/>
      <c r="K2443" s="41"/>
      <c r="L2443" s="41"/>
      <c r="M2443" s="41">
        <f t="shared" si="1104"/>
        <v>0</v>
      </c>
      <c r="N2443" s="41"/>
      <c r="O2443" s="41"/>
      <c r="P2443" s="41"/>
    </row>
    <row r="2444" spans="1:16">
      <c r="A2444" s="13">
        <v>55</v>
      </c>
      <c r="B2444" s="13" t="s">
        <v>67</v>
      </c>
      <c r="C2444" s="41">
        <f t="shared" si="1102"/>
        <v>0</v>
      </c>
      <c r="D2444" s="41"/>
      <c r="E2444" s="41"/>
      <c r="F2444" s="41"/>
      <c r="G2444" s="41"/>
      <c r="H2444" s="41">
        <f t="shared" si="1103"/>
        <v>0</v>
      </c>
      <c r="I2444" s="41"/>
      <c r="J2444" s="41"/>
      <c r="K2444" s="41"/>
      <c r="L2444" s="41"/>
      <c r="M2444" s="41">
        <f t="shared" si="1104"/>
        <v>0</v>
      </c>
      <c r="N2444" s="41"/>
      <c r="O2444" s="41"/>
      <c r="P2444" s="41"/>
    </row>
    <row r="2445" spans="1:16">
      <c r="A2445" s="13"/>
      <c r="B2445" s="13" t="s">
        <v>165</v>
      </c>
      <c r="C2445" s="41">
        <f>SUM(C2432:C2444)</f>
        <v>15</v>
      </c>
      <c r="D2445" s="41">
        <f t="shared" ref="D2445:P2445" si="1105">SUM(D2432:D2444)</f>
        <v>0</v>
      </c>
      <c r="E2445" s="41">
        <f t="shared" si="1105"/>
        <v>0</v>
      </c>
      <c r="F2445" s="41">
        <f t="shared" si="1105"/>
        <v>15</v>
      </c>
      <c r="G2445" s="41">
        <f t="shared" si="1105"/>
        <v>0</v>
      </c>
      <c r="H2445" s="41">
        <f t="shared" si="1105"/>
        <v>0</v>
      </c>
      <c r="I2445" s="41">
        <f t="shared" si="1105"/>
        <v>0</v>
      </c>
      <c r="J2445" s="41">
        <f t="shared" si="1105"/>
        <v>0</v>
      </c>
      <c r="K2445" s="41">
        <f t="shared" si="1105"/>
        <v>0</v>
      </c>
      <c r="L2445" s="41">
        <f t="shared" si="1105"/>
        <v>0</v>
      </c>
      <c r="M2445" s="41">
        <f t="shared" si="1105"/>
        <v>0</v>
      </c>
      <c r="N2445" s="41">
        <f t="shared" si="1105"/>
        <v>0</v>
      </c>
      <c r="O2445" s="41">
        <f t="shared" si="1105"/>
        <v>0</v>
      </c>
      <c r="P2445" s="41">
        <f t="shared" si="1105"/>
        <v>0</v>
      </c>
    </row>
    <row r="2446" spans="1:16">
      <c r="A2446" s="298" t="s">
        <v>68</v>
      </c>
      <c r="B2446" s="298"/>
      <c r="C2446" s="298"/>
      <c r="D2446" s="298"/>
      <c r="E2446" s="298"/>
      <c r="F2446" s="298"/>
      <c r="G2446" s="298"/>
      <c r="H2446" s="298"/>
      <c r="I2446" s="298"/>
      <c r="J2446" s="298"/>
      <c r="K2446" s="298"/>
      <c r="L2446" s="298"/>
      <c r="M2446" s="298"/>
      <c r="N2446" s="298"/>
      <c r="O2446" s="298"/>
      <c r="P2446" s="298"/>
    </row>
    <row r="2447" spans="1:16">
      <c r="A2447" s="13">
        <v>56</v>
      </c>
      <c r="B2447" s="13" t="s">
        <v>69</v>
      </c>
      <c r="C2447" s="41">
        <f>SUM(D2447:E2447,F2447,H2447,K2447,L2447,M2447)</f>
        <v>1</v>
      </c>
      <c r="D2447" s="41"/>
      <c r="E2447" s="41"/>
      <c r="F2447" s="41">
        <v>1</v>
      </c>
      <c r="G2447" s="41"/>
      <c r="H2447" s="41">
        <f>SUM(I2447:J2447)</f>
        <v>0</v>
      </c>
      <c r="I2447" s="41"/>
      <c r="J2447" s="41"/>
      <c r="K2447" s="41"/>
      <c r="L2447" s="41"/>
      <c r="M2447" s="41">
        <f>SUM(N2447:O2447)</f>
        <v>0</v>
      </c>
      <c r="N2447" s="41"/>
      <c r="O2447" s="41"/>
      <c r="P2447" s="41"/>
    </row>
    <row r="2448" spans="1:16">
      <c r="A2448" s="13">
        <v>57</v>
      </c>
      <c r="B2448" s="13" t="s">
        <v>70</v>
      </c>
      <c r="C2448" s="41">
        <f t="shared" ref="C2448:C2455" si="1106">SUM(D2448:E2448,F2448,H2448,K2448,L2448,M2448)</f>
        <v>0</v>
      </c>
      <c r="D2448" s="41"/>
      <c r="E2448" s="41"/>
      <c r="F2448" s="41"/>
      <c r="G2448" s="41"/>
      <c r="H2448" s="41">
        <f t="shared" ref="H2448:H2455" si="1107">SUM(I2448:J2448)</f>
        <v>0</v>
      </c>
      <c r="I2448" s="41"/>
      <c r="J2448" s="41"/>
      <c r="K2448" s="41"/>
      <c r="L2448" s="41"/>
      <c r="M2448" s="41">
        <f t="shared" ref="M2448:M2455" si="1108">SUM(N2448:O2448)</f>
        <v>0</v>
      </c>
      <c r="N2448" s="41"/>
      <c r="O2448" s="41"/>
      <c r="P2448" s="41"/>
    </row>
    <row r="2449" spans="1:16">
      <c r="A2449" s="13">
        <v>58</v>
      </c>
      <c r="B2449" s="13" t="s">
        <v>193</v>
      </c>
      <c r="C2449" s="41">
        <f t="shared" si="1106"/>
        <v>0</v>
      </c>
      <c r="D2449" s="41"/>
      <c r="E2449" s="41"/>
      <c r="F2449" s="41"/>
      <c r="G2449" s="41"/>
      <c r="H2449" s="41">
        <f t="shared" si="1107"/>
        <v>0</v>
      </c>
      <c r="I2449" s="41"/>
      <c r="J2449" s="41"/>
      <c r="K2449" s="41"/>
      <c r="L2449" s="41"/>
      <c r="M2449" s="41">
        <f t="shared" si="1108"/>
        <v>0</v>
      </c>
      <c r="N2449" s="41"/>
      <c r="O2449" s="41"/>
      <c r="P2449" s="41"/>
    </row>
    <row r="2450" spans="1:16" ht="31.5">
      <c r="A2450" s="13">
        <v>59</v>
      </c>
      <c r="B2450" s="13" t="s">
        <v>153</v>
      </c>
      <c r="C2450" s="41">
        <f t="shared" si="1106"/>
        <v>0</v>
      </c>
      <c r="D2450" s="41"/>
      <c r="E2450" s="41"/>
      <c r="F2450" s="41"/>
      <c r="G2450" s="41"/>
      <c r="H2450" s="41">
        <f t="shared" si="1107"/>
        <v>0</v>
      </c>
      <c r="I2450" s="41"/>
      <c r="J2450" s="41"/>
      <c r="K2450" s="41"/>
      <c r="L2450" s="41"/>
      <c r="M2450" s="41">
        <f t="shared" si="1108"/>
        <v>0</v>
      </c>
      <c r="N2450" s="41"/>
      <c r="O2450" s="41"/>
      <c r="P2450" s="41"/>
    </row>
    <row r="2451" spans="1:16">
      <c r="A2451" s="13">
        <v>60</v>
      </c>
      <c r="B2451" s="13" t="s">
        <v>71</v>
      </c>
      <c r="C2451" s="41">
        <f t="shared" si="1106"/>
        <v>0</v>
      </c>
      <c r="D2451" s="41"/>
      <c r="E2451" s="41"/>
      <c r="F2451" s="41"/>
      <c r="G2451" s="41"/>
      <c r="H2451" s="41">
        <f t="shared" si="1107"/>
        <v>0</v>
      </c>
      <c r="I2451" s="41"/>
      <c r="J2451" s="41"/>
      <c r="K2451" s="41"/>
      <c r="L2451" s="41"/>
      <c r="M2451" s="41">
        <f t="shared" si="1108"/>
        <v>0</v>
      </c>
      <c r="N2451" s="41"/>
      <c r="O2451" s="41"/>
      <c r="P2451" s="41"/>
    </row>
    <row r="2452" spans="1:16">
      <c r="A2452" s="13">
        <v>61</v>
      </c>
      <c r="B2452" s="13" t="s">
        <v>72</v>
      </c>
      <c r="C2452" s="41">
        <f t="shared" si="1106"/>
        <v>0</v>
      </c>
      <c r="D2452" s="41"/>
      <c r="E2452" s="41"/>
      <c r="F2452" s="41"/>
      <c r="G2452" s="41"/>
      <c r="H2452" s="41">
        <f t="shared" si="1107"/>
        <v>0</v>
      </c>
      <c r="I2452" s="41"/>
      <c r="J2452" s="41"/>
      <c r="K2452" s="41"/>
      <c r="L2452" s="41"/>
      <c r="M2452" s="41">
        <f t="shared" si="1108"/>
        <v>0</v>
      </c>
      <c r="N2452" s="41"/>
      <c r="O2452" s="41"/>
      <c r="P2452" s="41"/>
    </row>
    <row r="2453" spans="1:16" ht="31.5">
      <c r="A2453" s="13">
        <v>62</v>
      </c>
      <c r="B2453" s="13" t="s">
        <v>73</v>
      </c>
      <c r="C2453" s="41">
        <f t="shared" si="1106"/>
        <v>0</v>
      </c>
      <c r="D2453" s="41"/>
      <c r="E2453" s="41"/>
      <c r="F2453" s="41"/>
      <c r="G2453" s="41"/>
      <c r="H2453" s="41">
        <f t="shared" si="1107"/>
        <v>0</v>
      </c>
      <c r="I2453" s="41"/>
      <c r="J2453" s="41"/>
      <c r="K2453" s="41"/>
      <c r="L2453" s="41"/>
      <c r="M2453" s="41">
        <f t="shared" si="1108"/>
        <v>0</v>
      </c>
      <c r="N2453" s="41"/>
      <c r="O2453" s="41"/>
      <c r="P2453" s="41"/>
    </row>
    <row r="2454" spans="1:16">
      <c r="A2454" s="13">
        <v>63</v>
      </c>
      <c r="B2454" s="13" t="s">
        <v>74</v>
      </c>
      <c r="C2454" s="41">
        <f t="shared" si="1106"/>
        <v>0</v>
      </c>
      <c r="D2454" s="41"/>
      <c r="E2454" s="41"/>
      <c r="F2454" s="41"/>
      <c r="G2454" s="41"/>
      <c r="H2454" s="41">
        <f t="shared" si="1107"/>
        <v>0</v>
      </c>
      <c r="I2454" s="41"/>
      <c r="J2454" s="41"/>
      <c r="K2454" s="41"/>
      <c r="L2454" s="41"/>
      <c r="M2454" s="41">
        <f t="shared" si="1108"/>
        <v>0</v>
      </c>
      <c r="N2454" s="41"/>
      <c r="O2454" s="41"/>
      <c r="P2454" s="41"/>
    </row>
    <row r="2455" spans="1:16">
      <c r="A2455" s="13">
        <v>64</v>
      </c>
      <c r="B2455" s="13" t="s">
        <v>75</v>
      </c>
      <c r="C2455" s="41">
        <f t="shared" si="1106"/>
        <v>0</v>
      </c>
      <c r="D2455" s="41"/>
      <c r="E2455" s="41"/>
      <c r="F2455" s="41"/>
      <c r="G2455" s="41"/>
      <c r="H2455" s="41">
        <f t="shared" si="1107"/>
        <v>0</v>
      </c>
      <c r="I2455" s="41"/>
      <c r="J2455" s="41"/>
      <c r="K2455" s="41"/>
      <c r="L2455" s="41"/>
      <c r="M2455" s="41">
        <f t="shared" si="1108"/>
        <v>0</v>
      </c>
      <c r="N2455" s="41"/>
      <c r="O2455" s="41"/>
      <c r="P2455" s="41"/>
    </row>
    <row r="2456" spans="1:16">
      <c r="A2456" s="13"/>
      <c r="B2456" s="13" t="s">
        <v>165</v>
      </c>
      <c r="C2456" s="41">
        <f t="shared" ref="C2456:P2456" si="1109">SUM(C2447:C2455)</f>
        <v>1</v>
      </c>
      <c r="D2456" s="41">
        <f t="shared" si="1109"/>
        <v>0</v>
      </c>
      <c r="E2456" s="41">
        <f t="shared" si="1109"/>
        <v>0</v>
      </c>
      <c r="F2456" s="41">
        <f t="shared" si="1109"/>
        <v>1</v>
      </c>
      <c r="G2456" s="41">
        <f t="shared" si="1109"/>
        <v>0</v>
      </c>
      <c r="H2456" s="41">
        <f t="shared" si="1109"/>
        <v>0</v>
      </c>
      <c r="I2456" s="41">
        <f t="shared" si="1109"/>
        <v>0</v>
      </c>
      <c r="J2456" s="41">
        <f t="shared" si="1109"/>
        <v>0</v>
      </c>
      <c r="K2456" s="41">
        <f t="shared" si="1109"/>
        <v>0</v>
      </c>
      <c r="L2456" s="41">
        <f t="shared" si="1109"/>
        <v>0</v>
      </c>
      <c r="M2456" s="41">
        <f t="shared" si="1109"/>
        <v>0</v>
      </c>
      <c r="N2456" s="41">
        <f t="shared" si="1109"/>
        <v>0</v>
      </c>
      <c r="O2456" s="41">
        <f t="shared" si="1109"/>
        <v>0</v>
      </c>
      <c r="P2456" s="41">
        <f t="shared" si="1109"/>
        <v>0</v>
      </c>
    </row>
    <row r="2457" spans="1:16">
      <c r="A2457" s="298" t="s">
        <v>76</v>
      </c>
      <c r="B2457" s="298"/>
      <c r="C2457" s="298"/>
      <c r="D2457" s="298"/>
      <c r="E2457" s="298"/>
      <c r="F2457" s="298"/>
      <c r="G2457" s="298"/>
      <c r="H2457" s="298"/>
      <c r="I2457" s="298"/>
      <c r="J2457" s="298"/>
      <c r="K2457" s="298"/>
      <c r="L2457" s="298"/>
      <c r="M2457" s="298"/>
      <c r="N2457" s="298"/>
      <c r="O2457" s="298"/>
      <c r="P2457" s="298"/>
    </row>
    <row r="2458" spans="1:16" ht="31.5">
      <c r="A2458" s="13">
        <v>65</v>
      </c>
      <c r="B2458" s="13" t="s">
        <v>77</v>
      </c>
      <c r="C2458" s="41">
        <f>SUM(D2458:E2458,F2458,H2458,K2458,L2458,M2458)</f>
        <v>0</v>
      </c>
      <c r="D2458" s="41"/>
      <c r="E2458" s="41"/>
      <c r="F2458" s="41"/>
      <c r="G2458" s="41"/>
      <c r="H2458" s="41">
        <f>SUM(I2458:J2458)</f>
        <v>0</v>
      </c>
      <c r="I2458" s="41"/>
      <c r="J2458" s="41"/>
      <c r="K2458" s="41"/>
      <c r="L2458" s="41"/>
      <c r="M2458" s="41">
        <f>SUM(N2458:O2458)</f>
        <v>0</v>
      </c>
      <c r="N2458" s="41"/>
      <c r="O2458" s="41"/>
      <c r="P2458" s="41"/>
    </row>
    <row r="2459" spans="1:16" ht="31.5">
      <c r="A2459" s="13">
        <v>66</v>
      </c>
      <c r="B2459" s="13" t="s">
        <v>78</v>
      </c>
      <c r="C2459" s="41">
        <f t="shared" ref="C2459:C2462" si="1110">SUM(D2459:E2459,F2459,H2459,K2459,L2459,M2459)</f>
        <v>0</v>
      </c>
      <c r="D2459" s="41"/>
      <c r="E2459" s="41"/>
      <c r="F2459" s="41"/>
      <c r="G2459" s="41"/>
      <c r="H2459" s="41">
        <f t="shared" ref="H2459:H2462" si="1111">SUM(I2459:J2459)</f>
        <v>0</v>
      </c>
      <c r="I2459" s="41"/>
      <c r="J2459" s="41"/>
      <c r="K2459" s="41"/>
      <c r="L2459" s="41"/>
      <c r="M2459" s="41">
        <f t="shared" ref="M2459:M2462" si="1112">SUM(N2459:O2459)</f>
        <v>0</v>
      </c>
      <c r="N2459" s="41"/>
      <c r="O2459" s="41"/>
      <c r="P2459" s="41"/>
    </row>
    <row r="2460" spans="1:16">
      <c r="A2460" s="13">
        <v>67</v>
      </c>
      <c r="B2460" s="13" t="s">
        <v>79</v>
      </c>
      <c r="C2460" s="41">
        <f t="shared" si="1110"/>
        <v>0</v>
      </c>
      <c r="D2460" s="41"/>
      <c r="E2460" s="41"/>
      <c r="F2460" s="41"/>
      <c r="G2460" s="41"/>
      <c r="H2460" s="41">
        <f t="shared" si="1111"/>
        <v>0</v>
      </c>
      <c r="I2460" s="41"/>
      <c r="J2460" s="41"/>
      <c r="K2460" s="41"/>
      <c r="L2460" s="41"/>
      <c r="M2460" s="41">
        <f t="shared" si="1112"/>
        <v>0</v>
      </c>
      <c r="N2460" s="41"/>
      <c r="O2460" s="41"/>
      <c r="P2460" s="41"/>
    </row>
    <row r="2461" spans="1:16" ht="31.5">
      <c r="A2461" s="13">
        <v>68</v>
      </c>
      <c r="B2461" s="13" t="s">
        <v>80</v>
      </c>
      <c r="C2461" s="41">
        <f t="shared" si="1110"/>
        <v>4</v>
      </c>
      <c r="D2461" s="41"/>
      <c r="E2461" s="41"/>
      <c r="F2461" s="41">
        <v>4</v>
      </c>
      <c r="G2461" s="41"/>
      <c r="H2461" s="41">
        <f t="shared" si="1111"/>
        <v>0</v>
      </c>
      <c r="I2461" s="41"/>
      <c r="J2461" s="41"/>
      <c r="K2461" s="41"/>
      <c r="L2461" s="41"/>
      <c r="M2461" s="41">
        <f t="shared" si="1112"/>
        <v>0</v>
      </c>
      <c r="N2461" s="41"/>
      <c r="O2461" s="41"/>
      <c r="P2461" s="41"/>
    </row>
    <row r="2462" spans="1:16">
      <c r="A2462" s="13">
        <v>69</v>
      </c>
      <c r="B2462" s="13" t="s">
        <v>81</v>
      </c>
      <c r="C2462" s="41">
        <f t="shared" si="1110"/>
        <v>1</v>
      </c>
      <c r="D2462" s="41"/>
      <c r="E2462" s="41"/>
      <c r="F2462" s="41">
        <v>1</v>
      </c>
      <c r="G2462" s="41"/>
      <c r="H2462" s="41">
        <f t="shared" si="1111"/>
        <v>0</v>
      </c>
      <c r="I2462" s="41"/>
      <c r="J2462" s="41"/>
      <c r="K2462" s="41"/>
      <c r="L2462" s="41"/>
      <c r="M2462" s="41">
        <f t="shared" si="1112"/>
        <v>0</v>
      </c>
      <c r="N2462" s="41"/>
      <c r="O2462" s="41"/>
      <c r="P2462" s="41"/>
    </row>
    <row r="2463" spans="1:16">
      <c r="A2463" s="13"/>
      <c r="B2463" s="13" t="s">
        <v>165</v>
      </c>
      <c r="C2463" s="41">
        <f t="shared" ref="C2463:P2463" si="1113">SUM(C2458:C2462)</f>
        <v>5</v>
      </c>
      <c r="D2463" s="41">
        <f t="shared" si="1113"/>
        <v>0</v>
      </c>
      <c r="E2463" s="41">
        <f t="shared" si="1113"/>
        <v>0</v>
      </c>
      <c r="F2463" s="41">
        <f t="shared" si="1113"/>
        <v>5</v>
      </c>
      <c r="G2463" s="41">
        <f t="shared" si="1113"/>
        <v>0</v>
      </c>
      <c r="H2463" s="41">
        <f t="shared" si="1113"/>
        <v>0</v>
      </c>
      <c r="I2463" s="41">
        <f t="shared" si="1113"/>
        <v>0</v>
      </c>
      <c r="J2463" s="41">
        <f t="shared" si="1113"/>
        <v>0</v>
      </c>
      <c r="K2463" s="41">
        <f t="shared" si="1113"/>
        <v>0</v>
      </c>
      <c r="L2463" s="41">
        <f t="shared" si="1113"/>
        <v>0</v>
      </c>
      <c r="M2463" s="41">
        <f t="shared" si="1113"/>
        <v>0</v>
      </c>
      <c r="N2463" s="41">
        <f t="shared" si="1113"/>
        <v>0</v>
      </c>
      <c r="O2463" s="41">
        <f t="shared" si="1113"/>
        <v>0</v>
      </c>
      <c r="P2463" s="41">
        <f t="shared" si="1113"/>
        <v>0</v>
      </c>
    </row>
    <row r="2464" spans="1:16">
      <c r="A2464" s="298" t="s">
        <v>82</v>
      </c>
      <c r="B2464" s="298"/>
      <c r="C2464" s="298"/>
      <c r="D2464" s="298"/>
      <c r="E2464" s="298"/>
      <c r="F2464" s="298"/>
      <c r="G2464" s="298"/>
      <c r="H2464" s="298"/>
      <c r="I2464" s="298"/>
      <c r="J2464" s="298"/>
      <c r="K2464" s="298"/>
      <c r="L2464" s="298"/>
      <c r="M2464" s="298"/>
      <c r="N2464" s="298"/>
      <c r="O2464" s="298"/>
      <c r="P2464" s="298"/>
    </row>
    <row r="2465" spans="1:16">
      <c r="A2465" s="13">
        <v>70</v>
      </c>
      <c r="B2465" s="13" t="s">
        <v>83</v>
      </c>
      <c r="C2465" s="41">
        <f>SUM(D2465:E2465,F2465,H2465,K2465,L2465,M2465)</f>
        <v>0</v>
      </c>
      <c r="D2465" s="41"/>
      <c r="E2465" s="41"/>
      <c r="F2465" s="41"/>
      <c r="G2465" s="41"/>
      <c r="H2465" s="41">
        <f>SUM(I2465:J2465)</f>
        <v>0</v>
      </c>
      <c r="I2465" s="41"/>
      <c r="J2465" s="41"/>
      <c r="K2465" s="41"/>
      <c r="L2465" s="41"/>
      <c r="M2465" s="41">
        <f>SUM(N2465:O2465)</f>
        <v>0</v>
      </c>
      <c r="N2465" s="41"/>
      <c r="O2465" s="41"/>
      <c r="P2465" s="41"/>
    </row>
    <row r="2466" spans="1:16" ht="31.5">
      <c r="A2466" s="13">
        <v>71</v>
      </c>
      <c r="B2466" s="13" t="s">
        <v>194</v>
      </c>
      <c r="C2466" s="41">
        <f t="shared" ref="C2466:C2467" si="1114">SUM(D2466:E2466,F2466,H2466,K2466,L2466,M2466)</f>
        <v>0</v>
      </c>
      <c r="D2466" s="41"/>
      <c r="E2466" s="41"/>
      <c r="F2466" s="41"/>
      <c r="G2466" s="41"/>
      <c r="H2466" s="41">
        <f t="shared" ref="H2466:H2467" si="1115">SUM(I2466:J2466)</f>
        <v>0</v>
      </c>
      <c r="I2466" s="41"/>
      <c r="J2466" s="41"/>
      <c r="K2466" s="41"/>
      <c r="L2466" s="41"/>
      <c r="M2466" s="41">
        <f t="shared" ref="M2466:M2467" si="1116">SUM(N2466:O2466)</f>
        <v>0</v>
      </c>
      <c r="N2466" s="41"/>
      <c r="O2466" s="41"/>
      <c r="P2466" s="41"/>
    </row>
    <row r="2467" spans="1:16">
      <c r="A2467" s="13">
        <v>72</v>
      </c>
      <c r="B2467" s="13" t="s">
        <v>195</v>
      </c>
      <c r="C2467" s="41">
        <f t="shared" si="1114"/>
        <v>0</v>
      </c>
      <c r="D2467" s="41"/>
      <c r="E2467" s="41"/>
      <c r="F2467" s="41"/>
      <c r="G2467" s="41"/>
      <c r="H2467" s="41">
        <f t="shared" si="1115"/>
        <v>0</v>
      </c>
      <c r="I2467" s="41"/>
      <c r="J2467" s="41"/>
      <c r="K2467" s="41"/>
      <c r="L2467" s="41"/>
      <c r="M2467" s="41">
        <f t="shared" si="1116"/>
        <v>0</v>
      </c>
      <c r="N2467" s="41"/>
      <c r="O2467" s="41"/>
      <c r="P2467" s="41"/>
    </row>
    <row r="2468" spans="1:16">
      <c r="A2468" s="13"/>
      <c r="B2468" s="13" t="s">
        <v>165</v>
      </c>
      <c r="C2468" s="41">
        <f t="shared" ref="C2468:P2468" si="1117">SUM(C2465:C2467)</f>
        <v>0</v>
      </c>
      <c r="D2468" s="41">
        <f t="shared" si="1117"/>
        <v>0</v>
      </c>
      <c r="E2468" s="41">
        <f t="shared" si="1117"/>
        <v>0</v>
      </c>
      <c r="F2468" s="41">
        <f t="shared" si="1117"/>
        <v>0</v>
      </c>
      <c r="G2468" s="41">
        <f t="shared" si="1117"/>
        <v>0</v>
      </c>
      <c r="H2468" s="41">
        <f t="shared" si="1117"/>
        <v>0</v>
      </c>
      <c r="I2468" s="41">
        <f t="shared" si="1117"/>
        <v>0</v>
      </c>
      <c r="J2468" s="41">
        <f t="shared" si="1117"/>
        <v>0</v>
      </c>
      <c r="K2468" s="41">
        <f t="shared" si="1117"/>
        <v>0</v>
      </c>
      <c r="L2468" s="41">
        <f t="shared" si="1117"/>
        <v>0</v>
      </c>
      <c r="M2468" s="41">
        <f t="shared" si="1117"/>
        <v>0</v>
      </c>
      <c r="N2468" s="41">
        <f t="shared" si="1117"/>
        <v>0</v>
      </c>
      <c r="O2468" s="41">
        <f t="shared" si="1117"/>
        <v>0</v>
      </c>
      <c r="P2468" s="41">
        <f t="shared" si="1117"/>
        <v>0</v>
      </c>
    </row>
    <row r="2469" spans="1:16">
      <c r="A2469" s="298" t="s">
        <v>84</v>
      </c>
      <c r="B2469" s="298"/>
      <c r="C2469" s="298"/>
      <c r="D2469" s="298"/>
      <c r="E2469" s="298"/>
      <c r="F2469" s="298"/>
      <c r="G2469" s="298"/>
      <c r="H2469" s="298"/>
      <c r="I2469" s="298"/>
      <c r="J2469" s="298"/>
      <c r="K2469" s="298"/>
      <c r="L2469" s="298"/>
      <c r="M2469" s="298"/>
      <c r="N2469" s="298"/>
      <c r="O2469" s="298"/>
      <c r="P2469" s="298"/>
    </row>
    <row r="2470" spans="1:16">
      <c r="A2470" s="13">
        <v>73</v>
      </c>
      <c r="B2470" s="13" t="s">
        <v>85</v>
      </c>
      <c r="C2470" s="41">
        <f>SUM(D2470:E2470,F2470,H2470,K2470,L2470,M2470)</f>
        <v>0</v>
      </c>
      <c r="D2470" s="41"/>
      <c r="E2470" s="41"/>
      <c r="F2470" s="41"/>
      <c r="G2470" s="41"/>
      <c r="H2470" s="41">
        <f>SUM(I2470:J2470)</f>
        <v>0</v>
      </c>
      <c r="I2470" s="41"/>
      <c r="J2470" s="41"/>
      <c r="K2470" s="41"/>
      <c r="L2470" s="41"/>
      <c r="M2470" s="41">
        <f>SUM(N2470:O2470)</f>
        <v>0</v>
      </c>
      <c r="N2470" s="41"/>
      <c r="O2470" s="41"/>
      <c r="P2470" s="41"/>
    </row>
    <row r="2471" spans="1:16">
      <c r="A2471" s="13"/>
      <c r="B2471" s="13" t="s">
        <v>165</v>
      </c>
      <c r="C2471" s="41">
        <f>SUM(C2470)</f>
        <v>0</v>
      </c>
      <c r="D2471" s="41">
        <f t="shared" ref="D2471:P2471" si="1118">SUM(D2470)</f>
        <v>0</v>
      </c>
      <c r="E2471" s="41">
        <f t="shared" si="1118"/>
        <v>0</v>
      </c>
      <c r="F2471" s="41">
        <f t="shared" si="1118"/>
        <v>0</v>
      </c>
      <c r="G2471" s="41">
        <f t="shared" si="1118"/>
        <v>0</v>
      </c>
      <c r="H2471" s="41">
        <f t="shared" si="1118"/>
        <v>0</v>
      </c>
      <c r="I2471" s="41">
        <f t="shared" si="1118"/>
        <v>0</v>
      </c>
      <c r="J2471" s="41">
        <f t="shared" si="1118"/>
        <v>0</v>
      </c>
      <c r="K2471" s="41">
        <f t="shared" si="1118"/>
        <v>0</v>
      </c>
      <c r="L2471" s="41">
        <f t="shared" si="1118"/>
        <v>0</v>
      </c>
      <c r="M2471" s="41">
        <f t="shared" si="1118"/>
        <v>0</v>
      </c>
      <c r="N2471" s="41">
        <f t="shared" si="1118"/>
        <v>0</v>
      </c>
      <c r="O2471" s="41">
        <f t="shared" si="1118"/>
        <v>0</v>
      </c>
      <c r="P2471" s="41">
        <f t="shared" si="1118"/>
        <v>0</v>
      </c>
    </row>
    <row r="2472" spans="1:16">
      <c r="A2472" s="298" t="s">
        <v>86</v>
      </c>
      <c r="B2472" s="298"/>
      <c r="C2472" s="298"/>
      <c r="D2472" s="298"/>
      <c r="E2472" s="298"/>
      <c r="F2472" s="298"/>
      <c r="G2472" s="298"/>
      <c r="H2472" s="298"/>
      <c r="I2472" s="298"/>
      <c r="J2472" s="298"/>
      <c r="K2472" s="298"/>
      <c r="L2472" s="298"/>
      <c r="M2472" s="298"/>
      <c r="N2472" s="298"/>
      <c r="O2472" s="298"/>
      <c r="P2472" s="298"/>
    </row>
    <row r="2473" spans="1:16" ht="31.5">
      <c r="A2473" s="13">
        <v>74</v>
      </c>
      <c r="B2473" s="13" t="s">
        <v>196</v>
      </c>
      <c r="C2473" s="41">
        <f>SUM(D2473:E2473,F2473,H2473,K2473,L2473,M2473)</f>
        <v>0</v>
      </c>
      <c r="D2473" s="41"/>
      <c r="E2473" s="41"/>
      <c r="F2473" s="41"/>
      <c r="G2473" s="41"/>
      <c r="H2473" s="41">
        <f>SUM(I2473:J2473)</f>
        <v>0</v>
      </c>
      <c r="I2473" s="41"/>
      <c r="J2473" s="41"/>
      <c r="K2473" s="41"/>
      <c r="L2473" s="41"/>
      <c r="M2473" s="41">
        <f>SUM(N2473:O2473)</f>
        <v>0</v>
      </c>
      <c r="N2473" s="41"/>
      <c r="O2473" s="41"/>
      <c r="P2473" s="41"/>
    </row>
    <row r="2474" spans="1:16">
      <c r="A2474" s="13"/>
      <c r="B2474" s="13" t="s">
        <v>165</v>
      </c>
      <c r="C2474" s="41">
        <f t="shared" ref="C2474:P2474" si="1119">SUM(C2473)</f>
        <v>0</v>
      </c>
      <c r="D2474" s="41">
        <f t="shared" si="1119"/>
        <v>0</v>
      </c>
      <c r="E2474" s="41">
        <f t="shared" si="1119"/>
        <v>0</v>
      </c>
      <c r="F2474" s="41">
        <f t="shared" si="1119"/>
        <v>0</v>
      </c>
      <c r="G2474" s="41">
        <f t="shared" si="1119"/>
        <v>0</v>
      </c>
      <c r="H2474" s="41">
        <f t="shared" si="1119"/>
        <v>0</v>
      </c>
      <c r="I2474" s="41">
        <f t="shared" si="1119"/>
        <v>0</v>
      </c>
      <c r="J2474" s="41">
        <f t="shared" si="1119"/>
        <v>0</v>
      </c>
      <c r="K2474" s="41">
        <f t="shared" si="1119"/>
        <v>0</v>
      </c>
      <c r="L2474" s="41">
        <f t="shared" si="1119"/>
        <v>0</v>
      </c>
      <c r="M2474" s="41">
        <f t="shared" si="1119"/>
        <v>0</v>
      </c>
      <c r="N2474" s="41">
        <f t="shared" si="1119"/>
        <v>0</v>
      </c>
      <c r="O2474" s="41">
        <f t="shared" si="1119"/>
        <v>0</v>
      </c>
      <c r="P2474" s="41">
        <f t="shared" si="1119"/>
        <v>0</v>
      </c>
    </row>
    <row r="2475" spans="1:16">
      <c r="A2475" s="298" t="s">
        <v>87</v>
      </c>
      <c r="B2475" s="298"/>
      <c r="C2475" s="298"/>
      <c r="D2475" s="298"/>
      <c r="E2475" s="298"/>
      <c r="F2475" s="298"/>
      <c r="G2475" s="298"/>
      <c r="H2475" s="298"/>
      <c r="I2475" s="298"/>
      <c r="J2475" s="298"/>
      <c r="K2475" s="298"/>
      <c r="L2475" s="298"/>
      <c r="M2475" s="298"/>
      <c r="N2475" s="298"/>
      <c r="O2475" s="298"/>
      <c r="P2475" s="298"/>
    </row>
    <row r="2476" spans="1:16" ht="31.5">
      <c r="A2476" s="13">
        <v>75</v>
      </c>
      <c r="B2476" s="13" t="s">
        <v>197</v>
      </c>
      <c r="C2476" s="41">
        <f>SUM(D2476:E2476,F2476,H2476,K2476,L2476,M2476)</f>
        <v>0</v>
      </c>
      <c r="D2476" s="41"/>
      <c r="E2476" s="41"/>
      <c r="F2476" s="41"/>
      <c r="G2476" s="41"/>
      <c r="H2476" s="41">
        <f>SUM(I2476:J2476)</f>
        <v>0</v>
      </c>
      <c r="I2476" s="41"/>
      <c r="J2476" s="41"/>
      <c r="K2476" s="41"/>
      <c r="L2476" s="41"/>
      <c r="M2476" s="41">
        <f>SUM(N2476:O2476)</f>
        <v>0</v>
      </c>
      <c r="N2476" s="41"/>
      <c r="O2476" s="41"/>
      <c r="P2476" s="41"/>
    </row>
    <row r="2477" spans="1:16">
      <c r="A2477" s="13">
        <v>76</v>
      </c>
      <c r="B2477" s="13" t="s">
        <v>88</v>
      </c>
      <c r="C2477" s="41">
        <f t="shared" ref="C2477:C2479" si="1120">SUM(D2477:E2477,F2477,H2477,K2477,L2477,M2477)</f>
        <v>0</v>
      </c>
      <c r="D2477" s="41"/>
      <c r="E2477" s="41"/>
      <c r="F2477" s="41"/>
      <c r="G2477" s="41"/>
      <c r="H2477" s="41">
        <f t="shared" ref="H2477:H2479" si="1121">SUM(I2477:J2477)</f>
        <v>0</v>
      </c>
      <c r="I2477" s="41"/>
      <c r="J2477" s="41"/>
      <c r="K2477" s="41"/>
      <c r="L2477" s="41"/>
      <c r="M2477" s="41">
        <f t="shared" ref="M2477:M2479" si="1122">SUM(N2477:O2477)</f>
        <v>0</v>
      </c>
      <c r="N2477" s="41"/>
      <c r="O2477" s="41"/>
      <c r="P2477" s="41"/>
    </row>
    <row r="2478" spans="1:16" ht="31.5">
      <c r="A2478" s="13">
        <v>77</v>
      </c>
      <c r="B2478" s="13" t="s">
        <v>89</v>
      </c>
      <c r="C2478" s="41">
        <f t="shared" si="1120"/>
        <v>0</v>
      </c>
      <c r="D2478" s="41"/>
      <c r="E2478" s="41"/>
      <c r="F2478" s="41"/>
      <c r="G2478" s="41"/>
      <c r="H2478" s="41">
        <f t="shared" si="1121"/>
        <v>0</v>
      </c>
      <c r="I2478" s="41"/>
      <c r="J2478" s="41"/>
      <c r="K2478" s="41"/>
      <c r="L2478" s="41"/>
      <c r="M2478" s="41">
        <f t="shared" si="1122"/>
        <v>0</v>
      </c>
      <c r="N2478" s="41"/>
      <c r="O2478" s="41"/>
      <c r="P2478" s="41"/>
    </row>
    <row r="2479" spans="1:16">
      <c r="A2479" s="13">
        <v>78</v>
      </c>
      <c r="B2479" s="13" t="s">
        <v>90</v>
      </c>
      <c r="C2479" s="41">
        <f t="shared" si="1120"/>
        <v>0</v>
      </c>
      <c r="D2479" s="41"/>
      <c r="E2479" s="41"/>
      <c r="F2479" s="41"/>
      <c r="G2479" s="41"/>
      <c r="H2479" s="41">
        <f t="shared" si="1121"/>
        <v>0</v>
      </c>
      <c r="I2479" s="41"/>
      <c r="J2479" s="41"/>
      <c r="K2479" s="41"/>
      <c r="L2479" s="41"/>
      <c r="M2479" s="41">
        <f t="shared" si="1122"/>
        <v>0</v>
      </c>
      <c r="N2479" s="41"/>
      <c r="O2479" s="41"/>
      <c r="P2479" s="41"/>
    </row>
    <row r="2480" spans="1:16">
      <c r="A2480" s="13"/>
      <c r="B2480" s="13" t="s">
        <v>165</v>
      </c>
      <c r="C2480" s="41">
        <f t="shared" ref="C2480:P2480" si="1123">SUM(C2476:C2479)</f>
        <v>0</v>
      </c>
      <c r="D2480" s="41">
        <f t="shared" si="1123"/>
        <v>0</v>
      </c>
      <c r="E2480" s="41">
        <f t="shared" si="1123"/>
        <v>0</v>
      </c>
      <c r="F2480" s="41">
        <f t="shared" si="1123"/>
        <v>0</v>
      </c>
      <c r="G2480" s="41">
        <f t="shared" si="1123"/>
        <v>0</v>
      </c>
      <c r="H2480" s="41">
        <f t="shared" si="1123"/>
        <v>0</v>
      </c>
      <c r="I2480" s="41">
        <f t="shared" si="1123"/>
        <v>0</v>
      </c>
      <c r="J2480" s="41">
        <f t="shared" si="1123"/>
        <v>0</v>
      </c>
      <c r="K2480" s="41">
        <f t="shared" si="1123"/>
        <v>0</v>
      </c>
      <c r="L2480" s="41">
        <f t="shared" si="1123"/>
        <v>0</v>
      </c>
      <c r="M2480" s="41">
        <f t="shared" si="1123"/>
        <v>0</v>
      </c>
      <c r="N2480" s="41">
        <f t="shared" si="1123"/>
        <v>0</v>
      </c>
      <c r="O2480" s="41">
        <f t="shared" si="1123"/>
        <v>0</v>
      </c>
      <c r="P2480" s="41">
        <f t="shared" si="1123"/>
        <v>0</v>
      </c>
    </row>
    <row r="2481" spans="1:16">
      <c r="A2481" s="298" t="s">
        <v>91</v>
      </c>
      <c r="B2481" s="298"/>
      <c r="C2481" s="298"/>
      <c r="D2481" s="298"/>
      <c r="E2481" s="298"/>
      <c r="F2481" s="298"/>
      <c r="G2481" s="298"/>
      <c r="H2481" s="298"/>
      <c r="I2481" s="298"/>
      <c r="J2481" s="298"/>
      <c r="K2481" s="298"/>
      <c r="L2481" s="298"/>
      <c r="M2481" s="298"/>
      <c r="N2481" s="298"/>
      <c r="O2481" s="298"/>
      <c r="P2481" s="298"/>
    </row>
    <row r="2482" spans="1:16">
      <c r="A2482" s="298" t="s">
        <v>92</v>
      </c>
      <c r="B2482" s="298"/>
      <c r="C2482" s="298"/>
      <c r="D2482" s="298"/>
      <c r="E2482" s="298"/>
      <c r="F2482" s="298"/>
      <c r="G2482" s="298"/>
      <c r="H2482" s="298"/>
      <c r="I2482" s="298"/>
      <c r="J2482" s="298"/>
      <c r="K2482" s="298"/>
      <c r="L2482" s="298"/>
      <c r="M2482" s="298"/>
      <c r="N2482" s="298"/>
      <c r="O2482" s="298"/>
      <c r="P2482" s="298"/>
    </row>
    <row r="2483" spans="1:16">
      <c r="A2483" s="13">
        <v>79</v>
      </c>
      <c r="B2483" s="13" t="s">
        <v>198</v>
      </c>
      <c r="C2483" s="41">
        <f>SUM(D2483:E2483,F2483,H2483,K2483,L2483,M2483)</f>
        <v>0</v>
      </c>
      <c r="D2483" s="41"/>
      <c r="E2483" s="41"/>
      <c r="F2483" s="41"/>
      <c r="G2483" s="41"/>
      <c r="H2483" s="41">
        <f>SUM(I2483:J2483)</f>
        <v>0</v>
      </c>
      <c r="I2483" s="41"/>
      <c r="J2483" s="41"/>
      <c r="K2483" s="41"/>
      <c r="L2483" s="41"/>
      <c r="M2483" s="41">
        <f>SUM(N2483:O2483)</f>
        <v>0</v>
      </c>
      <c r="N2483" s="41"/>
      <c r="O2483" s="41"/>
      <c r="P2483" s="41"/>
    </row>
    <row r="2484" spans="1:16" ht="31.5">
      <c r="A2484" s="13">
        <v>80</v>
      </c>
      <c r="B2484" s="13" t="s">
        <v>93</v>
      </c>
      <c r="C2484" s="41">
        <f>SUM(D2484:E2484,F2484,H2484,K2484,L2484,M2484)</f>
        <v>0</v>
      </c>
      <c r="D2484" s="41"/>
      <c r="E2484" s="41"/>
      <c r="F2484" s="41"/>
      <c r="G2484" s="41"/>
      <c r="H2484" s="41">
        <f>SUM(I2484:J2484)</f>
        <v>0</v>
      </c>
      <c r="I2484" s="41"/>
      <c r="J2484" s="41"/>
      <c r="K2484" s="41"/>
      <c r="L2484" s="41"/>
      <c r="M2484" s="41">
        <f>SUM(N2484:O2484)</f>
        <v>0</v>
      </c>
      <c r="N2484" s="41"/>
      <c r="O2484" s="41"/>
      <c r="P2484" s="41"/>
    </row>
    <row r="2485" spans="1:16">
      <c r="A2485" s="13"/>
      <c r="B2485" s="13" t="s">
        <v>165</v>
      </c>
      <c r="C2485" s="41">
        <f t="shared" ref="C2485:P2485" si="1124">SUM(C2483:C2484)</f>
        <v>0</v>
      </c>
      <c r="D2485" s="41">
        <f t="shared" si="1124"/>
        <v>0</v>
      </c>
      <c r="E2485" s="41">
        <f t="shared" si="1124"/>
        <v>0</v>
      </c>
      <c r="F2485" s="41">
        <f t="shared" si="1124"/>
        <v>0</v>
      </c>
      <c r="G2485" s="41">
        <f t="shared" si="1124"/>
        <v>0</v>
      </c>
      <c r="H2485" s="41">
        <f t="shared" si="1124"/>
        <v>0</v>
      </c>
      <c r="I2485" s="41">
        <f t="shared" si="1124"/>
        <v>0</v>
      </c>
      <c r="J2485" s="41">
        <f t="shared" si="1124"/>
        <v>0</v>
      </c>
      <c r="K2485" s="41">
        <f t="shared" si="1124"/>
        <v>0</v>
      </c>
      <c r="L2485" s="41">
        <f t="shared" si="1124"/>
        <v>0</v>
      </c>
      <c r="M2485" s="41">
        <f t="shared" si="1124"/>
        <v>0</v>
      </c>
      <c r="N2485" s="41">
        <f t="shared" si="1124"/>
        <v>0</v>
      </c>
      <c r="O2485" s="41">
        <f t="shared" si="1124"/>
        <v>0</v>
      </c>
      <c r="P2485" s="41">
        <f t="shared" si="1124"/>
        <v>0</v>
      </c>
    </row>
    <row r="2486" spans="1:16">
      <c r="A2486" s="298" t="s">
        <v>94</v>
      </c>
      <c r="B2486" s="298"/>
      <c r="C2486" s="298"/>
      <c r="D2486" s="298"/>
      <c r="E2486" s="298"/>
      <c r="F2486" s="298"/>
      <c r="G2486" s="298"/>
      <c r="H2486" s="298"/>
      <c r="I2486" s="298"/>
      <c r="J2486" s="298"/>
      <c r="K2486" s="298"/>
      <c r="L2486" s="298"/>
      <c r="M2486" s="298"/>
      <c r="N2486" s="298"/>
      <c r="O2486" s="298"/>
      <c r="P2486" s="298"/>
    </row>
    <row r="2487" spans="1:16">
      <c r="A2487" s="13">
        <v>81</v>
      </c>
      <c r="B2487" s="13" t="s">
        <v>95</v>
      </c>
      <c r="C2487" s="41">
        <f>SUM(D2487:E2487,F2487,H2487,K2487,L2487,M2487)</f>
        <v>1</v>
      </c>
      <c r="D2487" s="41"/>
      <c r="E2487" s="41"/>
      <c r="F2487" s="41">
        <v>1</v>
      </c>
      <c r="G2487" s="41"/>
      <c r="H2487" s="41">
        <f>SUM(I2487:J2487)</f>
        <v>0</v>
      </c>
      <c r="I2487" s="41"/>
      <c r="J2487" s="41"/>
      <c r="K2487" s="41"/>
      <c r="L2487" s="41"/>
      <c r="M2487" s="41">
        <f>SUM(N2487:O2487)</f>
        <v>0</v>
      </c>
      <c r="N2487" s="41"/>
      <c r="O2487" s="41"/>
      <c r="P2487" s="41"/>
    </row>
    <row r="2488" spans="1:16">
      <c r="A2488" s="13">
        <v>82</v>
      </c>
      <c r="B2488" s="13" t="s">
        <v>96</v>
      </c>
      <c r="C2488" s="41">
        <f>SUM(D2488:E2488,F2488,H2488,K2488,L2488,M2488)</f>
        <v>0</v>
      </c>
      <c r="D2488" s="41"/>
      <c r="E2488" s="41"/>
      <c r="F2488" s="41"/>
      <c r="G2488" s="41"/>
      <c r="H2488" s="41">
        <f>SUM(I2488:J2488)</f>
        <v>0</v>
      </c>
      <c r="I2488" s="41"/>
      <c r="J2488" s="41"/>
      <c r="K2488" s="41"/>
      <c r="L2488" s="41"/>
      <c r="M2488" s="41">
        <f>SUM(N2488:O2488)</f>
        <v>0</v>
      </c>
      <c r="N2488" s="41"/>
      <c r="O2488" s="41"/>
      <c r="P2488" s="41"/>
    </row>
    <row r="2489" spans="1:16">
      <c r="A2489" s="13"/>
      <c r="B2489" s="13" t="s">
        <v>165</v>
      </c>
      <c r="C2489" s="41">
        <f t="shared" ref="C2489:P2489" si="1125">SUM(C2487:C2488)</f>
        <v>1</v>
      </c>
      <c r="D2489" s="41">
        <f t="shared" si="1125"/>
        <v>0</v>
      </c>
      <c r="E2489" s="41">
        <f t="shared" si="1125"/>
        <v>0</v>
      </c>
      <c r="F2489" s="41">
        <f t="shared" si="1125"/>
        <v>1</v>
      </c>
      <c r="G2489" s="41">
        <f t="shared" si="1125"/>
        <v>0</v>
      </c>
      <c r="H2489" s="41">
        <f t="shared" si="1125"/>
        <v>0</v>
      </c>
      <c r="I2489" s="41">
        <f t="shared" si="1125"/>
        <v>0</v>
      </c>
      <c r="J2489" s="41">
        <f t="shared" si="1125"/>
        <v>0</v>
      </c>
      <c r="K2489" s="41">
        <f t="shared" si="1125"/>
        <v>0</v>
      </c>
      <c r="L2489" s="41">
        <f t="shared" si="1125"/>
        <v>0</v>
      </c>
      <c r="M2489" s="41">
        <f t="shared" si="1125"/>
        <v>0</v>
      </c>
      <c r="N2489" s="41">
        <f t="shared" si="1125"/>
        <v>0</v>
      </c>
      <c r="O2489" s="41">
        <f t="shared" si="1125"/>
        <v>0</v>
      </c>
      <c r="P2489" s="41">
        <f t="shared" si="1125"/>
        <v>0</v>
      </c>
    </row>
    <row r="2490" spans="1:16">
      <c r="A2490" s="298" t="s">
        <v>97</v>
      </c>
      <c r="B2490" s="298"/>
      <c r="C2490" s="298"/>
      <c r="D2490" s="298"/>
      <c r="E2490" s="298"/>
      <c r="F2490" s="298"/>
      <c r="G2490" s="298"/>
      <c r="H2490" s="298"/>
      <c r="I2490" s="298"/>
      <c r="J2490" s="298"/>
      <c r="K2490" s="298"/>
      <c r="L2490" s="298"/>
      <c r="M2490" s="298"/>
      <c r="N2490" s="298"/>
      <c r="O2490" s="298"/>
      <c r="P2490" s="298"/>
    </row>
    <row r="2491" spans="1:16" ht="31.5">
      <c r="A2491" s="13">
        <v>83</v>
      </c>
      <c r="B2491" s="13" t="s">
        <v>199</v>
      </c>
      <c r="C2491" s="41">
        <f>SUM(D2491:E2491,F2491,H2491,K2491,L2491,M2491)</f>
        <v>1</v>
      </c>
      <c r="D2491" s="41"/>
      <c r="E2491" s="41"/>
      <c r="F2491" s="41">
        <v>1</v>
      </c>
      <c r="G2491" s="41"/>
      <c r="H2491" s="41">
        <f>SUM(I2491:J2491)</f>
        <v>0</v>
      </c>
      <c r="I2491" s="41"/>
      <c r="J2491" s="41"/>
      <c r="K2491" s="41"/>
      <c r="L2491" s="41"/>
      <c r="M2491" s="41">
        <f>SUM(N2491:O2491)</f>
        <v>0</v>
      </c>
      <c r="N2491" s="41"/>
      <c r="O2491" s="41"/>
      <c r="P2491" s="41"/>
    </row>
    <row r="2492" spans="1:16" ht="31.5">
      <c r="A2492" s="13">
        <v>84</v>
      </c>
      <c r="B2492" s="13" t="s">
        <v>98</v>
      </c>
      <c r="C2492" s="41">
        <f t="shared" ref="C2492:C2495" si="1126">SUM(D2492:E2492,F2492,H2492,K2492,L2492,M2492)</f>
        <v>0</v>
      </c>
      <c r="D2492" s="41"/>
      <c r="E2492" s="41"/>
      <c r="F2492" s="41"/>
      <c r="G2492" s="41"/>
      <c r="H2492" s="41">
        <f t="shared" ref="H2492:H2495" si="1127">SUM(I2492:J2492)</f>
        <v>0</v>
      </c>
      <c r="I2492" s="41"/>
      <c r="J2492" s="41"/>
      <c r="K2492" s="41"/>
      <c r="L2492" s="41"/>
      <c r="M2492" s="41">
        <f t="shared" ref="M2492:M2495" si="1128">SUM(N2492:O2492)</f>
        <v>0</v>
      </c>
      <c r="N2492" s="41"/>
      <c r="O2492" s="41"/>
      <c r="P2492" s="41"/>
    </row>
    <row r="2493" spans="1:16" ht="31.5">
      <c r="A2493" s="13">
        <v>85</v>
      </c>
      <c r="B2493" s="13" t="s">
        <v>200</v>
      </c>
      <c r="C2493" s="41">
        <f t="shared" si="1126"/>
        <v>1</v>
      </c>
      <c r="D2493" s="41"/>
      <c r="E2493" s="41"/>
      <c r="F2493" s="41">
        <v>1</v>
      </c>
      <c r="G2493" s="41"/>
      <c r="H2493" s="41">
        <f t="shared" si="1127"/>
        <v>0</v>
      </c>
      <c r="I2493" s="41"/>
      <c r="J2493" s="41"/>
      <c r="K2493" s="41"/>
      <c r="L2493" s="41"/>
      <c r="M2493" s="41">
        <f t="shared" si="1128"/>
        <v>0</v>
      </c>
      <c r="N2493" s="41"/>
      <c r="O2493" s="41"/>
      <c r="P2493" s="41"/>
    </row>
    <row r="2494" spans="1:16">
      <c r="A2494" s="13">
        <v>86</v>
      </c>
      <c r="B2494" s="13" t="s">
        <v>99</v>
      </c>
      <c r="C2494" s="41">
        <f t="shared" si="1126"/>
        <v>0</v>
      </c>
      <c r="D2494" s="41"/>
      <c r="E2494" s="41"/>
      <c r="F2494" s="41"/>
      <c r="G2494" s="41"/>
      <c r="H2494" s="41">
        <f t="shared" si="1127"/>
        <v>0</v>
      </c>
      <c r="I2494" s="41"/>
      <c r="J2494" s="41"/>
      <c r="K2494" s="41"/>
      <c r="L2494" s="41"/>
      <c r="M2494" s="41">
        <f t="shared" si="1128"/>
        <v>0</v>
      </c>
      <c r="N2494" s="41"/>
      <c r="O2494" s="41"/>
      <c r="P2494" s="41"/>
    </row>
    <row r="2495" spans="1:16">
      <c r="A2495" s="13">
        <v>87</v>
      </c>
      <c r="B2495" s="13" t="s">
        <v>100</v>
      </c>
      <c r="C2495" s="41">
        <f t="shared" si="1126"/>
        <v>0</v>
      </c>
      <c r="D2495" s="41"/>
      <c r="E2495" s="41"/>
      <c r="F2495" s="41"/>
      <c r="G2495" s="41"/>
      <c r="H2495" s="41">
        <f t="shared" si="1127"/>
        <v>0</v>
      </c>
      <c r="I2495" s="41"/>
      <c r="J2495" s="41"/>
      <c r="K2495" s="41"/>
      <c r="L2495" s="41"/>
      <c r="M2495" s="41">
        <f t="shared" si="1128"/>
        <v>0</v>
      </c>
      <c r="N2495" s="41"/>
      <c r="O2495" s="41"/>
      <c r="P2495" s="41"/>
    </row>
    <row r="2496" spans="1:16">
      <c r="A2496" s="13"/>
      <c r="B2496" s="13" t="s">
        <v>165</v>
      </c>
      <c r="C2496" s="41">
        <f>SUM(C2491:C2495)</f>
        <v>2</v>
      </c>
      <c r="D2496" s="41">
        <f t="shared" ref="D2496:P2496" si="1129">SUM(D2491:D2495)</f>
        <v>0</v>
      </c>
      <c r="E2496" s="41">
        <f t="shared" si="1129"/>
        <v>0</v>
      </c>
      <c r="F2496" s="41">
        <f t="shared" si="1129"/>
        <v>2</v>
      </c>
      <c r="G2496" s="41">
        <f t="shared" si="1129"/>
        <v>0</v>
      </c>
      <c r="H2496" s="41">
        <f t="shared" si="1129"/>
        <v>0</v>
      </c>
      <c r="I2496" s="41">
        <f t="shared" si="1129"/>
        <v>0</v>
      </c>
      <c r="J2496" s="41">
        <f t="shared" si="1129"/>
        <v>0</v>
      </c>
      <c r="K2496" s="41">
        <f t="shared" si="1129"/>
        <v>0</v>
      </c>
      <c r="L2496" s="41">
        <f t="shared" si="1129"/>
        <v>0</v>
      </c>
      <c r="M2496" s="41">
        <f t="shared" si="1129"/>
        <v>0</v>
      </c>
      <c r="N2496" s="41">
        <f t="shared" si="1129"/>
        <v>0</v>
      </c>
      <c r="O2496" s="41">
        <f t="shared" si="1129"/>
        <v>0</v>
      </c>
      <c r="P2496" s="41">
        <f t="shared" si="1129"/>
        <v>0</v>
      </c>
    </row>
    <row r="2497" spans="1:16">
      <c r="A2497" s="298" t="s">
        <v>101</v>
      </c>
      <c r="B2497" s="298"/>
      <c r="C2497" s="298"/>
      <c r="D2497" s="298"/>
      <c r="E2497" s="298"/>
      <c r="F2497" s="298"/>
      <c r="G2497" s="298"/>
      <c r="H2497" s="298"/>
      <c r="I2497" s="298"/>
      <c r="J2497" s="298"/>
      <c r="K2497" s="298"/>
      <c r="L2497" s="298"/>
      <c r="M2497" s="298"/>
      <c r="N2497" s="298"/>
      <c r="O2497" s="298"/>
      <c r="P2497" s="298"/>
    </row>
    <row r="2498" spans="1:16">
      <c r="A2498" s="13">
        <v>88</v>
      </c>
      <c r="B2498" s="13" t="s">
        <v>102</v>
      </c>
      <c r="C2498" s="41">
        <f>SUM(D2498:E2498,F2498,H2498,K2498,L2498,M2498)</f>
        <v>1</v>
      </c>
      <c r="D2498" s="41"/>
      <c r="E2498" s="41"/>
      <c r="F2498" s="41">
        <v>1</v>
      </c>
      <c r="G2498" s="41"/>
      <c r="H2498" s="41">
        <f>SUM(I2498:J2498)</f>
        <v>0</v>
      </c>
      <c r="I2498" s="41"/>
      <c r="J2498" s="41"/>
      <c r="K2498" s="41"/>
      <c r="L2498" s="41"/>
      <c r="M2498" s="41">
        <f>SUM(N2498:O2498)</f>
        <v>0</v>
      </c>
      <c r="N2498" s="41"/>
      <c r="O2498" s="41"/>
      <c r="P2498" s="41"/>
    </row>
    <row r="2499" spans="1:16">
      <c r="A2499" s="13">
        <v>89</v>
      </c>
      <c r="B2499" s="13" t="s">
        <v>103</v>
      </c>
      <c r="C2499" s="41">
        <f t="shared" ref="C2499:C2502" si="1130">SUM(D2499:E2499,F2499,H2499,K2499,L2499,M2499)</f>
        <v>0</v>
      </c>
      <c r="D2499" s="41"/>
      <c r="E2499" s="41"/>
      <c r="F2499" s="41"/>
      <c r="G2499" s="41"/>
      <c r="H2499" s="41">
        <f t="shared" ref="H2499:H2502" si="1131">SUM(I2499:J2499)</f>
        <v>0</v>
      </c>
      <c r="I2499" s="41"/>
      <c r="J2499" s="41"/>
      <c r="K2499" s="41"/>
      <c r="L2499" s="41"/>
      <c r="M2499" s="41">
        <f t="shared" ref="M2499:M2502" si="1132">SUM(N2499:O2499)</f>
        <v>0</v>
      </c>
      <c r="N2499" s="41"/>
      <c r="O2499" s="41"/>
      <c r="P2499" s="41"/>
    </row>
    <row r="2500" spans="1:16" ht="31.5">
      <c r="A2500" s="13">
        <v>90</v>
      </c>
      <c r="B2500" s="13" t="s">
        <v>104</v>
      </c>
      <c r="C2500" s="41">
        <f t="shared" si="1130"/>
        <v>0</v>
      </c>
      <c r="D2500" s="41"/>
      <c r="E2500" s="41"/>
      <c r="F2500" s="41"/>
      <c r="G2500" s="41"/>
      <c r="H2500" s="41">
        <f t="shared" si="1131"/>
        <v>0</v>
      </c>
      <c r="I2500" s="41"/>
      <c r="J2500" s="41"/>
      <c r="K2500" s="41"/>
      <c r="L2500" s="41"/>
      <c r="M2500" s="41">
        <f t="shared" si="1132"/>
        <v>0</v>
      </c>
      <c r="N2500" s="41"/>
      <c r="O2500" s="41"/>
      <c r="P2500" s="41"/>
    </row>
    <row r="2501" spans="1:16" ht="31.5">
      <c r="A2501" s="13">
        <v>91</v>
      </c>
      <c r="B2501" s="13" t="s">
        <v>105</v>
      </c>
      <c r="C2501" s="41">
        <f t="shared" si="1130"/>
        <v>0</v>
      </c>
      <c r="D2501" s="41"/>
      <c r="E2501" s="41"/>
      <c r="F2501" s="41"/>
      <c r="G2501" s="41"/>
      <c r="H2501" s="41">
        <f t="shared" si="1131"/>
        <v>0</v>
      </c>
      <c r="I2501" s="41"/>
      <c r="J2501" s="41"/>
      <c r="K2501" s="41"/>
      <c r="L2501" s="41"/>
      <c r="M2501" s="41">
        <f t="shared" si="1132"/>
        <v>0</v>
      </c>
      <c r="N2501" s="41"/>
      <c r="O2501" s="41"/>
      <c r="P2501" s="41"/>
    </row>
    <row r="2502" spans="1:16" ht="31.5">
      <c r="A2502" s="13">
        <v>92</v>
      </c>
      <c r="B2502" s="13" t="s">
        <v>106</v>
      </c>
      <c r="C2502" s="41">
        <f t="shared" si="1130"/>
        <v>1</v>
      </c>
      <c r="D2502" s="41"/>
      <c r="E2502" s="41"/>
      <c r="F2502" s="41">
        <v>1</v>
      </c>
      <c r="G2502" s="41"/>
      <c r="H2502" s="41">
        <f t="shared" si="1131"/>
        <v>0</v>
      </c>
      <c r="I2502" s="41"/>
      <c r="J2502" s="41"/>
      <c r="K2502" s="41"/>
      <c r="L2502" s="41"/>
      <c r="M2502" s="41">
        <f t="shared" si="1132"/>
        <v>0</v>
      </c>
      <c r="N2502" s="41"/>
      <c r="O2502" s="41"/>
      <c r="P2502" s="41"/>
    </row>
    <row r="2503" spans="1:16">
      <c r="A2503" s="13"/>
      <c r="B2503" s="13" t="s">
        <v>165</v>
      </c>
      <c r="C2503" s="41">
        <f t="shared" ref="C2503:P2503" si="1133">SUM(C2498:C2502)</f>
        <v>2</v>
      </c>
      <c r="D2503" s="41">
        <f t="shared" si="1133"/>
        <v>0</v>
      </c>
      <c r="E2503" s="41">
        <f t="shared" si="1133"/>
        <v>0</v>
      </c>
      <c r="F2503" s="41">
        <f t="shared" si="1133"/>
        <v>2</v>
      </c>
      <c r="G2503" s="41">
        <f t="shared" si="1133"/>
        <v>0</v>
      </c>
      <c r="H2503" s="41">
        <f t="shared" si="1133"/>
        <v>0</v>
      </c>
      <c r="I2503" s="41">
        <f t="shared" si="1133"/>
        <v>0</v>
      </c>
      <c r="J2503" s="41">
        <f t="shared" si="1133"/>
        <v>0</v>
      </c>
      <c r="K2503" s="41">
        <f t="shared" si="1133"/>
        <v>0</v>
      </c>
      <c r="L2503" s="41">
        <f t="shared" si="1133"/>
        <v>0</v>
      </c>
      <c r="M2503" s="41">
        <f t="shared" si="1133"/>
        <v>0</v>
      </c>
      <c r="N2503" s="41">
        <f t="shared" si="1133"/>
        <v>0</v>
      </c>
      <c r="O2503" s="41">
        <f t="shared" si="1133"/>
        <v>0</v>
      </c>
      <c r="P2503" s="41">
        <f t="shared" si="1133"/>
        <v>0</v>
      </c>
    </row>
    <row r="2504" spans="1:16">
      <c r="A2504" s="298" t="s">
        <v>107</v>
      </c>
      <c r="B2504" s="298"/>
      <c r="C2504" s="298"/>
      <c r="D2504" s="298"/>
      <c r="E2504" s="298"/>
      <c r="F2504" s="298"/>
      <c r="G2504" s="298"/>
      <c r="H2504" s="298"/>
      <c r="I2504" s="298"/>
      <c r="J2504" s="298"/>
      <c r="K2504" s="298"/>
      <c r="L2504" s="298"/>
      <c r="M2504" s="298"/>
      <c r="N2504" s="298"/>
      <c r="O2504" s="298"/>
      <c r="P2504" s="298"/>
    </row>
    <row r="2505" spans="1:16">
      <c r="A2505" s="13">
        <v>93</v>
      </c>
      <c r="B2505" s="13" t="s">
        <v>201</v>
      </c>
      <c r="C2505" s="41">
        <f>SUM(D2505:E2505,F2505,H2505,K2505,L2505,M2505)</f>
        <v>0</v>
      </c>
      <c r="D2505" s="41"/>
      <c r="E2505" s="41"/>
      <c r="F2505" s="41"/>
      <c r="G2505" s="41"/>
      <c r="H2505" s="41">
        <f>SUM(I2505:J2505)</f>
        <v>0</v>
      </c>
      <c r="I2505" s="41"/>
      <c r="J2505" s="41"/>
      <c r="K2505" s="41"/>
      <c r="L2505" s="41"/>
      <c r="M2505" s="41">
        <f>SUM(N2505:O2505)</f>
        <v>0</v>
      </c>
      <c r="N2505" s="41"/>
      <c r="O2505" s="41"/>
      <c r="P2505" s="41"/>
    </row>
    <row r="2506" spans="1:16">
      <c r="A2506" s="13">
        <v>94</v>
      </c>
      <c r="B2506" s="13" t="s">
        <v>108</v>
      </c>
      <c r="C2506" s="41">
        <f t="shared" ref="C2506:C2510" si="1134">SUM(D2506:E2506,F2506,H2506,K2506,L2506,M2506)</f>
        <v>0</v>
      </c>
      <c r="D2506" s="41"/>
      <c r="E2506" s="41"/>
      <c r="F2506" s="41"/>
      <c r="G2506" s="41"/>
      <c r="H2506" s="41">
        <f t="shared" ref="H2506:H2510" si="1135">SUM(I2506:J2506)</f>
        <v>0</v>
      </c>
      <c r="I2506" s="41"/>
      <c r="J2506" s="41"/>
      <c r="K2506" s="41"/>
      <c r="L2506" s="41"/>
      <c r="M2506" s="41">
        <f t="shared" ref="M2506:M2510" si="1136">SUM(N2506:O2506)</f>
        <v>0</v>
      </c>
      <c r="N2506" s="41"/>
      <c r="O2506" s="41"/>
      <c r="P2506" s="41"/>
    </row>
    <row r="2507" spans="1:16" ht="31.5">
      <c r="A2507" s="13">
        <v>95</v>
      </c>
      <c r="B2507" s="13" t="s">
        <v>109</v>
      </c>
      <c r="C2507" s="41">
        <f t="shared" si="1134"/>
        <v>0</v>
      </c>
      <c r="D2507" s="41"/>
      <c r="E2507" s="41"/>
      <c r="F2507" s="41"/>
      <c r="G2507" s="41"/>
      <c r="H2507" s="41">
        <f t="shared" si="1135"/>
        <v>0</v>
      </c>
      <c r="I2507" s="41"/>
      <c r="J2507" s="41"/>
      <c r="K2507" s="41"/>
      <c r="L2507" s="41"/>
      <c r="M2507" s="41">
        <f t="shared" si="1136"/>
        <v>0</v>
      </c>
      <c r="N2507" s="41"/>
      <c r="O2507" s="41"/>
      <c r="P2507" s="41"/>
    </row>
    <row r="2508" spans="1:16">
      <c r="A2508" s="13">
        <v>96</v>
      </c>
      <c r="B2508" s="13" t="s">
        <v>110</v>
      </c>
      <c r="C2508" s="41">
        <f t="shared" si="1134"/>
        <v>0</v>
      </c>
      <c r="D2508" s="41"/>
      <c r="E2508" s="41"/>
      <c r="F2508" s="41"/>
      <c r="G2508" s="41"/>
      <c r="H2508" s="41">
        <f t="shared" si="1135"/>
        <v>0</v>
      </c>
      <c r="I2508" s="41"/>
      <c r="J2508" s="41"/>
      <c r="K2508" s="41"/>
      <c r="L2508" s="41"/>
      <c r="M2508" s="41">
        <f t="shared" si="1136"/>
        <v>0</v>
      </c>
      <c r="N2508" s="41"/>
      <c r="O2508" s="41"/>
      <c r="P2508" s="41"/>
    </row>
    <row r="2509" spans="1:16">
      <c r="A2509" s="13">
        <v>97</v>
      </c>
      <c r="B2509" s="13" t="s">
        <v>202</v>
      </c>
      <c r="C2509" s="41">
        <f t="shared" si="1134"/>
        <v>0</v>
      </c>
      <c r="D2509" s="41"/>
      <c r="E2509" s="41"/>
      <c r="F2509" s="41"/>
      <c r="G2509" s="41"/>
      <c r="H2509" s="41">
        <f t="shared" si="1135"/>
        <v>0</v>
      </c>
      <c r="I2509" s="41"/>
      <c r="J2509" s="41"/>
      <c r="K2509" s="41"/>
      <c r="L2509" s="41"/>
      <c r="M2509" s="41">
        <f t="shared" si="1136"/>
        <v>0</v>
      </c>
      <c r="N2509" s="41"/>
      <c r="O2509" s="41"/>
      <c r="P2509" s="41"/>
    </row>
    <row r="2510" spans="1:16">
      <c r="A2510" s="13">
        <v>98</v>
      </c>
      <c r="B2510" s="13" t="s">
        <v>111</v>
      </c>
      <c r="C2510" s="41">
        <f t="shared" si="1134"/>
        <v>5</v>
      </c>
      <c r="D2510" s="41"/>
      <c r="E2510" s="41"/>
      <c r="F2510" s="41">
        <v>5</v>
      </c>
      <c r="G2510" s="41"/>
      <c r="H2510" s="41">
        <f t="shared" si="1135"/>
        <v>0</v>
      </c>
      <c r="I2510" s="41"/>
      <c r="J2510" s="41"/>
      <c r="K2510" s="41"/>
      <c r="L2510" s="41"/>
      <c r="M2510" s="41">
        <f t="shared" si="1136"/>
        <v>0</v>
      </c>
      <c r="N2510" s="41"/>
      <c r="O2510" s="41"/>
      <c r="P2510" s="41"/>
    </row>
    <row r="2511" spans="1:16">
      <c r="A2511" s="13"/>
      <c r="B2511" s="13" t="s">
        <v>165</v>
      </c>
      <c r="C2511" s="41">
        <f>SUM(C2505:C2510)</f>
        <v>5</v>
      </c>
      <c r="D2511" s="41">
        <f t="shared" ref="D2511:P2511" si="1137">SUM(D2505:D2510)</f>
        <v>0</v>
      </c>
      <c r="E2511" s="41">
        <f t="shared" si="1137"/>
        <v>0</v>
      </c>
      <c r="F2511" s="41">
        <f t="shared" si="1137"/>
        <v>5</v>
      </c>
      <c r="G2511" s="41" t="s">
        <v>207</v>
      </c>
      <c r="H2511" s="41">
        <f t="shared" si="1137"/>
        <v>0</v>
      </c>
      <c r="I2511" s="41">
        <f t="shared" si="1137"/>
        <v>0</v>
      </c>
      <c r="J2511" s="41">
        <f t="shared" si="1137"/>
        <v>0</v>
      </c>
      <c r="K2511" s="41">
        <f t="shared" si="1137"/>
        <v>0</v>
      </c>
      <c r="L2511" s="41">
        <f t="shared" si="1137"/>
        <v>0</v>
      </c>
      <c r="M2511" s="41">
        <f t="shared" si="1137"/>
        <v>0</v>
      </c>
      <c r="N2511" s="41">
        <f t="shared" si="1137"/>
        <v>0</v>
      </c>
      <c r="O2511" s="41">
        <f t="shared" si="1137"/>
        <v>0</v>
      </c>
      <c r="P2511" s="41">
        <f t="shared" si="1137"/>
        <v>0</v>
      </c>
    </row>
    <row r="2512" spans="1:16">
      <c r="A2512" s="13"/>
      <c r="B2512" s="13" t="s">
        <v>112</v>
      </c>
      <c r="C2512" s="41">
        <f>SUM(C2380,C2386,C2393,C2399,C2407,C2412,C2417,C2422,C2430,C2445,C2456,C2463,C2468,C2471,C2474,C2480,C2485,C2489,C2496,C2503,C2511)</f>
        <v>1644</v>
      </c>
      <c r="D2512" s="41">
        <f t="shared" ref="D2512:P2512" si="1138">SUM(D2380,D2386,D2393,D2399,D2407,D2412,D2417,D2422,D2430,D2445,D2456,D2463,D2468,D2471,D2474,D2480,D2485,D2489,D2496,D2503,D2511)</f>
        <v>0</v>
      </c>
      <c r="E2512" s="41">
        <f t="shared" si="1138"/>
        <v>6</v>
      </c>
      <c r="F2512" s="41">
        <f t="shared" si="1138"/>
        <v>1589</v>
      </c>
      <c r="G2512" s="41" t="s">
        <v>207</v>
      </c>
      <c r="H2512" s="41">
        <f t="shared" si="1138"/>
        <v>22</v>
      </c>
      <c r="I2512" s="41">
        <f t="shared" si="1138"/>
        <v>10</v>
      </c>
      <c r="J2512" s="41">
        <f t="shared" si="1138"/>
        <v>12</v>
      </c>
      <c r="K2512" s="41">
        <f t="shared" si="1138"/>
        <v>2</v>
      </c>
      <c r="L2512" s="41">
        <f t="shared" si="1138"/>
        <v>20</v>
      </c>
      <c r="M2512" s="41">
        <f t="shared" si="1138"/>
        <v>5</v>
      </c>
      <c r="N2512" s="41">
        <f t="shared" si="1138"/>
        <v>2</v>
      </c>
      <c r="O2512" s="41">
        <f t="shared" si="1138"/>
        <v>3</v>
      </c>
      <c r="P2512" s="41">
        <f t="shared" si="1138"/>
        <v>0</v>
      </c>
    </row>
    <row r="2515" spans="1:16">
      <c r="A2515" s="336" t="s">
        <v>113</v>
      </c>
      <c r="B2515" s="336"/>
      <c r="C2515" s="336"/>
      <c r="D2515" s="336"/>
      <c r="E2515" s="336"/>
      <c r="F2515" s="336"/>
      <c r="G2515" s="336"/>
      <c r="H2515" s="336"/>
      <c r="I2515" s="336"/>
      <c r="J2515" s="336"/>
      <c r="K2515" s="336"/>
      <c r="L2515" s="336"/>
      <c r="M2515" s="336"/>
      <c r="N2515" s="336"/>
      <c r="O2515" s="336"/>
      <c r="P2515" s="336"/>
    </row>
    <row r="2516" spans="1:16">
      <c r="A2516" s="336" t="s">
        <v>235</v>
      </c>
      <c r="B2516" s="336"/>
      <c r="C2516" s="336"/>
      <c r="D2516" s="336"/>
      <c r="E2516" s="336"/>
      <c r="F2516" s="336"/>
      <c r="G2516" s="336"/>
      <c r="H2516" s="336"/>
      <c r="I2516" s="336"/>
      <c r="J2516" s="336"/>
      <c r="K2516" s="336"/>
      <c r="L2516" s="336"/>
      <c r="M2516" s="336"/>
      <c r="N2516" s="336"/>
      <c r="O2516" s="336"/>
      <c r="P2516" s="336"/>
    </row>
    <row r="2517" spans="1:16">
      <c r="A2517" s="336" t="s">
        <v>215</v>
      </c>
      <c r="B2517" s="336"/>
      <c r="C2517" s="336"/>
      <c r="D2517" s="336"/>
      <c r="E2517" s="336"/>
      <c r="F2517" s="336"/>
      <c r="G2517" s="336"/>
      <c r="H2517" s="336"/>
      <c r="I2517" s="336"/>
      <c r="J2517" s="336"/>
      <c r="K2517" s="336"/>
      <c r="L2517" s="336"/>
      <c r="M2517" s="336"/>
      <c r="N2517" s="336"/>
      <c r="O2517" s="336"/>
      <c r="P2517" s="336"/>
    </row>
    <row r="2518" spans="1:16">
      <c r="A2518" s="143"/>
      <c r="B2518" s="143"/>
      <c r="C2518" s="143"/>
      <c r="D2518" s="143"/>
      <c r="E2518" s="143"/>
      <c r="F2518" s="143"/>
      <c r="G2518" s="143"/>
      <c r="H2518" s="143"/>
      <c r="I2518" s="143"/>
      <c r="J2518" s="143"/>
      <c r="K2518" s="143"/>
      <c r="L2518" s="143"/>
      <c r="M2518" s="143"/>
      <c r="N2518" s="143"/>
      <c r="O2518" s="143"/>
      <c r="P2518" s="22"/>
    </row>
    <row r="2519" spans="1:16">
      <c r="A2519" s="337" t="s">
        <v>0</v>
      </c>
      <c r="B2519" s="337" t="s">
        <v>1</v>
      </c>
      <c r="C2519" s="340" t="s">
        <v>2</v>
      </c>
      <c r="D2519" s="340"/>
      <c r="E2519" s="340"/>
      <c r="F2519" s="340"/>
      <c r="G2519" s="340"/>
      <c r="H2519" s="340"/>
      <c r="I2519" s="340"/>
      <c r="J2519" s="340"/>
      <c r="K2519" s="340"/>
      <c r="L2519" s="340"/>
      <c r="M2519" s="340"/>
      <c r="N2519" s="340"/>
      <c r="O2519" s="340"/>
      <c r="P2519" s="341" t="s">
        <v>210</v>
      </c>
    </row>
    <row r="2520" spans="1:16">
      <c r="A2520" s="338"/>
      <c r="B2520" s="338"/>
      <c r="C2520" s="344" t="s">
        <v>165</v>
      </c>
      <c r="D2520" s="347" t="s">
        <v>3</v>
      </c>
      <c r="E2520" s="347"/>
      <c r="F2520" s="347"/>
      <c r="G2520" s="347"/>
      <c r="H2520" s="347"/>
      <c r="I2520" s="347"/>
      <c r="J2520" s="347"/>
      <c r="K2520" s="347"/>
      <c r="L2520" s="347"/>
      <c r="M2520" s="347"/>
      <c r="N2520" s="347"/>
      <c r="O2520" s="347"/>
      <c r="P2520" s="342"/>
    </row>
    <row r="2521" spans="1:16" ht="15.75" customHeight="1">
      <c r="A2521" s="338"/>
      <c r="B2521" s="338"/>
      <c r="C2521" s="345"/>
      <c r="D2521" s="341" t="s">
        <v>4</v>
      </c>
      <c r="E2521" s="341" t="s">
        <v>5</v>
      </c>
      <c r="F2521" s="348" t="s">
        <v>6</v>
      </c>
      <c r="G2521" s="349"/>
      <c r="H2521" s="348" t="s">
        <v>7</v>
      </c>
      <c r="I2521" s="354"/>
      <c r="J2521" s="349"/>
      <c r="K2521" s="341" t="s">
        <v>8</v>
      </c>
      <c r="L2521" s="341" t="s">
        <v>9</v>
      </c>
      <c r="M2521" s="357" t="s">
        <v>10</v>
      </c>
      <c r="N2521" s="357"/>
      <c r="O2521" s="357"/>
      <c r="P2521" s="342"/>
    </row>
    <row r="2522" spans="1:16" ht="15.75" customHeight="1">
      <c r="A2522" s="338"/>
      <c r="B2522" s="338"/>
      <c r="C2522" s="345"/>
      <c r="D2522" s="342"/>
      <c r="E2522" s="342"/>
      <c r="F2522" s="350"/>
      <c r="G2522" s="351"/>
      <c r="H2522" s="350"/>
      <c r="I2522" s="355"/>
      <c r="J2522" s="351"/>
      <c r="K2522" s="342"/>
      <c r="L2522" s="342"/>
      <c r="M2522" s="357"/>
      <c r="N2522" s="357"/>
      <c r="O2522" s="357"/>
      <c r="P2522" s="342"/>
    </row>
    <row r="2523" spans="1:16" ht="15.75" customHeight="1">
      <c r="A2523" s="338"/>
      <c r="B2523" s="338"/>
      <c r="C2523" s="345"/>
      <c r="D2523" s="342"/>
      <c r="E2523" s="342"/>
      <c r="F2523" s="352"/>
      <c r="G2523" s="353"/>
      <c r="H2523" s="352"/>
      <c r="I2523" s="356"/>
      <c r="J2523" s="353"/>
      <c r="K2523" s="342"/>
      <c r="L2523" s="342"/>
      <c r="M2523" s="357"/>
      <c r="N2523" s="357"/>
      <c r="O2523" s="357"/>
      <c r="P2523" s="342"/>
    </row>
    <row r="2524" spans="1:16" ht="63.75" customHeight="1">
      <c r="A2524" s="339"/>
      <c r="B2524" s="339"/>
      <c r="C2524" s="346"/>
      <c r="D2524" s="343"/>
      <c r="E2524" s="343"/>
      <c r="F2524" s="145" t="s">
        <v>208</v>
      </c>
      <c r="G2524" s="145" t="s">
        <v>211</v>
      </c>
      <c r="H2524" s="145" t="s">
        <v>208</v>
      </c>
      <c r="I2524" s="145" t="s">
        <v>167</v>
      </c>
      <c r="J2524" s="145" t="s">
        <v>166</v>
      </c>
      <c r="K2524" s="343"/>
      <c r="L2524" s="343"/>
      <c r="M2524" s="144" t="s">
        <v>208</v>
      </c>
      <c r="N2524" s="144" t="s">
        <v>212</v>
      </c>
      <c r="O2524" s="144" t="s">
        <v>213</v>
      </c>
      <c r="P2524" s="343"/>
    </row>
    <row r="2525" spans="1:16">
      <c r="A2525" s="64">
        <v>1</v>
      </c>
      <c r="B2525" s="64">
        <v>2</v>
      </c>
      <c r="C2525" s="64">
        <v>3</v>
      </c>
      <c r="D2525" s="64">
        <v>4</v>
      </c>
      <c r="E2525" s="64">
        <v>5</v>
      </c>
      <c r="F2525" s="64">
        <v>6</v>
      </c>
      <c r="G2525" s="64">
        <v>7</v>
      </c>
      <c r="H2525" s="64">
        <v>8</v>
      </c>
      <c r="I2525" s="64">
        <v>9</v>
      </c>
      <c r="J2525" s="64">
        <v>10</v>
      </c>
      <c r="K2525" s="64">
        <v>11</v>
      </c>
      <c r="L2525" s="64">
        <v>12</v>
      </c>
      <c r="M2525" s="64">
        <v>13</v>
      </c>
      <c r="N2525" s="64">
        <v>14</v>
      </c>
      <c r="O2525" s="64">
        <v>15</v>
      </c>
      <c r="P2525" s="64">
        <v>16</v>
      </c>
    </row>
    <row r="2526" spans="1:16" ht="23.25" customHeight="1">
      <c r="A2526" s="335" t="s">
        <v>11</v>
      </c>
      <c r="B2526" s="335"/>
      <c r="C2526" s="335"/>
      <c r="D2526" s="335"/>
      <c r="E2526" s="335"/>
      <c r="F2526" s="335"/>
      <c r="G2526" s="335"/>
      <c r="H2526" s="335"/>
      <c r="I2526" s="335"/>
      <c r="J2526" s="335"/>
      <c r="K2526" s="335"/>
      <c r="L2526" s="335"/>
      <c r="M2526" s="335"/>
      <c r="N2526" s="335"/>
      <c r="O2526" s="335"/>
      <c r="P2526" s="335"/>
    </row>
    <row r="2527" spans="1:16" ht="24.75" customHeight="1">
      <c r="A2527" s="335" t="s">
        <v>12</v>
      </c>
      <c r="B2527" s="335"/>
      <c r="C2527" s="335"/>
      <c r="D2527" s="335"/>
      <c r="E2527" s="335"/>
      <c r="F2527" s="335"/>
      <c r="G2527" s="335"/>
      <c r="H2527" s="335"/>
      <c r="I2527" s="335"/>
      <c r="J2527" s="335"/>
      <c r="K2527" s="335"/>
      <c r="L2527" s="335"/>
      <c r="M2527" s="335"/>
      <c r="N2527" s="335"/>
      <c r="O2527" s="335"/>
      <c r="P2527" s="335"/>
    </row>
    <row r="2528" spans="1:16" ht="31.5">
      <c r="A2528" s="13">
        <v>1</v>
      </c>
      <c r="B2528" s="13" t="s">
        <v>157</v>
      </c>
      <c r="C2528" s="52">
        <f>SUM(D2528,E2528,F2528,H2528,K2528,L2528,M2528)</f>
        <v>103</v>
      </c>
      <c r="D2528" s="52"/>
      <c r="E2528" s="52">
        <v>1</v>
      </c>
      <c r="F2528" s="52">
        <v>100</v>
      </c>
      <c r="G2528" s="52">
        <v>75</v>
      </c>
      <c r="H2528" s="52">
        <f>SUM(I2528:J2528)</f>
        <v>2</v>
      </c>
      <c r="I2528" s="52">
        <v>1</v>
      </c>
      <c r="J2528" s="52">
        <v>1</v>
      </c>
      <c r="K2528" s="52"/>
      <c r="L2528" s="52"/>
      <c r="M2528" s="52">
        <f>SUM(N2528:O2528)</f>
        <v>0</v>
      </c>
      <c r="N2528" s="52"/>
      <c r="O2528" s="52"/>
      <c r="P2528" s="52"/>
    </row>
    <row r="2529" spans="1:16">
      <c r="A2529" s="13">
        <v>2</v>
      </c>
      <c r="B2529" s="13" t="s">
        <v>348</v>
      </c>
      <c r="C2529" s="52">
        <f t="shared" ref="C2529:C2535" si="1139">SUM(D2529,E2529,F2529,H2529,K2529,L2529,M2529)</f>
        <v>335</v>
      </c>
      <c r="D2529" s="52"/>
      <c r="E2529" s="52">
        <v>3</v>
      </c>
      <c r="F2529" s="52">
        <v>326</v>
      </c>
      <c r="G2529" s="52">
        <v>326</v>
      </c>
      <c r="H2529" s="52">
        <f t="shared" ref="H2529:H2536" si="1140">SUM(I2529:J2529)</f>
        <v>5</v>
      </c>
      <c r="I2529" s="52">
        <v>1</v>
      </c>
      <c r="J2529" s="52">
        <v>4</v>
      </c>
      <c r="K2529" s="52"/>
      <c r="L2529" s="52"/>
      <c r="M2529" s="52">
        <f t="shared" ref="M2529:M2536" si="1141">SUM(N2529:O2529)</f>
        <v>1</v>
      </c>
      <c r="N2529" s="52">
        <v>1</v>
      </c>
      <c r="O2529" s="52"/>
      <c r="P2529" s="52"/>
    </row>
    <row r="2530" spans="1:16" ht="31.5">
      <c r="A2530" s="13">
        <v>3</v>
      </c>
      <c r="B2530" s="13" t="s">
        <v>168</v>
      </c>
      <c r="C2530" s="52">
        <f t="shared" si="1139"/>
        <v>0</v>
      </c>
      <c r="D2530" s="52"/>
      <c r="E2530" s="52"/>
      <c r="F2530" s="52"/>
      <c r="G2530" s="52"/>
      <c r="H2530" s="52">
        <f t="shared" si="1140"/>
        <v>0</v>
      </c>
      <c r="I2530" s="52"/>
      <c r="J2530" s="52"/>
      <c r="K2530" s="52"/>
      <c r="L2530" s="52"/>
      <c r="M2530" s="52">
        <f t="shared" si="1141"/>
        <v>0</v>
      </c>
      <c r="N2530" s="52"/>
      <c r="O2530" s="52"/>
      <c r="P2530" s="52"/>
    </row>
    <row r="2531" spans="1:16">
      <c r="A2531" s="13">
        <v>4</v>
      </c>
      <c r="B2531" s="13" t="s">
        <v>169</v>
      </c>
      <c r="C2531" s="52">
        <f t="shared" si="1139"/>
        <v>0</v>
      </c>
      <c r="D2531" s="52"/>
      <c r="E2531" s="52"/>
      <c r="F2531" s="52"/>
      <c r="G2531" s="52"/>
      <c r="H2531" s="52">
        <f t="shared" si="1140"/>
        <v>0</v>
      </c>
      <c r="I2531" s="52"/>
      <c r="J2531" s="52"/>
      <c r="K2531" s="52"/>
      <c r="L2531" s="52"/>
      <c r="M2531" s="52">
        <f t="shared" si="1141"/>
        <v>0</v>
      </c>
      <c r="N2531" s="52"/>
      <c r="O2531" s="52"/>
      <c r="P2531" s="52"/>
    </row>
    <row r="2532" spans="1:16">
      <c r="A2532" s="13">
        <v>5</v>
      </c>
      <c r="B2532" s="13" t="s">
        <v>250</v>
      </c>
      <c r="C2532" s="52">
        <f t="shared" si="1139"/>
        <v>0</v>
      </c>
      <c r="D2532" s="52"/>
      <c r="E2532" s="52"/>
      <c r="F2532" s="52"/>
      <c r="G2532" s="52"/>
      <c r="H2532" s="52">
        <f t="shared" si="1140"/>
        <v>0</v>
      </c>
      <c r="I2532" s="52"/>
      <c r="J2532" s="52"/>
      <c r="K2532" s="52"/>
      <c r="L2532" s="52"/>
      <c r="M2532" s="52">
        <f t="shared" si="1141"/>
        <v>0</v>
      </c>
      <c r="N2532" s="52"/>
      <c r="O2532" s="52"/>
      <c r="P2532" s="52"/>
    </row>
    <row r="2533" spans="1:16">
      <c r="A2533" s="13">
        <v>6</v>
      </c>
      <c r="B2533" s="13" t="s">
        <v>251</v>
      </c>
      <c r="C2533" s="52">
        <f t="shared" si="1139"/>
        <v>0</v>
      </c>
      <c r="D2533" s="52"/>
      <c r="E2533" s="52"/>
      <c r="F2533" s="52"/>
      <c r="G2533" s="52"/>
      <c r="H2533" s="52">
        <f t="shared" si="1140"/>
        <v>0</v>
      </c>
      <c r="I2533" s="52"/>
      <c r="J2533" s="52"/>
      <c r="K2533" s="52"/>
      <c r="L2533" s="52"/>
      <c r="M2533" s="52">
        <f t="shared" si="1141"/>
        <v>0</v>
      </c>
      <c r="N2533" s="52"/>
      <c r="O2533" s="52"/>
      <c r="P2533" s="52"/>
    </row>
    <row r="2534" spans="1:16">
      <c r="A2534" s="13">
        <v>7</v>
      </c>
      <c r="B2534" s="13" t="s">
        <v>161</v>
      </c>
      <c r="C2534" s="52">
        <f t="shared" si="1139"/>
        <v>1</v>
      </c>
      <c r="D2534" s="52"/>
      <c r="E2534" s="52"/>
      <c r="F2534" s="52">
        <v>1</v>
      </c>
      <c r="G2534" s="52"/>
      <c r="H2534" s="52">
        <f t="shared" si="1140"/>
        <v>0</v>
      </c>
      <c r="I2534" s="52"/>
      <c r="J2534" s="52"/>
      <c r="K2534" s="52"/>
      <c r="L2534" s="52"/>
      <c r="M2534" s="52">
        <f t="shared" si="1141"/>
        <v>0</v>
      </c>
      <c r="N2534" s="52"/>
      <c r="O2534" s="52"/>
      <c r="P2534" s="52"/>
    </row>
    <row r="2535" spans="1:16">
      <c r="A2535" s="13">
        <v>8</v>
      </c>
      <c r="B2535" s="13" t="s">
        <v>22</v>
      </c>
      <c r="C2535" s="52">
        <f t="shared" si="1139"/>
        <v>2</v>
      </c>
      <c r="D2535" s="52"/>
      <c r="E2535" s="52"/>
      <c r="F2535" s="52">
        <v>2</v>
      </c>
      <c r="G2535" s="52">
        <v>2</v>
      </c>
      <c r="H2535" s="52">
        <f t="shared" si="1140"/>
        <v>0</v>
      </c>
      <c r="I2535" s="52"/>
      <c r="J2535" s="52"/>
      <c r="K2535" s="52"/>
      <c r="L2535" s="52"/>
      <c r="M2535" s="52">
        <f t="shared" si="1141"/>
        <v>0</v>
      </c>
      <c r="N2535" s="52"/>
      <c r="O2535" s="52"/>
      <c r="P2535" s="52"/>
    </row>
    <row r="2536" spans="1:16" ht="31.5">
      <c r="A2536" s="13">
        <v>9</v>
      </c>
      <c r="B2536" s="13" t="s">
        <v>170</v>
      </c>
      <c r="C2536" s="52">
        <f>SUM(D2536,E2536,F2536,H2536,K2536,L2536,M2536)</f>
        <v>0</v>
      </c>
      <c r="D2536" s="52"/>
      <c r="E2536" s="52"/>
      <c r="F2536" s="52"/>
      <c r="G2536" s="52"/>
      <c r="H2536" s="52">
        <f t="shared" si="1140"/>
        <v>0</v>
      </c>
      <c r="I2536" s="52"/>
      <c r="J2536" s="52"/>
      <c r="K2536" s="52"/>
      <c r="L2536" s="52"/>
      <c r="M2536" s="52">
        <f t="shared" si="1141"/>
        <v>0</v>
      </c>
      <c r="N2536" s="52"/>
      <c r="O2536" s="52"/>
      <c r="P2536" s="52"/>
    </row>
    <row r="2537" spans="1:16">
      <c r="A2537" s="20"/>
      <c r="B2537" s="20" t="s">
        <v>165</v>
      </c>
      <c r="C2537" s="52">
        <f>SUM(C2528:C2536)</f>
        <v>441</v>
      </c>
      <c r="D2537" s="52">
        <f>SUM(D2528:D2536)</f>
        <v>0</v>
      </c>
      <c r="E2537" s="52">
        <f t="shared" ref="E2537:P2537" si="1142">SUM(E2528:E2536)</f>
        <v>4</v>
      </c>
      <c r="F2537" s="52">
        <f t="shared" si="1142"/>
        <v>429</v>
      </c>
      <c r="G2537" s="52">
        <f t="shared" si="1142"/>
        <v>403</v>
      </c>
      <c r="H2537" s="52">
        <f t="shared" si="1142"/>
        <v>7</v>
      </c>
      <c r="I2537" s="52">
        <f t="shared" si="1142"/>
        <v>2</v>
      </c>
      <c r="J2537" s="52">
        <f t="shared" si="1142"/>
        <v>5</v>
      </c>
      <c r="K2537" s="52">
        <f t="shared" si="1142"/>
        <v>0</v>
      </c>
      <c r="L2537" s="52">
        <f t="shared" si="1142"/>
        <v>0</v>
      </c>
      <c r="M2537" s="52">
        <f t="shared" si="1142"/>
        <v>1</v>
      </c>
      <c r="N2537" s="52">
        <f t="shared" si="1142"/>
        <v>1</v>
      </c>
      <c r="O2537" s="52">
        <f t="shared" si="1142"/>
        <v>0</v>
      </c>
      <c r="P2537" s="52">
        <f t="shared" si="1142"/>
        <v>0</v>
      </c>
    </row>
    <row r="2538" spans="1:16">
      <c r="A2538" s="334" t="s">
        <v>23</v>
      </c>
      <c r="B2538" s="334"/>
      <c r="C2538" s="334"/>
      <c r="D2538" s="334"/>
      <c r="E2538" s="334"/>
      <c r="F2538" s="334"/>
      <c r="G2538" s="334"/>
      <c r="H2538" s="334"/>
      <c r="I2538" s="334"/>
      <c r="J2538" s="334"/>
      <c r="K2538" s="334"/>
      <c r="L2538" s="334"/>
      <c r="M2538" s="334"/>
      <c r="N2538" s="334"/>
      <c r="O2538" s="334"/>
      <c r="P2538" s="334"/>
    </row>
    <row r="2539" spans="1:16">
      <c r="A2539" s="20">
        <v>10</v>
      </c>
      <c r="B2539" s="20" t="s">
        <v>162</v>
      </c>
      <c r="C2539" s="52">
        <f t="shared" ref="C2539:C2542" si="1143">SUM(D2539:E2539,F2539,H2539,K2539,L2539,M2539)</f>
        <v>2</v>
      </c>
      <c r="D2539" s="52"/>
      <c r="E2539" s="52"/>
      <c r="F2539" s="52">
        <v>2</v>
      </c>
      <c r="G2539" s="52">
        <v>2</v>
      </c>
      <c r="H2539" s="52">
        <f>SUM(I2539:J2539)</f>
        <v>0</v>
      </c>
      <c r="I2539" s="52"/>
      <c r="J2539" s="52"/>
      <c r="K2539" s="52"/>
      <c r="L2539" s="52"/>
      <c r="M2539" s="52">
        <f>SUM(N2539:O2539)</f>
        <v>0</v>
      </c>
      <c r="N2539" s="52"/>
      <c r="O2539" s="52"/>
      <c r="P2539" s="52"/>
    </row>
    <row r="2540" spans="1:16" ht="15.75" customHeight="1">
      <c r="A2540" s="20">
        <v>11</v>
      </c>
      <c r="B2540" s="20" t="s">
        <v>171</v>
      </c>
      <c r="C2540" s="52">
        <f t="shared" si="1143"/>
        <v>0</v>
      </c>
      <c r="D2540" s="52"/>
      <c r="E2540" s="52"/>
      <c r="F2540" s="52"/>
      <c r="G2540" s="52"/>
      <c r="H2540" s="52">
        <f t="shared" ref="H2540:H2542" si="1144">SUM(I2540:J2540)</f>
        <v>0</v>
      </c>
      <c r="I2540" s="52"/>
      <c r="J2540" s="52"/>
      <c r="K2540" s="52"/>
      <c r="L2540" s="52"/>
      <c r="M2540" s="52">
        <f t="shared" ref="M2540:M2542" si="1145">SUM(N2540:O2540)</f>
        <v>0</v>
      </c>
      <c r="N2540" s="52"/>
      <c r="O2540" s="52"/>
      <c r="P2540" s="52"/>
    </row>
    <row r="2541" spans="1:16" ht="15.75" customHeight="1">
      <c r="A2541" s="20">
        <v>12</v>
      </c>
      <c r="B2541" s="20" t="s">
        <v>163</v>
      </c>
      <c r="C2541" s="52">
        <f t="shared" si="1143"/>
        <v>4</v>
      </c>
      <c r="D2541" s="52"/>
      <c r="E2541" s="52"/>
      <c r="F2541" s="52">
        <v>4</v>
      </c>
      <c r="G2541" s="52">
        <v>4</v>
      </c>
      <c r="H2541" s="52">
        <f t="shared" si="1144"/>
        <v>0</v>
      </c>
      <c r="I2541" s="52"/>
      <c r="J2541" s="52"/>
      <c r="K2541" s="52"/>
      <c r="L2541" s="52"/>
      <c r="M2541" s="52">
        <f t="shared" si="1145"/>
        <v>0</v>
      </c>
      <c r="N2541" s="52"/>
      <c r="O2541" s="52"/>
      <c r="P2541" s="52"/>
    </row>
    <row r="2542" spans="1:16">
      <c r="A2542" s="20">
        <v>13</v>
      </c>
      <c r="B2542" s="20" t="s">
        <v>164</v>
      </c>
      <c r="C2542" s="52">
        <f t="shared" si="1143"/>
        <v>0</v>
      </c>
      <c r="D2542" s="52"/>
      <c r="E2542" s="52"/>
      <c r="F2542" s="52"/>
      <c r="G2542" s="52"/>
      <c r="H2542" s="52">
        <f t="shared" si="1144"/>
        <v>0</v>
      </c>
      <c r="I2542" s="52"/>
      <c r="J2542" s="52"/>
      <c r="K2542" s="52"/>
      <c r="L2542" s="52"/>
      <c r="M2542" s="52">
        <f t="shared" si="1145"/>
        <v>0</v>
      </c>
      <c r="N2542" s="52"/>
      <c r="O2542" s="52"/>
      <c r="P2542" s="52"/>
    </row>
    <row r="2543" spans="1:16">
      <c r="A2543" s="20"/>
      <c r="B2543" s="20" t="s">
        <v>165</v>
      </c>
      <c r="C2543" s="52">
        <f>SUM(C2539:C2542)</f>
        <v>6</v>
      </c>
      <c r="D2543" s="52">
        <f t="shared" ref="D2543:P2543" si="1146">SUM(D2539:D2542)</f>
        <v>0</v>
      </c>
      <c r="E2543" s="52">
        <f t="shared" si="1146"/>
        <v>0</v>
      </c>
      <c r="F2543" s="52">
        <f t="shared" si="1146"/>
        <v>6</v>
      </c>
      <c r="G2543" s="52">
        <f t="shared" si="1146"/>
        <v>6</v>
      </c>
      <c r="H2543" s="52">
        <f t="shared" si="1146"/>
        <v>0</v>
      </c>
      <c r="I2543" s="52">
        <f t="shared" si="1146"/>
        <v>0</v>
      </c>
      <c r="J2543" s="52">
        <f t="shared" si="1146"/>
        <v>0</v>
      </c>
      <c r="K2543" s="52">
        <f t="shared" si="1146"/>
        <v>0</v>
      </c>
      <c r="L2543" s="52">
        <f t="shared" si="1146"/>
        <v>0</v>
      </c>
      <c r="M2543" s="52">
        <f t="shared" si="1146"/>
        <v>0</v>
      </c>
      <c r="N2543" s="52">
        <f t="shared" si="1146"/>
        <v>0</v>
      </c>
      <c r="O2543" s="52">
        <f t="shared" si="1146"/>
        <v>0</v>
      </c>
      <c r="P2543" s="52">
        <f t="shared" si="1146"/>
        <v>0</v>
      </c>
    </row>
    <row r="2544" spans="1:16">
      <c r="A2544" s="334" t="s">
        <v>28</v>
      </c>
      <c r="B2544" s="334"/>
      <c r="C2544" s="334"/>
      <c r="D2544" s="334"/>
      <c r="E2544" s="334"/>
      <c r="F2544" s="334"/>
      <c r="G2544" s="334"/>
      <c r="H2544" s="334"/>
      <c r="I2544" s="334"/>
      <c r="J2544" s="334"/>
      <c r="K2544" s="334"/>
      <c r="L2544" s="334"/>
      <c r="M2544" s="334"/>
      <c r="N2544" s="334"/>
      <c r="O2544" s="334"/>
      <c r="P2544" s="334"/>
    </row>
    <row r="2545" spans="1:16">
      <c r="A2545" s="334" t="s">
        <v>29</v>
      </c>
      <c r="B2545" s="334"/>
      <c r="C2545" s="334"/>
      <c r="D2545" s="334"/>
      <c r="E2545" s="334"/>
      <c r="F2545" s="334"/>
      <c r="G2545" s="334"/>
      <c r="H2545" s="334"/>
      <c r="I2545" s="334"/>
      <c r="J2545" s="334"/>
      <c r="K2545" s="334"/>
      <c r="L2545" s="334"/>
      <c r="M2545" s="334"/>
      <c r="N2545" s="334"/>
      <c r="O2545" s="334"/>
      <c r="P2545" s="334"/>
    </row>
    <row r="2546" spans="1:16" ht="15.75" customHeight="1">
      <c r="A2546" s="20">
        <v>14</v>
      </c>
      <c r="B2546" s="20" t="s">
        <v>172</v>
      </c>
      <c r="C2546" s="52">
        <f>SUM(D2546:E2546,F2546,H2546,K2546,L2546,M2546)</f>
        <v>26</v>
      </c>
      <c r="D2546" s="52"/>
      <c r="E2546" s="52"/>
      <c r="F2546" s="52">
        <v>25</v>
      </c>
      <c r="G2546" s="52">
        <v>21</v>
      </c>
      <c r="H2546" s="52">
        <f>SUM(I2546:J2546)</f>
        <v>0</v>
      </c>
      <c r="I2546" s="52"/>
      <c r="J2546" s="52"/>
      <c r="K2546" s="52"/>
      <c r="L2546" s="52"/>
      <c r="M2546" s="52">
        <f>SUM(N2546:O2546)</f>
        <v>1</v>
      </c>
      <c r="N2546" s="52">
        <v>1</v>
      </c>
      <c r="O2546" s="52"/>
      <c r="P2546" s="52"/>
    </row>
    <row r="2547" spans="1:16" ht="15.75" customHeight="1">
      <c r="A2547" s="20">
        <v>15</v>
      </c>
      <c r="B2547" s="20" t="s">
        <v>32</v>
      </c>
      <c r="C2547" s="52">
        <f t="shared" ref="C2547:C2549" si="1147">SUM(D2547:E2547,F2547,H2547,K2547,L2547,M2547)</f>
        <v>0</v>
      </c>
      <c r="D2547" s="52"/>
      <c r="E2547" s="52"/>
      <c r="F2547" s="52"/>
      <c r="G2547" s="52"/>
      <c r="H2547" s="52">
        <f t="shared" ref="H2547:H2549" si="1148">SUM(I2547:J2547)</f>
        <v>0</v>
      </c>
      <c r="I2547" s="52"/>
      <c r="J2547" s="52"/>
      <c r="K2547" s="52"/>
      <c r="L2547" s="52"/>
      <c r="M2547" s="52">
        <f t="shared" ref="M2547:M2549" si="1149">SUM(N2547:O2547)</f>
        <v>0</v>
      </c>
      <c r="N2547" s="52"/>
      <c r="O2547" s="52"/>
      <c r="P2547" s="52"/>
    </row>
    <row r="2548" spans="1:16" ht="15.75" customHeight="1">
      <c r="A2548" s="20">
        <v>16</v>
      </c>
      <c r="B2548" s="20" t="s">
        <v>173</v>
      </c>
      <c r="C2548" s="52">
        <f t="shared" si="1147"/>
        <v>0</v>
      </c>
      <c r="D2548" s="52"/>
      <c r="E2548" s="52"/>
      <c r="F2548" s="52"/>
      <c r="G2548" s="52"/>
      <c r="H2548" s="52">
        <f t="shared" si="1148"/>
        <v>0</v>
      </c>
      <c r="I2548" s="52"/>
      <c r="J2548" s="52"/>
      <c r="K2548" s="52"/>
      <c r="L2548" s="52"/>
      <c r="M2548" s="52">
        <f t="shared" si="1149"/>
        <v>0</v>
      </c>
      <c r="N2548" s="52"/>
      <c r="O2548" s="52"/>
      <c r="P2548" s="52"/>
    </row>
    <row r="2549" spans="1:16">
      <c r="A2549" s="20">
        <v>17</v>
      </c>
      <c r="B2549" s="20" t="s">
        <v>35</v>
      </c>
      <c r="C2549" s="52">
        <f t="shared" si="1147"/>
        <v>0</v>
      </c>
      <c r="D2549" s="52"/>
      <c r="E2549" s="52"/>
      <c r="F2549" s="52"/>
      <c r="G2549" s="52"/>
      <c r="H2549" s="52">
        <f t="shared" si="1148"/>
        <v>0</v>
      </c>
      <c r="I2549" s="52"/>
      <c r="J2549" s="52"/>
      <c r="K2549" s="52"/>
      <c r="L2549" s="52"/>
      <c r="M2549" s="52">
        <f t="shared" si="1149"/>
        <v>0</v>
      </c>
      <c r="N2549" s="52"/>
      <c r="O2549" s="52"/>
      <c r="P2549" s="52"/>
    </row>
    <row r="2550" spans="1:16">
      <c r="A2550" s="20"/>
      <c r="B2550" s="20" t="s">
        <v>165</v>
      </c>
      <c r="C2550" s="52">
        <f t="shared" ref="C2550:P2550" si="1150">SUM(C2546:C2549)</f>
        <v>26</v>
      </c>
      <c r="D2550" s="52">
        <f t="shared" si="1150"/>
        <v>0</v>
      </c>
      <c r="E2550" s="52">
        <f t="shared" si="1150"/>
        <v>0</v>
      </c>
      <c r="F2550" s="52">
        <f t="shared" si="1150"/>
        <v>25</v>
      </c>
      <c r="G2550" s="52">
        <f t="shared" si="1150"/>
        <v>21</v>
      </c>
      <c r="H2550" s="52">
        <f t="shared" si="1150"/>
        <v>0</v>
      </c>
      <c r="I2550" s="52">
        <f t="shared" si="1150"/>
        <v>0</v>
      </c>
      <c r="J2550" s="52">
        <f t="shared" si="1150"/>
        <v>0</v>
      </c>
      <c r="K2550" s="52">
        <f t="shared" si="1150"/>
        <v>0</v>
      </c>
      <c r="L2550" s="52">
        <f t="shared" si="1150"/>
        <v>0</v>
      </c>
      <c r="M2550" s="52">
        <f t="shared" si="1150"/>
        <v>1</v>
      </c>
      <c r="N2550" s="52">
        <f t="shared" si="1150"/>
        <v>1</v>
      </c>
      <c r="O2550" s="52">
        <f t="shared" si="1150"/>
        <v>0</v>
      </c>
      <c r="P2550" s="52">
        <f t="shared" si="1150"/>
        <v>0</v>
      </c>
    </row>
    <row r="2551" spans="1:16">
      <c r="A2551" s="334" t="s">
        <v>36</v>
      </c>
      <c r="B2551" s="334"/>
      <c r="C2551" s="334"/>
      <c r="D2551" s="334"/>
      <c r="E2551" s="334"/>
      <c r="F2551" s="334"/>
      <c r="G2551" s="334"/>
      <c r="H2551" s="334"/>
      <c r="I2551" s="334"/>
      <c r="J2551" s="334"/>
      <c r="K2551" s="334"/>
      <c r="L2551" s="334"/>
      <c r="M2551" s="334"/>
      <c r="N2551" s="334"/>
      <c r="O2551" s="334"/>
      <c r="P2551" s="334"/>
    </row>
    <row r="2552" spans="1:16" ht="31.5">
      <c r="A2552" s="20">
        <v>18</v>
      </c>
      <c r="B2552" s="20" t="s">
        <v>174</v>
      </c>
      <c r="C2552" s="52">
        <f>SUM(D2552:E2552,F2552,H2552,K2552,L2552,M2552)</f>
        <v>0</v>
      </c>
      <c r="D2552" s="52"/>
      <c r="E2552" s="52"/>
      <c r="F2552" s="52"/>
      <c r="G2552" s="52"/>
      <c r="H2552" s="52">
        <f>SUM(I2552:J2552)</f>
        <v>0</v>
      </c>
      <c r="I2552" s="52"/>
      <c r="J2552" s="52"/>
      <c r="K2552" s="52"/>
      <c r="L2552" s="52"/>
      <c r="M2552" s="52">
        <f>SUM(N2552:O2552)</f>
        <v>0</v>
      </c>
      <c r="N2552" s="52"/>
      <c r="O2552" s="52"/>
      <c r="P2552" s="52"/>
    </row>
    <row r="2553" spans="1:16" ht="15.75" customHeight="1">
      <c r="A2553" s="20">
        <v>19</v>
      </c>
      <c r="B2553" s="20" t="s">
        <v>39</v>
      </c>
      <c r="C2553" s="52">
        <f t="shared" ref="C2553:C2555" si="1151">SUM(D2553:E2553,F2553,H2553,K2553,L2553,M2553)</f>
        <v>0</v>
      </c>
      <c r="D2553" s="52"/>
      <c r="E2553" s="52"/>
      <c r="F2553" s="52"/>
      <c r="G2553" s="52"/>
      <c r="H2553" s="52">
        <f t="shared" ref="H2553:H2555" si="1152">SUM(I2553:J2553)</f>
        <v>0</v>
      </c>
      <c r="I2553" s="52"/>
      <c r="J2553" s="52"/>
      <c r="K2553" s="52"/>
      <c r="L2553" s="52"/>
      <c r="M2553" s="52">
        <f t="shared" ref="M2553:M2555" si="1153">SUM(N2553:O2553)</f>
        <v>0</v>
      </c>
      <c r="N2553" s="52"/>
      <c r="O2553" s="52"/>
      <c r="P2553" s="52"/>
    </row>
    <row r="2554" spans="1:16" ht="15.75" customHeight="1">
      <c r="A2554" s="20">
        <v>20</v>
      </c>
      <c r="B2554" s="20" t="s">
        <v>41</v>
      </c>
      <c r="C2554" s="52">
        <f t="shared" si="1151"/>
        <v>1</v>
      </c>
      <c r="D2554" s="52"/>
      <c r="E2554" s="52"/>
      <c r="F2554" s="52">
        <v>1</v>
      </c>
      <c r="G2554" s="52">
        <v>1</v>
      </c>
      <c r="H2554" s="52">
        <f t="shared" si="1152"/>
        <v>0</v>
      </c>
      <c r="I2554" s="52"/>
      <c r="J2554" s="52"/>
      <c r="K2554" s="52"/>
      <c r="L2554" s="52"/>
      <c r="M2554" s="52">
        <f t="shared" si="1153"/>
        <v>0</v>
      </c>
      <c r="N2554" s="52"/>
      <c r="O2554" s="52"/>
      <c r="P2554" s="52"/>
    </row>
    <row r="2555" spans="1:16">
      <c r="A2555" s="20">
        <v>21</v>
      </c>
      <c r="B2555" s="20" t="s">
        <v>216</v>
      </c>
      <c r="C2555" s="52">
        <f t="shared" si="1151"/>
        <v>7</v>
      </c>
      <c r="D2555" s="52"/>
      <c r="E2555" s="52"/>
      <c r="F2555" s="52">
        <v>7</v>
      </c>
      <c r="G2555" s="52"/>
      <c r="H2555" s="52">
        <f t="shared" si="1152"/>
        <v>0</v>
      </c>
      <c r="I2555" s="52"/>
      <c r="J2555" s="52"/>
      <c r="K2555" s="52"/>
      <c r="L2555" s="52"/>
      <c r="M2555" s="52">
        <f t="shared" si="1153"/>
        <v>0</v>
      </c>
      <c r="N2555" s="52"/>
      <c r="O2555" s="52"/>
      <c r="P2555" s="52"/>
    </row>
    <row r="2556" spans="1:16">
      <c r="A2556" s="20"/>
      <c r="B2556" s="20" t="s">
        <v>165</v>
      </c>
      <c r="C2556" s="52">
        <f t="shared" ref="C2556:P2556" si="1154">SUM(C2552:C2555)</f>
        <v>8</v>
      </c>
      <c r="D2556" s="52">
        <f t="shared" si="1154"/>
        <v>0</v>
      </c>
      <c r="E2556" s="52">
        <f t="shared" si="1154"/>
        <v>0</v>
      </c>
      <c r="F2556" s="52">
        <f t="shared" si="1154"/>
        <v>8</v>
      </c>
      <c r="G2556" s="52">
        <f t="shared" si="1154"/>
        <v>1</v>
      </c>
      <c r="H2556" s="52">
        <f t="shared" si="1154"/>
        <v>0</v>
      </c>
      <c r="I2556" s="52">
        <f t="shared" si="1154"/>
        <v>0</v>
      </c>
      <c r="J2556" s="52">
        <f t="shared" si="1154"/>
        <v>0</v>
      </c>
      <c r="K2556" s="52">
        <f t="shared" si="1154"/>
        <v>0</v>
      </c>
      <c r="L2556" s="52">
        <f t="shared" si="1154"/>
        <v>0</v>
      </c>
      <c r="M2556" s="52">
        <f t="shared" si="1154"/>
        <v>0</v>
      </c>
      <c r="N2556" s="52">
        <f t="shared" si="1154"/>
        <v>0</v>
      </c>
      <c r="O2556" s="52">
        <f t="shared" si="1154"/>
        <v>0</v>
      </c>
      <c r="P2556" s="52">
        <f t="shared" si="1154"/>
        <v>0</v>
      </c>
    </row>
    <row r="2557" spans="1:16">
      <c r="A2557" s="334" t="s">
        <v>43</v>
      </c>
      <c r="B2557" s="334"/>
      <c r="C2557" s="334"/>
      <c r="D2557" s="334"/>
      <c r="E2557" s="334"/>
      <c r="F2557" s="334"/>
      <c r="G2557" s="334"/>
      <c r="H2557" s="334"/>
      <c r="I2557" s="334"/>
      <c r="J2557" s="334"/>
      <c r="K2557" s="334"/>
      <c r="L2557" s="334"/>
      <c r="M2557" s="334"/>
      <c r="N2557" s="334"/>
      <c r="O2557" s="334"/>
      <c r="P2557" s="334"/>
    </row>
    <row r="2558" spans="1:16">
      <c r="A2558" s="20">
        <v>22</v>
      </c>
      <c r="B2558" s="20" t="s">
        <v>175</v>
      </c>
      <c r="C2558" s="52">
        <f>SUM(D2558:E2558,F2558,H2558,K2558,L2558,M2558)</f>
        <v>21</v>
      </c>
      <c r="D2558" s="52"/>
      <c r="E2558" s="52"/>
      <c r="F2558" s="52">
        <v>21</v>
      </c>
      <c r="G2558" s="52">
        <v>21</v>
      </c>
      <c r="H2558" s="52">
        <f>SUM(I2558:J2558)</f>
        <v>0</v>
      </c>
      <c r="I2558" s="52"/>
      <c r="J2558" s="52"/>
      <c r="K2558" s="52"/>
      <c r="L2558" s="52"/>
      <c r="M2558" s="52">
        <f>SUM(N2558:O2558)</f>
        <v>0</v>
      </c>
      <c r="N2558" s="52"/>
      <c r="O2558" s="52"/>
      <c r="P2558" s="52"/>
    </row>
    <row r="2559" spans="1:16" ht="15.75" customHeight="1">
      <c r="A2559" s="20">
        <v>23</v>
      </c>
      <c r="B2559" s="20" t="s">
        <v>176</v>
      </c>
      <c r="C2559" s="52">
        <f t="shared" ref="C2559:C2563" si="1155">SUM(D2559:E2559,F2559,H2559,K2559,L2559,M2559)</f>
        <v>0</v>
      </c>
      <c r="D2559" s="52"/>
      <c r="E2559" s="52"/>
      <c r="F2559" s="52"/>
      <c r="G2559" s="52"/>
      <c r="H2559" s="52">
        <f t="shared" ref="H2559:H2563" si="1156">SUM(I2559:J2559)</f>
        <v>0</v>
      </c>
      <c r="I2559" s="52"/>
      <c r="J2559" s="52"/>
      <c r="K2559" s="52"/>
      <c r="L2559" s="52"/>
      <c r="M2559" s="52">
        <f t="shared" ref="M2559:M2563" si="1157">SUM(N2559:O2559)</f>
        <v>0</v>
      </c>
      <c r="N2559" s="52"/>
      <c r="O2559" s="52"/>
      <c r="P2559" s="52"/>
    </row>
    <row r="2560" spans="1:16" ht="15.75" customHeight="1">
      <c r="A2560" s="20">
        <v>24</v>
      </c>
      <c r="B2560" s="20" t="s">
        <v>177</v>
      </c>
      <c r="C2560" s="52">
        <f t="shared" si="1155"/>
        <v>0</v>
      </c>
      <c r="D2560" s="52"/>
      <c r="E2560" s="52"/>
      <c r="F2560" s="52"/>
      <c r="G2560" s="52"/>
      <c r="H2560" s="52">
        <f t="shared" si="1156"/>
        <v>0</v>
      </c>
      <c r="I2560" s="52"/>
      <c r="J2560" s="52"/>
      <c r="K2560" s="52"/>
      <c r="L2560" s="52"/>
      <c r="M2560" s="52">
        <f t="shared" si="1157"/>
        <v>0</v>
      </c>
      <c r="N2560" s="52"/>
      <c r="O2560" s="52"/>
      <c r="P2560" s="52"/>
    </row>
    <row r="2561" spans="1:16" ht="31.5">
      <c r="A2561" s="20">
        <v>25</v>
      </c>
      <c r="B2561" s="20" t="s">
        <v>48</v>
      </c>
      <c r="C2561" s="52">
        <f t="shared" si="1155"/>
        <v>0</v>
      </c>
      <c r="D2561" s="52"/>
      <c r="E2561" s="52"/>
      <c r="F2561" s="52"/>
      <c r="G2561" s="52"/>
      <c r="H2561" s="52">
        <f t="shared" si="1156"/>
        <v>0</v>
      </c>
      <c r="I2561" s="52"/>
      <c r="J2561" s="52"/>
      <c r="K2561" s="52"/>
      <c r="L2561" s="52"/>
      <c r="M2561" s="52">
        <f t="shared" si="1157"/>
        <v>0</v>
      </c>
      <c r="N2561" s="52"/>
      <c r="O2561" s="52"/>
      <c r="P2561" s="52"/>
    </row>
    <row r="2562" spans="1:16">
      <c r="A2562" s="20">
        <v>26</v>
      </c>
      <c r="B2562" s="20" t="s">
        <v>204</v>
      </c>
      <c r="C2562" s="52">
        <f t="shared" si="1155"/>
        <v>0</v>
      </c>
      <c r="D2562" s="52"/>
      <c r="E2562" s="52"/>
      <c r="F2562" s="52"/>
      <c r="G2562" s="52"/>
      <c r="H2562" s="52">
        <f t="shared" si="1156"/>
        <v>0</v>
      </c>
      <c r="I2562" s="52"/>
      <c r="J2562" s="52"/>
      <c r="K2562" s="52"/>
      <c r="L2562" s="52"/>
      <c r="M2562" s="52">
        <f t="shared" si="1157"/>
        <v>0</v>
      </c>
      <c r="N2562" s="52"/>
      <c r="O2562" s="52"/>
      <c r="P2562" s="52"/>
    </row>
    <row r="2563" spans="1:16">
      <c r="A2563" s="20">
        <v>27</v>
      </c>
      <c r="B2563" s="20" t="s">
        <v>49</v>
      </c>
      <c r="C2563" s="52">
        <f t="shared" si="1155"/>
        <v>0</v>
      </c>
      <c r="D2563" s="52"/>
      <c r="E2563" s="52"/>
      <c r="F2563" s="52"/>
      <c r="G2563" s="52"/>
      <c r="H2563" s="52">
        <f t="shared" si="1156"/>
        <v>0</v>
      </c>
      <c r="I2563" s="52"/>
      <c r="J2563" s="52"/>
      <c r="K2563" s="52"/>
      <c r="L2563" s="52"/>
      <c r="M2563" s="52">
        <f t="shared" si="1157"/>
        <v>0</v>
      </c>
      <c r="N2563" s="52"/>
      <c r="O2563" s="52"/>
      <c r="P2563" s="52"/>
    </row>
    <row r="2564" spans="1:16">
      <c r="A2564" s="20"/>
      <c r="B2564" s="20" t="s">
        <v>165</v>
      </c>
      <c r="C2564" s="52">
        <f>SUM(C2558:C2563)</f>
        <v>21</v>
      </c>
      <c r="D2564" s="52">
        <f t="shared" ref="D2564:P2564" si="1158">SUM(D2558:D2563)</f>
        <v>0</v>
      </c>
      <c r="E2564" s="52">
        <f t="shared" si="1158"/>
        <v>0</v>
      </c>
      <c r="F2564" s="52">
        <f t="shared" si="1158"/>
        <v>21</v>
      </c>
      <c r="G2564" s="52">
        <f t="shared" si="1158"/>
        <v>21</v>
      </c>
      <c r="H2564" s="52">
        <f t="shared" si="1158"/>
        <v>0</v>
      </c>
      <c r="I2564" s="52">
        <f t="shared" si="1158"/>
        <v>0</v>
      </c>
      <c r="J2564" s="52">
        <f t="shared" si="1158"/>
        <v>0</v>
      </c>
      <c r="K2564" s="52">
        <f t="shared" si="1158"/>
        <v>0</v>
      </c>
      <c r="L2564" s="52">
        <f t="shared" si="1158"/>
        <v>0</v>
      </c>
      <c r="M2564" s="52">
        <f t="shared" si="1158"/>
        <v>0</v>
      </c>
      <c r="N2564" s="52">
        <f t="shared" si="1158"/>
        <v>0</v>
      </c>
      <c r="O2564" s="52">
        <f t="shared" si="1158"/>
        <v>0</v>
      </c>
      <c r="P2564" s="52">
        <f t="shared" si="1158"/>
        <v>0</v>
      </c>
    </row>
    <row r="2565" spans="1:16">
      <c r="A2565" s="334" t="s">
        <v>50</v>
      </c>
      <c r="B2565" s="334"/>
      <c r="C2565" s="334"/>
      <c r="D2565" s="334"/>
      <c r="E2565" s="334"/>
      <c r="F2565" s="334"/>
      <c r="G2565" s="334"/>
      <c r="H2565" s="334"/>
      <c r="I2565" s="334"/>
      <c r="J2565" s="334"/>
      <c r="K2565" s="334"/>
      <c r="L2565" s="334"/>
      <c r="M2565" s="334"/>
      <c r="N2565" s="334"/>
      <c r="O2565" s="334"/>
      <c r="P2565" s="334"/>
    </row>
    <row r="2566" spans="1:16" ht="31.5">
      <c r="A2566" s="20">
        <v>28</v>
      </c>
      <c r="B2566" s="20" t="s">
        <v>178</v>
      </c>
      <c r="C2566" s="52">
        <f>SUM(D2566:E2566,F2566,H2566,K2566,L2566,M2566)</f>
        <v>6</v>
      </c>
      <c r="D2566" s="52"/>
      <c r="E2566" s="52"/>
      <c r="F2566" s="52">
        <v>6</v>
      </c>
      <c r="G2566" s="52">
        <v>3</v>
      </c>
      <c r="H2566" s="52">
        <f>SUM(I2566:J2566)</f>
        <v>0</v>
      </c>
      <c r="I2566" s="52"/>
      <c r="J2566" s="52"/>
      <c r="K2566" s="52"/>
      <c r="L2566" s="52"/>
      <c r="M2566" s="52">
        <f>SUM(N2566:O2566)</f>
        <v>0</v>
      </c>
      <c r="N2566" s="52"/>
      <c r="O2566" s="52"/>
      <c r="P2566" s="52"/>
    </row>
    <row r="2567" spans="1:16" ht="15.75" customHeight="1">
      <c r="A2567" s="20">
        <v>29</v>
      </c>
      <c r="B2567" s="20" t="s">
        <v>179</v>
      </c>
      <c r="C2567" s="52">
        <f t="shared" ref="C2567:C2568" si="1159">SUM(D2567:E2567,F2567,H2567,K2567,L2567,M2567)</f>
        <v>0</v>
      </c>
      <c r="D2567" s="52"/>
      <c r="E2567" s="52"/>
      <c r="F2567" s="52"/>
      <c r="G2567" s="52"/>
      <c r="H2567" s="52">
        <f t="shared" ref="H2567:H2568" si="1160">SUM(I2567:J2567)</f>
        <v>0</v>
      </c>
      <c r="I2567" s="52"/>
      <c r="J2567" s="52"/>
      <c r="K2567" s="52"/>
      <c r="L2567" s="52"/>
      <c r="M2567" s="52">
        <f t="shared" ref="M2567:M2568" si="1161">SUM(N2567:O2567)</f>
        <v>0</v>
      </c>
      <c r="N2567" s="52"/>
      <c r="O2567" s="52"/>
      <c r="P2567" s="52"/>
    </row>
    <row r="2568" spans="1:16" ht="15.75" customHeight="1">
      <c r="A2568" s="20">
        <v>30</v>
      </c>
      <c r="B2568" s="20" t="s">
        <v>51</v>
      </c>
      <c r="C2568" s="52">
        <f t="shared" si="1159"/>
        <v>0</v>
      </c>
      <c r="D2568" s="52"/>
      <c r="E2568" s="52"/>
      <c r="F2568" s="52"/>
      <c r="G2568" s="52"/>
      <c r="H2568" s="52">
        <f t="shared" si="1160"/>
        <v>0</v>
      </c>
      <c r="I2568" s="52"/>
      <c r="J2568" s="52"/>
      <c r="K2568" s="52"/>
      <c r="L2568" s="52"/>
      <c r="M2568" s="52">
        <f t="shared" si="1161"/>
        <v>0</v>
      </c>
      <c r="N2568" s="52"/>
      <c r="O2568" s="52"/>
      <c r="P2568" s="52"/>
    </row>
    <row r="2569" spans="1:16">
      <c r="A2569" s="20"/>
      <c r="B2569" s="20" t="s">
        <v>165</v>
      </c>
      <c r="C2569" s="52">
        <f t="shared" ref="C2569:P2569" si="1162">SUM(C2566:C2568)</f>
        <v>6</v>
      </c>
      <c r="D2569" s="52">
        <f t="shared" si="1162"/>
        <v>0</v>
      </c>
      <c r="E2569" s="52">
        <f t="shared" si="1162"/>
        <v>0</v>
      </c>
      <c r="F2569" s="52">
        <f t="shared" si="1162"/>
        <v>6</v>
      </c>
      <c r="G2569" s="52">
        <f t="shared" si="1162"/>
        <v>3</v>
      </c>
      <c r="H2569" s="52">
        <f t="shared" si="1162"/>
        <v>0</v>
      </c>
      <c r="I2569" s="52">
        <f t="shared" si="1162"/>
        <v>0</v>
      </c>
      <c r="J2569" s="52">
        <f t="shared" si="1162"/>
        <v>0</v>
      </c>
      <c r="K2569" s="52">
        <f t="shared" si="1162"/>
        <v>0</v>
      </c>
      <c r="L2569" s="52">
        <f t="shared" si="1162"/>
        <v>0</v>
      </c>
      <c r="M2569" s="52">
        <f t="shared" si="1162"/>
        <v>0</v>
      </c>
      <c r="N2569" s="52">
        <f t="shared" si="1162"/>
        <v>0</v>
      </c>
      <c r="O2569" s="52">
        <f t="shared" si="1162"/>
        <v>0</v>
      </c>
      <c r="P2569" s="52">
        <f t="shared" si="1162"/>
        <v>0</v>
      </c>
    </row>
    <row r="2570" spans="1:16">
      <c r="A2570" s="334" t="s">
        <v>52</v>
      </c>
      <c r="B2570" s="334"/>
      <c r="C2570" s="334"/>
      <c r="D2570" s="334"/>
      <c r="E2570" s="334"/>
      <c r="F2570" s="334"/>
      <c r="G2570" s="334"/>
      <c r="H2570" s="334"/>
      <c r="I2570" s="334"/>
      <c r="J2570" s="334"/>
      <c r="K2570" s="334"/>
      <c r="L2570" s="334"/>
      <c r="M2570" s="334"/>
      <c r="N2570" s="334"/>
      <c r="O2570" s="334"/>
      <c r="P2570" s="334"/>
    </row>
    <row r="2571" spans="1:16" ht="31.5">
      <c r="A2571" s="20">
        <v>31</v>
      </c>
      <c r="B2571" s="20" t="s">
        <v>180</v>
      </c>
      <c r="C2571" s="52">
        <f>SUM(D2571:E2571,H2571,F2571,K2571,L2571,M2571)</f>
        <v>0</v>
      </c>
      <c r="D2571" s="52"/>
      <c r="E2571" s="52"/>
      <c r="F2571" s="52"/>
      <c r="G2571" s="52"/>
      <c r="H2571" s="52">
        <f>SUM(I2571:J2571)</f>
        <v>0</v>
      </c>
      <c r="I2571" s="52"/>
      <c r="J2571" s="52"/>
      <c r="K2571" s="52"/>
      <c r="L2571" s="52"/>
      <c r="M2571" s="52">
        <f>SUM(N2571:O2571)</f>
        <v>0</v>
      </c>
      <c r="N2571" s="52"/>
      <c r="O2571" s="52"/>
      <c r="P2571" s="52"/>
    </row>
    <row r="2572" spans="1:16" ht="15.75" customHeight="1">
      <c r="A2572" s="20">
        <v>32</v>
      </c>
      <c r="B2572" s="20" t="s">
        <v>181</v>
      </c>
      <c r="C2572" s="52">
        <f t="shared" ref="C2572:C2573" si="1163">SUM(D2572:E2572,H2572,F2572,K2572,L2572,M2572)</f>
        <v>0</v>
      </c>
      <c r="D2572" s="52"/>
      <c r="E2572" s="52"/>
      <c r="F2572" s="52"/>
      <c r="G2572" s="52"/>
      <c r="H2572" s="52">
        <f t="shared" ref="H2572:H2573" si="1164">SUM(I2572:J2572)</f>
        <v>0</v>
      </c>
      <c r="I2572" s="52"/>
      <c r="J2572" s="52"/>
      <c r="K2572" s="52"/>
      <c r="L2572" s="52"/>
      <c r="M2572" s="52">
        <f t="shared" ref="M2572:M2573" si="1165">SUM(N2572:O2572)</f>
        <v>0</v>
      </c>
      <c r="N2572" s="52"/>
      <c r="O2572" s="52"/>
      <c r="P2572" s="52"/>
    </row>
    <row r="2573" spans="1:16" ht="15.75" customHeight="1">
      <c r="A2573" s="20">
        <v>33</v>
      </c>
      <c r="B2573" s="20" t="s">
        <v>53</v>
      </c>
      <c r="C2573" s="52">
        <f t="shared" si="1163"/>
        <v>0</v>
      </c>
      <c r="D2573" s="52"/>
      <c r="E2573" s="52"/>
      <c r="F2573" s="52"/>
      <c r="G2573" s="52"/>
      <c r="H2573" s="52">
        <f t="shared" si="1164"/>
        <v>0</v>
      </c>
      <c r="I2573" s="52"/>
      <c r="J2573" s="52"/>
      <c r="K2573" s="52"/>
      <c r="L2573" s="52"/>
      <c r="M2573" s="52">
        <f t="shared" si="1165"/>
        <v>0</v>
      </c>
      <c r="N2573" s="52"/>
      <c r="O2573" s="52"/>
      <c r="P2573" s="52"/>
    </row>
    <row r="2574" spans="1:16">
      <c r="A2574" s="20"/>
      <c r="B2574" s="20" t="s">
        <v>165</v>
      </c>
      <c r="C2574" s="52">
        <f>SUM(C2571:C2573)</f>
        <v>0</v>
      </c>
      <c r="D2574" s="52">
        <f t="shared" ref="D2574:P2574" si="1166">SUM(D2571:D2573)</f>
        <v>0</v>
      </c>
      <c r="E2574" s="52">
        <f t="shared" si="1166"/>
        <v>0</v>
      </c>
      <c r="F2574" s="52">
        <f t="shared" si="1166"/>
        <v>0</v>
      </c>
      <c r="G2574" s="52">
        <f t="shared" si="1166"/>
        <v>0</v>
      </c>
      <c r="H2574" s="52">
        <f t="shared" si="1166"/>
        <v>0</v>
      </c>
      <c r="I2574" s="52">
        <f t="shared" si="1166"/>
        <v>0</v>
      </c>
      <c r="J2574" s="52">
        <f t="shared" si="1166"/>
        <v>0</v>
      </c>
      <c r="K2574" s="52">
        <f t="shared" si="1166"/>
        <v>0</v>
      </c>
      <c r="L2574" s="52">
        <f t="shared" si="1166"/>
        <v>0</v>
      </c>
      <c r="M2574" s="52">
        <f t="shared" si="1166"/>
        <v>0</v>
      </c>
      <c r="N2574" s="52">
        <f t="shared" si="1166"/>
        <v>0</v>
      </c>
      <c r="O2574" s="52">
        <f t="shared" si="1166"/>
        <v>0</v>
      </c>
      <c r="P2574" s="52">
        <f t="shared" si="1166"/>
        <v>0</v>
      </c>
    </row>
    <row r="2575" spans="1:16">
      <c r="A2575" s="334" t="s">
        <v>54</v>
      </c>
      <c r="B2575" s="334"/>
      <c r="C2575" s="334"/>
      <c r="D2575" s="334"/>
      <c r="E2575" s="334"/>
      <c r="F2575" s="334"/>
      <c r="G2575" s="334"/>
      <c r="H2575" s="334"/>
      <c r="I2575" s="334"/>
      <c r="J2575" s="334"/>
      <c r="K2575" s="334"/>
      <c r="L2575" s="334"/>
      <c r="M2575" s="334"/>
      <c r="N2575" s="334"/>
      <c r="O2575" s="334"/>
      <c r="P2575" s="334"/>
    </row>
    <row r="2576" spans="1:16">
      <c r="A2576" s="20">
        <v>34</v>
      </c>
      <c r="B2576" s="20" t="s">
        <v>182</v>
      </c>
      <c r="C2576" s="52">
        <f>SUM(D2576:E2576,F2576,H2576,K2576,L2576,M2576)</f>
        <v>0</v>
      </c>
      <c r="D2576" s="52"/>
      <c r="E2576" s="52"/>
      <c r="F2576" s="52"/>
      <c r="G2576" s="52"/>
      <c r="H2576" s="52">
        <f>SUM(I2576:J2576)</f>
        <v>0</v>
      </c>
      <c r="I2576" s="52"/>
      <c r="J2576" s="52"/>
      <c r="K2576" s="52"/>
      <c r="L2576" s="52"/>
      <c r="M2576" s="52">
        <f>SUM(N2576:O2576)</f>
        <v>0</v>
      </c>
      <c r="N2576" s="52"/>
      <c r="O2576" s="52"/>
      <c r="P2576" s="52"/>
    </row>
    <row r="2577" spans="1:16" ht="15.75" customHeight="1">
      <c r="A2577" s="20">
        <v>35</v>
      </c>
      <c r="B2577" s="20" t="s">
        <v>55</v>
      </c>
      <c r="C2577" s="52">
        <f t="shared" ref="C2577:C2578" si="1167">SUM(D2577:E2577,F2577,H2577,K2577,L2577,M2577)</f>
        <v>0</v>
      </c>
      <c r="D2577" s="52"/>
      <c r="E2577" s="52"/>
      <c r="F2577" s="52"/>
      <c r="G2577" s="52"/>
      <c r="H2577" s="52">
        <f t="shared" ref="H2577:H2578" si="1168">SUM(I2577:J2577)</f>
        <v>0</v>
      </c>
      <c r="I2577" s="52"/>
      <c r="J2577" s="52"/>
      <c r="K2577" s="52"/>
      <c r="L2577" s="52"/>
      <c r="M2577" s="52">
        <f t="shared" ref="M2577:M2578" si="1169">SUM(N2577:O2577)</f>
        <v>0</v>
      </c>
      <c r="N2577" s="52"/>
      <c r="O2577" s="52"/>
      <c r="P2577" s="52"/>
    </row>
    <row r="2578" spans="1:16" ht="15.75" customHeight="1">
      <c r="A2578" s="20">
        <v>36</v>
      </c>
      <c r="B2578" s="20" t="s">
        <v>56</v>
      </c>
      <c r="C2578" s="52">
        <f t="shared" si="1167"/>
        <v>0</v>
      </c>
      <c r="D2578" s="52"/>
      <c r="E2578" s="52"/>
      <c r="F2578" s="52"/>
      <c r="G2578" s="52"/>
      <c r="H2578" s="52">
        <f t="shared" si="1168"/>
        <v>0</v>
      </c>
      <c r="I2578" s="52"/>
      <c r="J2578" s="52"/>
      <c r="K2578" s="52"/>
      <c r="L2578" s="52"/>
      <c r="M2578" s="52">
        <f t="shared" si="1169"/>
        <v>0</v>
      </c>
      <c r="N2578" s="52"/>
      <c r="O2578" s="52"/>
      <c r="P2578" s="52"/>
    </row>
    <row r="2579" spans="1:16">
      <c r="A2579" s="20"/>
      <c r="B2579" s="20" t="s">
        <v>165</v>
      </c>
      <c r="C2579" s="52">
        <f>SUM(C2576:C2578)</f>
        <v>0</v>
      </c>
      <c r="D2579" s="52">
        <f t="shared" ref="D2579:P2579" si="1170">SUM(D2576:D2578)</f>
        <v>0</v>
      </c>
      <c r="E2579" s="52">
        <f t="shared" si="1170"/>
        <v>0</v>
      </c>
      <c r="F2579" s="52">
        <f t="shared" si="1170"/>
        <v>0</v>
      </c>
      <c r="G2579" s="52">
        <f t="shared" si="1170"/>
        <v>0</v>
      </c>
      <c r="H2579" s="52">
        <f t="shared" si="1170"/>
        <v>0</v>
      </c>
      <c r="I2579" s="52">
        <f t="shared" si="1170"/>
        <v>0</v>
      </c>
      <c r="J2579" s="52">
        <f t="shared" si="1170"/>
        <v>0</v>
      </c>
      <c r="K2579" s="52">
        <f t="shared" si="1170"/>
        <v>0</v>
      </c>
      <c r="L2579" s="52">
        <f t="shared" si="1170"/>
        <v>0</v>
      </c>
      <c r="M2579" s="52">
        <f t="shared" si="1170"/>
        <v>0</v>
      </c>
      <c r="N2579" s="52">
        <f t="shared" si="1170"/>
        <v>0</v>
      </c>
      <c r="O2579" s="52">
        <f t="shared" si="1170"/>
        <v>0</v>
      </c>
      <c r="P2579" s="52">
        <f t="shared" si="1170"/>
        <v>0</v>
      </c>
    </row>
    <row r="2580" spans="1:16">
      <c r="A2580" s="334" t="s">
        <v>57</v>
      </c>
      <c r="B2580" s="334"/>
      <c r="C2580" s="334"/>
      <c r="D2580" s="334"/>
      <c r="E2580" s="334"/>
      <c r="F2580" s="334"/>
      <c r="G2580" s="334"/>
      <c r="H2580" s="334"/>
      <c r="I2580" s="334"/>
      <c r="J2580" s="334"/>
      <c r="K2580" s="334"/>
      <c r="L2580" s="334"/>
      <c r="M2580" s="334"/>
      <c r="N2580" s="334"/>
      <c r="O2580" s="334"/>
      <c r="P2580" s="334"/>
    </row>
    <row r="2581" spans="1:16" ht="31.5">
      <c r="A2581" s="20">
        <v>37</v>
      </c>
      <c r="B2581" s="20" t="s">
        <v>183</v>
      </c>
      <c r="C2581" s="52">
        <f>SUM(D2581:E2581,F2581,H2581,K2581,L2581,M2581)</f>
        <v>0</v>
      </c>
      <c r="D2581" s="52"/>
      <c r="E2581" s="52"/>
      <c r="F2581" s="52"/>
      <c r="G2581" s="52"/>
      <c r="H2581" s="52">
        <f>SUM(I2581:J2581)</f>
        <v>0</v>
      </c>
      <c r="I2581" s="52"/>
      <c r="J2581" s="52"/>
      <c r="K2581" s="52"/>
      <c r="L2581" s="52"/>
      <c r="M2581" s="52">
        <f>SUM(N2581:O2581)</f>
        <v>0</v>
      </c>
      <c r="N2581" s="52"/>
      <c r="O2581" s="52"/>
      <c r="P2581" s="52"/>
    </row>
    <row r="2582" spans="1:16" ht="15.75" customHeight="1">
      <c r="A2582" s="20">
        <v>38</v>
      </c>
      <c r="B2582" s="20" t="s">
        <v>184</v>
      </c>
      <c r="C2582" s="52">
        <f t="shared" ref="C2582:C2586" si="1171">SUM(D2582:E2582,F2582,H2582,K2582,L2582,M2582)</f>
        <v>0</v>
      </c>
      <c r="D2582" s="52"/>
      <c r="E2582" s="52"/>
      <c r="F2582" s="52"/>
      <c r="G2582" s="52"/>
      <c r="H2582" s="52">
        <f t="shared" ref="H2582:H2586" si="1172">SUM(I2582:J2582)</f>
        <v>0</v>
      </c>
      <c r="I2582" s="52"/>
      <c r="J2582" s="52"/>
      <c r="K2582" s="52"/>
      <c r="L2582" s="52"/>
      <c r="M2582" s="52">
        <f t="shared" ref="M2582:M2586" si="1173">SUM(N2582:O2582)</f>
        <v>0</v>
      </c>
      <c r="N2582" s="52"/>
      <c r="O2582" s="52"/>
      <c r="P2582" s="52"/>
    </row>
    <row r="2583" spans="1:16" ht="15.75" customHeight="1">
      <c r="A2583" s="20">
        <v>39</v>
      </c>
      <c r="B2583" s="20" t="s">
        <v>58</v>
      </c>
      <c r="C2583" s="52">
        <f t="shared" si="1171"/>
        <v>0</v>
      </c>
      <c r="D2583" s="52"/>
      <c r="E2583" s="52"/>
      <c r="F2583" s="52"/>
      <c r="G2583" s="52"/>
      <c r="H2583" s="52">
        <f t="shared" si="1172"/>
        <v>0</v>
      </c>
      <c r="I2583" s="52"/>
      <c r="J2583" s="52"/>
      <c r="K2583" s="52"/>
      <c r="L2583" s="52"/>
      <c r="M2583" s="52">
        <f t="shared" si="1173"/>
        <v>0</v>
      </c>
      <c r="N2583" s="52"/>
      <c r="O2583" s="52"/>
      <c r="P2583" s="52"/>
    </row>
    <row r="2584" spans="1:16" ht="31.5">
      <c r="A2584" s="20">
        <v>40</v>
      </c>
      <c r="B2584" s="20" t="s">
        <v>59</v>
      </c>
      <c r="C2584" s="52">
        <f t="shared" si="1171"/>
        <v>5</v>
      </c>
      <c r="D2584" s="52"/>
      <c r="E2584" s="52"/>
      <c r="F2584" s="52">
        <v>5</v>
      </c>
      <c r="G2584" s="52">
        <v>2</v>
      </c>
      <c r="H2584" s="52">
        <f t="shared" si="1172"/>
        <v>0</v>
      </c>
      <c r="I2584" s="52"/>
      <c r="J2584" s="52"/>
      <c r="K2584" s="52"/>
      <c r="L2584" s="52"/>
      <c r="M2584" s="52">
        <f t="shared" si="1173"/>
        <v>0</v>
      </c>
      <c r="N2584" s="52"/>
      <c r="O2584" s="52"/>
      <c r="P2584" s="52"/>
    </row>
    <row r="2585" spans="1:16">
      <c r="A2585" s="20">
        <v>41</v>
      </c>
      <c r="B2585" s="20" t="s">
        <v>60</v>
      </c>
      <c r="C2585" s="52">
        <f t="shared" si="1171"/>
        <v>5</v>
      </c>
      <c r="D2585" s="52"/>
      <c r="E2585" s="52"/>
      <c r="F2585" s="52">
        <v>5</v>
      </c>
      <c r="G2585" s="52">
        <v>5</v>
      </c>
      <c r="H2585" s="52">
        <f t="shared" si="1172"/>
        <v>0</v>
      </c>
      <c r="I2585" s="52"/>
      <c r="J2585" s="52"/>
      <c r="K2585" s="52"/>
      <c r="L2585" s="52"/>
      <c r="M2585" s="52">
        <f t="shared" si="1173"/>
        <v>0</v>
      </c>
      <c r="N2585" s="52"/>
      <c r="O2585" s="52"/>
      <c r="P2585" s="52"/>
    </row>
    <row r="2586" spans="1:16">
      <c r="A2586" s="20">
        <v>42</v>
      </c>
      <c r="B2586" s="20" t="s">
        <v>185</v>
      </c>
      <c r="C2586" s="52">
        <f t="shared" si="1171"/>
        <v>2</v>
      </c>
      <c r="D2586" s="52"/>
      <c r="E2586" s="52"/>
      <c r="F2586" s="52">
        <v>2</v>
      </c>
      <c r="G2586" s="52"/>
      <c r="H2586" s="52">
        <f t="shared" si="1172"/>
        <v>0</v>
      </c>
      <c r="I2586" s="52"/>
      <c r="J2586" s="52"/>
      <c r="K2586" s="52"/>
      <c r="L2586" s="52"/>
      <c r="M2586" s="52">
        <f t="shared" si="1173"/>
        <v>0</v>
      </c>
      <c r="N2586" s="52"/>
      <c r="O2586" s="52"/>
      <c r="P2586" s="52"/>
    </row>
    <row r="2587" spans="1:16">
      <c r="A2587" s="20"/>
      <c r="B2587" s="20" t="s">
        <v>165</v>
      </c>
      <c r="C2587" s="52">
        <f>SUM(C2581:C2586)</f>
        <v>12</v>
      </c>
      <c r="D2587" s="52">
        <f t="shared" ref="D2587:P2587" si="1174">SUM(D2581:D2586)</f>
        <v>0</v>
      </c>
      <c r="E2587" s="52">
        <f t="shared" si="1174"/>
        <v>0</v>
      </c>
      <c r="F2587" s="52">
        <f t="shared" si="1174"/>
        <v>12</v>
      </c>
      <c r="G2587" s="52">
        <f t="shared" si="1174"/>
        <v>7</v>
      </c>
      <c r="H2587" s="52">
        <f t="shared" si="1174"/>
        <v>0</v>
      </c>
      <c r="I2587" s="52">
        <f t="shared" si="1174"/>
        <v>0</v>
      </c>
      <c r="J2587" s="52">
        <f t="shared" si="1174"/>
        <v>0</v>
      </c>
      <c r="K2587" s="52">
        <f t="shared" si="1174"/>
        <v>0</v>
      </c>
      <c r="L2587" s="52">
        <f t="shared" si="1174"/>
        <v>0</v>
      </c>
      <c r="M2587" s="52">
        <f t="shared" si="1174"/>
        <v>0</v>
      </c>
      <c r="N2587" s="52">
        <f t="shared" si="1174"/>
        <v>0</v>
      </c>
      <c r="O2587" s="52">
        <f t="shared" si="1174"/>
        <v>0</v>
      </c>
      <c r="P2587" s="52">
        <f t="shared" si="1174"/>
        <v>0</v>
      </c>
    </row>
    <row r="2588" spans="1:16">
      <c r="A2588" s="334" t="s">
        <v>61</v>
      </c>
      <c r="B2588" s="334"/>
      <c r="C2588" s="334"/>
      <c r="D2588" s="334"/>
      <c r="E2588" s="334"/>
      <c r="F2588" s="334"/>
      <c r="G2588" s="334"/>
      <c r="H2588" s="334"/>
      <c r="I2588" s="334"/>
      <c r="J2588" s="334"/>
      <c r="K2588" s="334"/>
      <c r="L2588" s="334"/>
      <c r="M2588" s="334"/>
      <c r="N2588" s="334"/>
      <c r="O2588" s="334"/>
      <c r="P2588" s="334"/>
    </row>
    <row r="2589" spans="1:16">
      <c r="A2589" s="20">
        <v>43</v>
      </c>
      <c r="B2589" s="20" t="s">
        <v>186</v>
      </c>
      <c r="C2589" s="52">
        <f>SUM(D2589:E2589,F2589,H2589,K2589,L2589,M2589)</f>
        <v>0</v>
      </c>
      <c r="D2589" s="52"/>
      <c r="E2589" s="52"/>
      <c r="F2589" s="52"/>
      <c r="G2589" s="52"/>
      <c r="H2589" s="52">
        <f>SUM(I2589:J2589)</f>
        <v>0</v>
      </c>
      <c r="I2589" s="52"/>
      <c r="J2589" s="52"/>
      <c r="K2589" s="52"/>
      <c r="L2589" s="52"/>
      <c r="M2589" s="52">
        <f>SUM(N2589:O2589)</f>
        <v>0</v>
      </c>
      <c r="N2589" s="52"/>
      <c r="O2589" s="52"/>
      <c r="P2589" s="52"/>
    </row>
    <row r="2590" spans="1:16" ht="15.75" customHeight="1">
      <c r="A2590" s="20">
        <v>44</v>
      </c>
      <c r="B2590" s="20" t="s">
        <v>187</v>
      </c>
      <c r="C2590" s="52">
        <f t="shared" ref="C2590:C2601" si="1175">SUM(D2590:E2590,F2590,H2590,K2590,L2590,M2590)</f>
        <v>0</v>
      </c>
      <c r="D2590" s="52"/>
      <c r="E2590" s="52"/>
      <c r="F2590" s="52"/>
      <c r="G2590" s="52"/>
      <c r="H2590" s="52">
        <f t="shared" ref="H2590:H2601" si="1176">SUM(I2590:J2590)</f>
        <v>0</v>
      </c>
      <c r="I2590" s="52"/>
      <c r="J2590" s="52"/>
      <c r="K2590" s="52"/>
      <c r="L2590" s="52"/>
      <c r="M2590" s="52">
        <f t="shared" ref="M2590:M2601" si="1177">SUM(N2590:O2590)</f>
        <v>0</v>
      </c>
      <c r="N2590" s="52"/>
      <c r="O2590" s="52"/>
      <c r="P2590" s="52"/>
    </row>
    <row r="2591" spans="1:16" ht="15.75" customHeight="1">
      <c r="A2591" s="20">
        <v>45</v>
      </c>
      <c r="B2591" s="20" t="s">
        <v>188</v>
      </c>
      <c r="C2591" s="52">
        <f t="shared" si="1175"/>
        <v>0</v>
      </c>
      <c r="D2591" s="52"/>
      <c r="E2591" s="52"/>
      <c r="F2591" s="52"/>
      <c r="G2591" s="52"/>
      <c r="H2591" s="52">
        <f t="shared" si="1176"/>
        <v>0</v>
      </c>
      <c r="I2591" s="52"/>
      <c r="J2591" s="52"/>
      <c r="K2591" s="52"/>
      <c r="L2591" s="52"/>
      <c r="M2591" s="52">
        <f t="shared" si="1177"/>
        <v>0</v>
      </c>
      <c r="N2591" s="52"/>
      <c r="O2591" s="52"/>
      <c r="P2591" s="52"/>
    </row>
    <row r="2592" spans="1:16">
      <c r="A2592" s="20">
        <v>46</v>
      </c>
      <c r="B2592" s="20" t="s">
        <v>189</v>
      </c>
      <c r="C2592" s="52">
        <f t="shared" si="1175"/>
        <v>0</v>
      </c>
      <c r="D2592" s="52"/>
      <c r="E2592" s="52"/>
      <c r="F2592" s="52"/>
      <c r="G2592" s="52"/>
      <c r="H2592" s="52">
        <f t="shared" si="1176"/>
        <v>0</v>
      </c>
      <c r="I2592" s="52"/>
      <c r="J2592" s="52"/>
      <c r="K2592" s="52"/>
      <c r="L2592" s="52"/>
      <c r="M2592" s="52">
        <f t="shared" si="1177"/>
        <v>0</v>
      </c>
      <c r="N2592" s="52"/>
      <c r="O2592" s="52"/>
      <c r="P2592" s="52"/>
    </row>
    <row r="2593" spans="1:16">
      <c r="A2593" s="20">
        <v>47</v>
      </c>
      <c r="B2593" s="20" t="s">
        <v>62</v>
      </c>
      <c r="C2593" s="52">
        <f t="shared" si="1175"/>
        <v>0</v>
      </c>
      <c r="D2593" s="52"/>
      <c r="E2593" s="52"/>
      <c r="F2593" s="52"/>
      <c r="G2593" s="52"/>
      <c r="H2593" s="52">
        <f t="shared" si="1176"/>
        <v>0</v>
      </c>
      <c r="I2593" s="52"/>
      <c r="J2593" s="52"/>
      <c r="K2593" s="52"/>
      <c r="L2593" s="52"/>
      <c r="M2593" s="52">
        <f t="shared" si="1177"/>
        <v>0</v>
      </c>
      <c r="N2593" s="52"/>
      <c r="O2593" s="52"/>
      <c r="P2593" s="52"/>
    </row>
    <row r="2594" spans="1:16">
      <c r="A2594" s="20">
        <v>48</v>
      </c>
      <c r="B2594" s="20" t="s">
        <v>63</v>
      </c>
      <c r="C2594" s="52">
        <f t="shared" si="1175"/>
        <v>0</v>
      </c>
      <c r="D2594" s="52"/>
      <c r="E2594" s="52"/>
      <c r="F2594" s="52"/>
      <c r="G2594" s="52"/>
      <c r="H2594" s="52">
        <f t="shared" si="1176"/>
        <v>0</v>
      </c>
      <c r="I2594" s="52"/>
      <c r="J2594" s="52"/>
      <c r="K2594" s="52"/>
      <c r="L2594" s="52"/>
      <c r="M2594" s="52">
        <f t="shared" si="1177"/>
        <v>0</v>
      </c>
      <c r="N2594" s="52"/>
      <c r="O2594" s="52"/>
      <c r="P2594" s="52"/>
    </row>
    <row r="2595" spans="1:16">
      <c r="A2595" s="20">
        <v>49</v>
      </c>
      <c r="B2595" s="20" t="s">
        <v>64</v>
      </c>
      <c r="C2595" s="52">
        <f t="shared" si="1175"/>
        <v>0</v>
      </c>
      <c r="D2595" s="52"/>
      <c r="E2595" s="52"/>
      <c r="F2595" s="52"/>
      <c r="G2595" s="52"/>
      <c r="H2595" s="52">
        <f t="shared" si="1176"/>
        <v>0</v>
      </c>
      <c r="I2595" s="52"/>
      <c r="J2595" s="52"/>
      <c r="K2595" s="52"/>
      <c r="L2595" s="52"/>
      <c r="M2595" s="52">
        <f t="shared" si="1177"/>
        <v>0</v>
      </c>
      <c r="N2595" s="52"/>
      <c r="O2595" s="52"/>
      <c r="P2595" s="52"/>
    </row>
    <row r="2596" spans="1:16">
      <c r="A2596" s="20">
        <v>50</v>
      </c>
      <c r="B2596" s="20" t="s">
        <v>65</v>
      </c>
      <c r="C2596" s="52">
        <f t="shared" si="1175"/>
        <v>0</v>
      </c>
      <c r="D2596" s="52"/>
      <c r="E2596" s="52"/>
      <c r="F2596" s="52"/>
      <c r="G2596" s="52"/>
      <c r="H2596" s="52">
        <f t="shared" si="1176"/>
        <v>0</v>
      </c>
      <c r="I2596" s="52"/>
      <c r="J2596" s="52"/>
      <c r="K2596" s="52"/>
      <c r="L2596" s="52"/>
      <c r="M2596" s="52">
        <f t="shared" si="1177"/>
        <v>0</v>
      </c>
      <c r="N2596" s="52"/>
      <c r="O2596" s="52"/>
      <c r="P2596" s="52"/>
    </row>
    <row r="2597" spans="1:16" ht="31.5">
      <c r="A2597" s="20">
        <v>51</v>
      </c>
      <c r="B2597" s="20" t="s">
        <v>190</v>
      </c>
      <c r="C2597" s="52">
        <f t="shared" si="1175"/>
        <v>0</v>
      </c>
      <c r="D2597" s="52"/>
      <c r="E2597" s="52"/>
      <c r="F2597" s="52"/>
      <c r="G2597" s="52"/>
      <c r="H2597" s="52">
        <f t="shared" si="1176"/>
        <v>0</v>
      </c>
      <c r="I2597" s="52"/>
      <c r="J2597" s="52"/>
      <c r="K2597" s="52"/>
      <c r="L2597" s="52"/>
      <c r="M2597" s="52">
        <f t="shared" si="1177"/>
        <v>0</v>
      </c>
      <c r="N2597" s="52"/>
      <c r="O2597" s="52"/>
      <c r="P2597" s="52"/>
    </row>
    <row r="2598" spans="1:16">
      <c r="A2598" s="20">
        <v>52</v>
      </c>
      <c r="B2598" s="20" t="s">
        <v>191</v>
      </c>
      <c r="C2598" s="52">
        <f t="shared" si="1175"/>
        <v>0</v>
      </c>
      <c r="D2598" s="52"/>
      <c r="E2598" s="52"/>
      <c r="F2598" s="52"/>
      <c r="G2598" s="52"/>
      <c r="H2598" s="52">
        <f t="shared" si="1176"/>
        <v>0</v>
      </c>
      <c r="I2598" s="52"/>
      <c r="J2598" s="52"/>
      <c r="K2598" s="52"/>
      <c r="L2598" s="52"/>
      <c r="M2598" s="52">
        <f t="shared" si="1177"/>
        <v>0</v>
      </c>
      <c r="N2598" s="52"/>
      <c r="O2598" s="52"/>
      <c r="P2598" s="52"/>
    </row>
    <row r="2599" spans="1:16">
      <c r="A2599" s="20">
        <v>53</v>
      </c>
      <c r="B2599" s="20" t="s">
        <v>66</v>
      </c>
      <c r="C2599" s="52">
        <f t="shared" si="1175"/>
        <v>14</v>
      </c>
      <c r="D2599" s="52"/>
      <c r="E2599" s="52"/>
      <c r="F2599" s="52">
        <v>14</v>
      </c>
      <c r="G2599" s="52">
        <v>14</v>
      </c>
      <c r="H2599" s="52">
        <f t="shared" si="1176"/>
        <v>0</v>
      </c>
      <c r="I2599" s="52"/>
      <c r="J2599" s="52"/>
      <c r="K2599" s="52"/>
      <c r="L2599" s="52"/>
      <c r="M2599" s="52">
        <f t="shared" si="1177"/>
        <v>0</v>
      </c>
      <c r="N2599" s="52"/>
      <c r="O2599" s="52"/>
      <c r="P2599" s="52"/>
    </row>
    <row r="2600" spans="1:16" ht="31.5">
      <c r="A2600" s="20">
        <v>54</v>
      </c>
      <c r="B2600" s="20" t="s">
        <v>192</v>
      </c>
      <c r="C2600" s="52">
        <f t="shared" si="1175"/>
        <v>1</v>
      </c>
      <c r="D2600" s="52"/>
      <c r="E2600" s="52"/>
      <c r="F2600" s="52">
        <v>1</v>
      </c>
      <c r="G2600" s="52">
        <v>1</v>
      </c>
      <c r="H2600" s="52">
        <f t="shared" si="1176"/>
        <v>0</v>
      </c>
      <c r="I2600" s="52"/>
      <c r="J2600" s="52"/>
      <c r="K2600" s="52"/>
      <c r="L2600" s="52"/>
      <c r="M2600" s="52">
        <f t="shared" si="1177"/>
        <v>0</v>
      </c>
      <c r="N2600" s="52"/>
      <c r="O2600" s="52"/>
      <c r="P2600" s="52"/>
    </row>
    <row r="2601" spans="1:16">
      <c r="A2601" s="20">
        <v>55</v>
      </c>
      <c r="B2601" s="20" t="s">
        <v>67</v>
      </c>
      <c r="C2601" s="52">
        <f t="shared" si="1175"/>
        <v>1</v>
      </c>
      <c r="D2601" s="52"/>
      <c r="E2601" s="52"/>
      <c r="F2601" s="52">
        <v>1</v>
      </c>
      <c r="G2601" s="52">
        <v>1</v>
      </c>
      <c r="H2601" s="52">
        <f t="shared" si="1176"/>
        <v>0</v>
      </c>
      <c r="I2601" s="52"/>
      <c r="J2601" s="52"/>
      <c r="K2601" s="52"/>
      <c r="L2601" s="52"/>
      <c r="M2601" s="52">
        <f t="shared" si="1177"/>
        <v>0</v>
      </c>
      <c r="N2601" s="52"/>
      <c r="O2601" s="52"/>
      <c r="P2601" s="52"/>
    </row>
    <row r="2602" spans="1:16">
      <c r="A2602" s="20"/>
      <c r="B2602" s="20" t="s">
        <v>165</v>
      </c>
      <c r="C2602" s="52">
        <f>SUM(C2589:C2601)</f>
        <v>16</v>
      </c>
      <c r="D2602" s="52">
        <f t="shared" ref="D2602:P2602" si="1178">SUM(D2589:D2601)</f>
        <v>0</v>
      </c>
      <c r="E2602" s="52">
        <f t="shared" si="1178"/>
        <v>0</v>
      </c>
      <c r="F2602" s="52">
        <f t="shared" si="1178"/>
        <v>16</v>
      </c>
      <c r="G2602" s="52">
        <f t="shared" si="1178"/>
        <v>16</v>
      </c>
      <c r="H2602" s="52">
        <f t="shared" si="1178"/>
        <v>0</v>
      </c>
      <c r="I2602" s="52">
        <f t="shared" si="1178"/>
        <v>0</v>
      </c>
      <c r="J2602" s="52">
        <f t="shared" si="1178"/>
        <v>0</v>
      </c>
      <c r="K2602" s="52">
        <f t="shared" si="1178"/>
        <v>0</v>
      </c>
      <c r="L2602" s="52">
        <f t="shared" si="1178"/>
        <v>0</v>
      </c>
      <c r="M2602" s="52">
        <f t="shared" si="1178"/>
        <v>0</v>
      </c>
      <c r="N2602" s="52">
        <f t="shared" si="1178"/>
        <v>0</v>
      </c>
      <c r="O2602" s="52">
        <f t="shared" si="1178"/>
        <v>0</v>
      </c>
      <c r="P2602" s="52">
        <f t="shared" si="1178"/>
        <v>0</v>
      </c>
    </row>
    <row r="2603" spans="1:16">
      <c r="A2603" s="334" t="s">
        <v>68</v>
      </c>
      <c r="B2603" s="334"/>
      <c r="C2603" s="334"/>
      <c r="D2603" s="334"/>
      <c r="E2603" s="334"/>
      <c r="F2603" s="334"/>
      <c r="G2603" s="334"/>
      <c r="H2603" s="334"/>
      <c r="I2603" s="334"/>
      <c r="J2603" s="334"/>
      <c r="K2603" s="334"/>
      <c r="L2603" s="334"/>
      <c r="M2603" s="334"/>
      <c r="N2603" s="334"/>
      <c r="O2603" s="334"/>
      <c r="P2603" s="334"/>
    </row>
    <row r="2604" spans="1:16">
      <c r="A2604" s="20">
        <v>56</v>
      </c>
      <c r="B2604" s="20" t="s">
        <v>69</v>
      </c>
      <c r="C2604" s="52">
        <f>SUM(D2604:E2604,F2604,H2604,K2604,L2604,M2604)</f>
        <v>1</v>
      </c>
      <c r="D2604" s="52"/>
      <c r="E2604" s="52"/>
      <c r="F2604" s="52">
        <v>1</v>
      </c>
      <c r="G2604" s="52"/>
      <c r="H2604" s="52">
        <f>SUM(I2604:J2604)</f>
        <v>0</v>
      </c>
      <c r="I2604" s="52"/>
      <c r="J2604" s="52"/>
      <c r="K2604" s="52"/>
      <c r="L2604" s="52"/>
      <c r="M2604" s="52">
        <f>SUM(N2604:O2604)</f>
        <v>0</v>
      </c>
      <c r="N2604" s="52"/>
      <c r="O2604" s="52"/>
      <c r="P2604" s="52"/>
    </row>
    <row r="2605" spans="1:16" ht="15.75" customHeight="1">
      <c r="A2605" s="20">
        <v>57</v>
      </c>
      <c r="B2605" s="20" t="s">
        <v>70</v>
      </c>
      <c r="C2605" s="52">
        <f t="shared" ref="C2605:C2612" si="1179">SUM(D2605:E2605,F2605,H2605,K2605,L2605,M2605)</f>
        <v>1</v>
      </c>
      <c r="D2605" s="52"/>
      <c r="E2605" s="52"/>
      <c r="F2605" s="52">
        <v>1</v>
      </c>
      <c r="G2605" s="52">
        <v>1</v>
      </c>
      <c r="H2605" s="52">
        <f t="shared" ref="H2605:H2612" si="1180">SUM(I2605:J2605)</f>
        <v>0</v>
      </c>
      <c r="I2605" s="52"/>
      <c r="J2605" s="52"/>
      <c r="K2605" s="52"/>
      <c r="L2605" s="52"/>
      <c r="M2605" s="52">
        <f t="shared" ref="M2605:M2612" si="1181">SUM(N2605:O2605)</f>
        <v>0</v>
      </c>
      <c r="N2605" s="52"/>
      <c r="O2605" s="52"/>
      <c r="P2605" s="52"/>
    </row>
    <row r="2606" spans="1:16" ht="15.75" customHeight="1">
      <c r="A2606" s="20">
        <v>58</v>
      </c>
      <c r="B2606" s="20" t="s">
        <v>193</v>
      </c>
      <c r="C2606" s="52">
        <f t="shared" si="1179"/>
        <v>0</v>
      </c>
      <c r="D2606" s="52"/>
      <c r="E2606" s="52"/>
      <c r="F2606" s="52"/>
      <c r="G2606" s="52"/>
      <c r="H2606" s="52">
        <f t="shared" si="1180"/>
        <v>0</v>
      </c>
      <c r="I2606" s="52"/>
      <c r="J2606" s="52"/>
      <c r="K2606" s="52"/>
      <c r="L2606" s="52"/>
      <c r="M2606" s="52">
        <f t="shared" si="1181"/>
        <v>0</v>
      </c>
      <c r="N2606" s="52"/>
      <c r="O2606" s="52"/>
      <c r="P2606" s="52"/>
    </row>
    <row r="2607" spans="1:16" ht="31.5">
      <c r="A2607" s="20">
        <v>59</v>
      </c>
      <c r="B2607" s="20" t="s">
        <v>153</v>
      </c>
      <c r="C2607" s="52">
        <f t="shared" si="1179"/>
        <v>0</v>
      </c>
      <c r="D2607" s="52"/>
      <c r="E2607" s="52"/>
      <c r="F2607" s="52"/>
      <c r="G2607" s="52"/>
      <c r="H2607" s="52">
        <f t="shared" si="1180"/>
        <v>0</v>
      </c>
      <c r="I2607" s="52"/>
      <c r="J2607" s="52"/>
      <c r="K2607" s="52"/>
      <c r="L2607" s="52"/>
      <c r="M2607" s="52">
        <f t="shared" si="1181"/>
        <v>0</v>
      </c>
      <c r="N2607" s="52"/>
      <c r="O2607" s="52"/>
      <c r="P2607" s="52"/>
    </row>
    <row r="2608" spans="1:16">
      <c r="A2608" s="20">
        <v>60</v>
      </c>
      <c r="B2608" s="20" t="s">
        <v>71</v>
      </c>
      <c r="C2608" s="52">
        <f t="shared" si="1179"/>
        <v>0</v>
      </c>
      <c r="D2608" s="52"/>
      <c r="E2608" s="52"/>
      <c r="F2608" s="52"/>
      <c r="G2608" s="52"/>
      <c r="H2608" s="52">
        <f t="shared" si="1180"/>
        <v>0</v>
      </c>
      <c r="I2608" s="52"/>
      <c r="J2608" s="52"/>
      <c r="K2608" s="52"/>
      <c r="L2608" s="52"/>
      <c r="M2608" s="52">
        <f t="shared" si="1181"/>
        <v>0</v>
      </c>
      <c r="N2608" s="52"/>
      <c r="O2608" s="52"/>
      <c r="P2608" s="52"/>
    </row>
    <row r="2609" spans="1:16">
      <c r="A2609" s="20">
        <v>61</v>
      </c>
      <c r="B2609" s="20" t="s">
        <v>72</v>
      </c>
      <c r="C2609" s="52">
        <f t="shared" si="1179"/>
        <v>0</v>
      </c>
      <c r="D2609" s="52"/>
      <c r="E2609" s="52"/>
      <c r="F2609" s="52"/>
      <c r="G2609" s="52"/>
      <c r="H2609" s="52">
        <f t="shared" si="1180"/>
        <v>0</v>
      </c>
      <c r="I2609" s="52"/>
      <c r="J2609" s="52"/>
      <c r="K2609" s="52"/>
      <c r="L2609" s="52"/>
      <c r="M2609" s="52">
        <f t="shared" si="1181"/>
        <v>0</v>
      </c>
      <c r="N2609" s="52"/>
      <c r="O2609" s="52"/>
      <c r="P2609" s="52"/>
    </row>
    <row r="2610" spans="1:16" ht="31.5">
      <c r="A2610" s="20">
        <v>62</v>
      </c>
      <c r="B2610" s="20" t="s">
        <v>73</v>
      </c>
      <c r="C2610" s="52">
        <f t="shared" si="1179"/>
        <v>0</v>
      </c>
      <c r="D2610" s="52"/>
      <c r="E2610" s="52"/>
      <c r="F2610" s="52"/>
      <c r="G2610" s="52"/>
      <c r="H2610" s="52">
        <f t="shared" si="1180"/>
        <v>0</v>
      </c>
      <c r="I2610" s="52"/>
      <c r="J2610" s="52"/>
      <c r="K2610" s="52"/>
      <c r="L2610" s="52"/>
      <c r="M2610" s="52">
        <f t="shared" si="1181"/>
        <v>0</v>
      </c>
      <c r="N2610" s="52"/>
      <c r="O2610" s="52"/>
      <c r="P2610" s="52"/>
    </row>
    <row r="2611" spans="1:16">
      <c r="A2611" s="20">
        <v>63</v>
      </c>
      <c r="B2611" s="20" t="s">
        <v>74</v>
      </c>
      <c r="C2611" s="52">
        <f t="shared" si="1179"/>
        <v>0</v>
      </c>
      <c r="D2611" s="52"/>
      <c r="E2611" s="52"/>
      <c r="F2611" s="52"/>
      <c r="G2611" s="52"/>
      <c r="H2611" s="52">
        <f t="shared" si="1180"/>
        <v>0</v>
      </c>
      <c r="I2611" s="52"/>
      <c r="J2611" s="52"/>
      <c r="K2611" s="52"/>
      <c r="L2611" s="52"/>
      <c r="M2611" s="52">
        <f t="shared" si="1181"/>
        <v>0</v>
      </c>
      <c r="N2611" s="52"/>
      <c r="O2611" s="52"/>
      <c r="P2611" s="52"/>
    </row>
    <row r="2612" spans="1:16">
      <c r="A2612" s="20">
        <v>64</v>
      </c>
      <c r="B2612" s="20" t="s">
        <v>75</v>
      </c>
      <c r="C2612" s="52">
        <f t="shared" si="1179"/>
        <v>0</v>
      </c>
      <c r="D2612" s="52"/>
      <c r="E2612" s="52"/>
      <c r="F2612" s="52"/>
      <c r="G2612" s="52"/>
      <c r="H2612" s="52">
        <f t="shared" si="1180"/>
        <v>0</v>
      </c>
      <c r="I2612" s="52"/>
      <c r="J2612" s="52"/>
      <c r="K2612" s="52"/>
      <c r="L2612" s="52"/>
      <c r="M2612" s="52">
        <f t="shared" si="1181"/>
        <v>0</v>
      </c>
      <c r="N2612" s="52"/>
      <c r="O2612" s="52"/>
      <c r="P2612" s="52"/>
    </row>
    <row r="2613" spans="1:16">
      <c r="A2613" s="20"/>
      <c r="B2613" s="20" t="s">
        <v>165</v>
      </c>
      <c r="C2613" s="52">
        <f t="shared" ref="C2613:P2613" si="1182">SUM(C2604:C2612)</f>
        <v>2</v>
      </c>
      <c r="D2613" s="52">
        <f t="shared" si="1182"/>
        <v>0</v>
      </c>
      <c r="E2613" s="52">
        <f t="shared" si="1182"/>
        <v>0</v>
      </c>
      <c r="F2613" s="52">
        <f t="shared" si="1182"/>
        <v>2</v>
      </c>
      <c r="G2613" s="52">
        <f t="shared" si="1182"/>
        <v>1</v>
      </c>
      <c r="H2613" s="52">
        <f t="shared" si="1182"/>
        <v>0</v>
      </c>
      <c r="I2613" s="52">
        <f t="shared" si="1182"/>
        <v>0</v>
      </c>
      <c r="J2613" s="52">
        <f t="shared" si="1182"/>
        <v>0</v>
      </c>
      <c r="K2613" s="52">
        <f t="shared" si="1182"/>
        <v>0</v>
      </c>
      <c r="L2613" s="52">
        <f t="shared" si="1182"/>
        <v>0</v>
      </c>
      <c r="M2613" s="52">
        <f t="shared" si="1182"/>
        <v>0</v>
      </c>
      <c r="N2613" s="52">
        <f t="shared" si="1182"/>
        <v>0</v>
      </c>
      <c r="O2613" s="52">
        <f t="shared" si="1182"/>
        <v>0</v>
      </c>
      <c r="P2613" s="52">
        <f t="shared" si="1182"/>
        <v>0</v>
      </c>
    </row>
    <row r="2614" spans="1:16">
      <c r="A2614" s="334" t="s">
        <v>76</v>
      </c>
      <c r="B2614" s="334"/>
      <c r="C2614" s="334"/>
      <c r="D2614" s="334"/>
      <c r="E2614" s="334"/>
      <c r="F2614" s="334"/>
      <c r="G2614" s="334"/>
      <c r="H2614" s="334"/>
      <c r="I2614" s="334"/>
      <c r="J2614" s="334"/>
      <c r="K2614" s="334"/>
      <c r="L2614" s="334"/>
      <c r="M2614" s="334"/>
      <c r="N2614" s="334"/>
      <c r="O2614" s="334"/>
      <c r="P2614" s="334"/>
    </row>
    <row r="2615" spans="1:16" ht="31.5">
      <c r="A2615" s="20">
        <v>65</v>
      </c>
      <c r="B2615" s="20" t="s">
        <v>77</v>
      </c>
      <c r="C2615" s="52">
        <f>SUM(D2615:E2615,F2615,H2615,K2615,L2615,M2615)</f>
        <v>7</v>
      </c>
      <c r="D2615" s="52"/>
      <c r="E2615" s="52"/>
      <c r="F2615" s="52">
        <v>7</v>
      </c>
      <c r="G2615" s="52">
        <v>7</v>
      </c>
      <c r="H2615" s="52">
        <f>SUM(I2615:J2615)</f>
        <v>0</v>
      </c>
      <c r="I2615" s="52"/>
      <c r="J2615" s="52"/>
      <c r="K2615" s="52"/>
      <c r="L2615" s="52"/>
      <c r="M2615" s="52">
        <f>SUM(N2615:O2615)</f>
        <v>0</v>
      </c>
      <c r="N2615" s="52"/>
      <c r="O2615" s="52"/>
      <c r="P2615" s="52"/>
    </row>
    <row r="2616" spans="1:16" ht="15.75" customHeight="1">
      <c r="A2616" s="20">
        <v>66</v>
      </c>
      <c r="B2616" s="20" t="s">
        <v>78</v>
      </c>
      <c r="C2616" s="52">
        <f t="shared" ref="C2616:C2619" si="1183">SUM(D2616:E2616,F2616,H2616,K2616,L2616,M2616)</f>
        <v>0</v>
      </c>
      <c r="D2616" s="52"/>
      <c r="E2616" s="52"/>
      <c r="F2616" s="52"/>
      <c r="G2616" s="52"/>
      <c r="H2616" s="52">
        <f t="shared" ref="H2616:H2619" si="1184">SUM(I2616:J2616)</f>
        <v>0</v>
      </c>
      <c r="I2616" s="52"/>
      <c r="J2616" s="52"/>
      <c r="K2616" s="52"/>
      <c r="L2616" s="52"/>
      <c r="M2616" s="52">
        <f t="shared" ref="M2616:M2619" si="1185">SUM(N2616:O2616)</f>
        <v>0</v>
      </c>
      <c r="N2616" s="52"/>
      <c r="O2616" s="52"/>
      <c r="P2616" s="52"/>
    </row>
    <row r="2617" spans="1:16" ht="15.75" customHeight="1">
      <c r="A2617" s="20">
        <v>67</v>
      </c>
      <c r="B2617" s="20" t="s">
        <v>79</v>
      </c>
      <c r="C2617" s="52">
        <f t="shared" si="1183"/>
        <v>1</v>
      </c>
      <c r="D2617" s="52"/>
      <c r="E2617" s="52"/>
      <c r="F2617" s="52">
        <v>1</v>
      </c>
      <c r="G2617" s="52">
        <v>1</v>
      </c>
      <c r="H2617" s="52">
        <f t="shared" si="1184"/>
        <v>0</v>
      </c>
      <c r="I2617" s="52"/>
      <c r="J2617" s="52"/>
      <c r="K2617" s="52"/>
      <c r="L2617" s="52"/>
      <c r="M2617" s="52">
        <f t="shared" si="1185"/>
        <v>0</v>
      </c>
      <c r="N2617" s="52"/>
      <c r="O2617" s="52"/>
      <c r="P2617" s="52"/>
    </row>
    <row r="2618" spans="1:16" ht="31.5">
      <c r="A2618" s="20">
        <v>68</v>
      </c>
      <c r="B2618" s="20" t="s">
        <v>80</v>
      </c>
      <c r="C2618" s="52">
        <f t="shared" si="1183"/>
        <v>0</v>
      </c>
      <c r="D2618" s="52"/>
      <c r="E2618" s="52"/>
      <c r="F2618" s="52"/>
      <c r="G2618" s="52"/>
      <c r="H2618" s="52">
        <f t="shared" si="1184"/>
        <v>0</v>
      </c>
      <c r="I2618" s="52"/>
      <c r="J2618" s="52"/>
      <c r="K2618" s="52"/>
      <c r="L2618" s="52"/>
      <c r="M2618" s="52">
        <f t="shared" si="1185"/>
        <v>0</v>
      </c>
      <c r="N2618" s="52"/>
      <c r="O2618" s="52"/>
      <c r="P2618" s="52"/>
    </row>
    <row r="2619" spans="1:16">
      <c r="A2619" s="20">
        <v>69</v>
      </c>
      <c r="B2619" s="20" t="s">
        <v>81</v>
      </c>
      <c r="C2619" s="52">
        <f t="shared" si="1183"/>
        <v>0</v>
      </c>
      <c r="D2619" s="52"/>
      <c r="E2619" s="52"/>
      <c r="F2619" s="52"/>
      <c r="G2619" s="52"/>
      <c r="H2619" s="52">
        <f t="shared" si="1184"/>
        <v>0</v>
      </c>
      <c r="I2619" s="52"/>
      <c r="J2619" s="52"/>
      <c r="K2619" s="52"/>
      <c r="L2619" s="52"/>
      <c r="M2619" s="52">
        <f t="shared" si="1185"/>
        <v>0</v>
      </c>
      <c r="N2619" s="52"/>
      <c r="O2619" s="52"/>
      <c r="P2619" s="52"/>
    </row>
    <row r="2620" spans="1:16">
      <c r="A2620" s="20"/>
      <c r="B2620" s="20" t="s">
        <v>165</v>
      </c>
      <c r="C2620" s="52">
        <f t="shared" ref="C2620:P2620" si="1186">SUM(C2615:C2619)</f>
        <v>8</v>
      </c>
      <c r="D2620" s="52">
        <f t="shared" si="1186"/>
        <v>0</v>
      </c>
      <c r="E2620" s="52">
        <f t="shared" si="1186"/>
        <v>0</v>
      </c>
      <c r="F2620" s="52">
        <f t="shared" si="1186"/>
        <v>8</v>
      </c>
      <c r="G2620" s="52">
        <f t="shared" si="1186"/>
        <v>8</v>
      </c>
      <c r="H2620" s="52">
        <f t="shared" si="1186"/>
        <v>0</v>
      </c>
      <c r="I2620" s="52">
        <f t="shared" si="1186"/>
        <v>0</v>
      </c>
      <c r="J2620" s="52">
        <f t="shared" si="1186"/>
        <v>0</v>
      </c>
      <c r="K2620" s="52">
        <f t="shared" si="1186"/>
        <v>0</v>
      </c>
      <c r="L2620" s="52">
        <f t="shared" si="1186"/>
        <v>0</v>
      </c>
      <c r="M2620" s="52">
        <f t="shared" si="1186"/>
        <v>0</v>
      </c>
      <c r="N2620" s="52">
        <f t="shared" si="1186"/>
        <v>0</v>
      </c>
      <c r="O2620" s="52">
        <f t="shared" si="1186"/>
        <v>0</v>
      </c>
      <c r="P2620" s="52">
        <f t="shared" si="1186"/>
        <v>0</v>
      </c>
    </row>
    <row r="2621" spans="1:16">
      <c r="A2621" s="334" t="s">
        <v>82</v>
      </c>
      <c r="B2621" s="334"/>
      <c r="C2621" s="334"/>
      <c r="D2621" s="334"/>
      <c r="E2621" s="334"/>
      <c r="F2621" s="334"/>
      <c r="G2621" s="334"/>
      <c r="H2621" s="334"/>
      <c r="I2621" s="334"/>
      <c r="J2621" s="334"/>
      <c r="K2621" s="334"/>
      <c r="L2621" s="334"/>
      <c r="M2621" s="334"/>
      <c r="N2621" s="334"/>
      <c r="O2621" s="334"/>
      <c r="P2621" s="334"/>
    </row>
    <row r="2622" spans="1:16">
      <c r="A2622" s="20">
        <v>70</v>
      </c>
      <c r="B2622" s="20" t="s">
        <v>83</v>
      </c>
      <c r="C2622" s="52">
        <f>SUM(D2622:E2622,F2622,H2622,K2622,L2622,M2622)</f>
        <v>0</v>
      </c>
      <c r="D2622" s="52"/>
      <c r="E2622" s="52"/>
      <c r="F2622" s="52"/>
      <c r="G2622" s="52"/>
      <c r="H2622" s="52">
        <f>SUM(I2622:J2622)</f>
        <v>0</v>
      </c>
      <c r="I2622" s="52"/>
      <c r="J2622" s="52"/>
      <c r="K2622" s="52"/>
      <c r="L2622" s="52"/>
      <c r="M2622" s="52">
        <f>SUM(N2622:O2622)</f>
        <v>0</v>
      </c>
      <c r="N2622" s="52"/>
      <c r="O2622" s="52"/>
      <c r="P2622" s="52"/>
    </row>
    <row r="2623" spans="1:16" ht="15.75" customHeight="1">
      <c r="A2623" s="20">
        <v>71</v>
      </c>
      <c r="B2623" s="20" t="s">
        <v>194</v>
      </c>
      <c r="C2623" s="52">
        <f t="shared" ref="C2623:C2624" si="1187">SUM(D2623:E2623,F2623,H2623,K2623,L2623,M2623)</f>
        <v>0</v>
      </c>
      <c r="D2623" s="52"/>
      <c r="E2623" s="52"/>
      <c r="F2623" s="52"/>
      <c r="G2623" s="52"/>
      <c r="H2623" s="52">
        <f t="shared" ref="H2623:H2624" si="1188">SUM(I2623:J2623)</f>
        <v>0</v>
      </c>
      <c r="I2623" s="52"/>
      <c r="J2623" s="52"/>
      <c r="K2623" s="52"/>
      <c r="L2623" s="52"/>
      <c r="M2623" s="52">
        <f t="shared" ref="M2623:M2624" si="1189">SUM(N2623:O2623)</f>
        <v>0</v>
      </c>
      <c r="N2623" s="52"/>
      <c r="O2623" s="52"/>
      <c r="P2623" s="52"/>
    </row>
    <row r="2624" spans="1:16" ht="15.75" customHeight="1">
      <c r="A2624" s="20">
        <v>72</v>
      </c>
      <c r="B2624" s="20" t="s">
        <v>195</v>
      </c>
      <c r="C2624" s="52">
        <f t="shared" si="1187"/>
        <v>0</v>
      </c>
      <c r="D2624" s="52"/>
      <c r="E2624" s="52"/>
      <c r="F2624" s="52"/>
      <c r="G2624" s="52"/>
      <c r="H2624" s="52">
        <f t="shared" si="1188"/>
        <v>0</v>
      </c>
      <c r="I2624" s="52"/>
      <c r="J2624" s="52"/>
      <c r="K2624" s="52"/>
      <c r="L2624" s="52"/>
      <c r="M2624" s="52">
        <f t="shared" si="1189"/>
        <v>0</v>
      </c>
      <c r="N2624" s="52"/>
      <c r="O2624" s="52"/>
      <c r="P2624" s="52"/>
    </row>
    <row r="2625" spans="1:16">
      <c r="A2625" s="20"/>
      <c r="B2625" s="20" t="s">
        <v>165</v>
      </c>
      <c r="C2625" s="52">
        <f t="shared" ref="C2625:P2625" si="1190">SUM(C2622:C2624)</f>
        <v>0</v>
      </c>
      <c r="D2625" s="52">
        <f t="shared" si="1190"/>
        <v>0</v>
      </c>
      <c r="E2625" s="52">
        <f t="shared" si="1190"/>
        <v>0</v>
      </c>
      <c r="F2625" s="52">
        <f t="shared" si="1190"/>
        <v>0</v>
      </c>
      <c r="G2625" s="52">
        <f t="shared" si="1190"/>
        <v>0</v>
      </c>
      <c r="H2625" s="52">
        <f t="shared" si="1190"/>
        <v>0</v>
      </c>
      <c r="I2625" s="52">
        <f t="shared" si="1190"/>
        <v>0</v>
      </c>
      <c r="J2625" s="52">
        <f t="shared" si="1190"/>
        <v>0</v>
      </c>
      <c r="K2625" s="52">
        <f t="shared" si="1190"/>
        <v>0</v>
      </c>
      <c r="L2625" s="52">
        <f t="shared" si="1190"/>
        <v>0</v>
      </c>
      <c r="M2625" s="52">
        <f t="shared" si="1190"/>
        <v>0</v>
      </c>
      <c r="N2625" s="52">
        <f t="shared" si="1190"/>
        <v>0</v>
      </c>
      <c r="O2625" s="52">
        <f t="shared" si="1190"/>
        <v>0</v>
      </c>
      <c r="P2625" s="52">
        <f t="shared" si="1190"/>
        <v>0</v>
      </c>
    </row>
    <row r="2626" spans="1:16">
      <c r="A2626" s="334" t="s">
        <v>84</v>
      </c>
      <c r="B2626" s="334"/>
      <c r="C2626" s="334"/>
      <c r="D2626" s="334"/>
      <c r="E2626" s="334"/>
      <c r="F2626" s="334"/>
      <c r="G2626" s="334"/>
      <c r="H2626" s="334"/>
      <c r="I2626" s="334"/>
      <c r="J2626" s="334"/>
      <c r="K2626" s="334"/>
      <c r="L2626" s="334"/>
      <c r="M2626" s="334"/>
      <c r="N2626" s="334"/>
      <c r="O2626" s="334"/>
      <c r="P2626" s="334"/>
    </row>
    <row r="2627" spans="1:16">
      <c r="A2627" s="20">
        <v>73</v>
      </c>
      <c r="B2627" s="20" t="s">
        <v>85</v>
      </c>
      <c r="C2627" s="52">
        <f>SUM(D2627:E2627,F2627,H2627,K2627,L2627,M2627)</f>
        <v>0</v>
      </c>
      <c r="D2627" s="52"/>
      <c r="E2627" s="52"/>
      <c r="F2627" s="52"/>
      <c r="G2627" s="52"/>
      <c r="H2627" s="52">
        <f>SUM(I2627:J2627)</f>
        <v>0</v>
      </c>
      <c r="I2627" s="52"/>
      <c r="J2627" s="52"/>
      <c r="K2627" s="52"/>
      <c r="L2627" s="52"/>
      <c r="M2627" s="52">
        <f>SUM(N2627:O2627)</f>
        <v>0</v>
      </c>
      <c r="N2627" s="52"/>
      <c r="O2627" s="52"/>
      <c r="P2627" s="52"/>
    </row>
    <row r="2628" spans="1:16" ht="15.75" customHeight="1">
      <c r="A2628" s="20"/>
      <c r="B2628" s="20" t="s">
        <v>165</v>
      </c>
      <c r="C2628" s="52">
        <f>SUM(C2627)</f>
        <v>0</v>
      </c>
      <c r="D2628" s="52">
        <f t="shared" ref="D2628:P2628" si="1191">SUM(D2627)</f>
        <v>0</v>
      </c>
      <c r="E2628" s="52">
        <f t="shared" si="1191"/>
        <v>0</v>
      </c>
      <c r="F2628" s="52">
        <f t="shared" si="1191"/>
        <v>0</v>
      </c>
      <c r="G2628" s="52">
        <f t="shared" si="1191"/>
        <v>0</v>
      </c>
      <c r="H2628" s="52">
        <f t="shared" si="1191"/>
        <v>0</v>
      </c>
      <c r="I2628" s="52">
        <f t="shared" si="1191"/>
        <v>0</v>
      </c>
      <c r="J2628" s="52">
        <f t="shared" si="1191"/>
        <v>0</v>
      </c>
      <c r="K2628" s="52">
        <f t="shared" si="1191"/>
        <v>0</v>
      </c>
      <c r="L2628" s="52">
        <f t="shared" si="1191"/>
        <v>0</v>
      </c>
      <c r="M2628" s="52">
        <f t="shared" si="1191"/>
        <v>0</v>
      </c>
      <c r="N2628" s="52">
        <f t="shared" si="1191"/>
        <v>0</v>
      </c>
      <c r="O2628" s="52">
        <f t="shared" si="1191"/>
        <v>0</v>
      </c>
      <c r="P2628" s="52">
        <f t="shared" si="1191"/>
        <v>0</v>
      </c>
    </row>
    <row r="2629" spans="1:16" ht="15.75" customHeight="1">
      <c r="A2629" s="334" t="s">
        <v>86</v>
      </c>
      <c r="B2629" s="334"/>
      <c r="C2629" s="334"/>
      <c r="D2629" s="334"/>
      <c r="E2629" s="334"/>
      <c r="F2629" s="334"/>
      <c r="G2629" s="334"/>
      <c r="H2629" s="334"/>
      <c r="I2629" s="334"/>
      <c r="J2629" s="334"/>
      <c r="K2629" s="334"/>
      <c r="L2629" s="334"/>
      <c r="M2629" s="334"/>
      <c r="N2629" s="334"/>
      <c r="O2629" s="334"/>
      <c r="P2629" s="334"/>
    </row>
    <row r="2630" spans="1:16" ht="31.5">
      <c r="A2630" s="20">
        <v>74</v>
      </c>
      <c r="B2630" s="20" t="s">
        <v>196</v>
      </c>
      <c r="C2630" s="52">
        <f>SUM(D2630:E2630,F2630,H2630,K2630,L2630,M2630)</f>
        <v>0</v>
      </c>
      <c r="D2630" s="52"/>
      <c r="E2630" s="52"/>
      <c r="F2630" s="52"/>
      <c r="G2630" s="52"/>
      <c r="H2630" s="52">
        <f>SUM(I2630:J2630)</f>
        <v>0</v>
      </c>
      <c r="I2630" s="52"/>
      <c r="J2630" s="52"/>
      <c r="K2630" s="52"/>
      <c r="L2630" s="52"/>
      <c r="M2630" s="52">
        <f>SUM(N2630:O2630)</f>
        <v>0</v>
      </c>
      <c r="N2630" s="52"/>
      <c r="O2630" s="52"/>
      <c r="P2630" s="52"/>
    </row>
    <row r="2631" spans="1:16" ht="15.75" customHeight="1">
      <c r="A2631" s="20"/>
      <c r="B2631" s="20" t="s">
        <v>165</v>
      </c>
      <c r="C2631" s="52">
        <f t="shared" ref="C2631:P2631" si="1192">SUM(C2630)</f>
        <v>0</v>
      </c>
      <c r="D2631" s="52">
        <f t="shared" si="1192"/>
        <v>0</v>
      </c>
      <c r="E2631" s="52">
        <f t="shared" si="1192"/>
        <v>0</v>
      </c>
      <c r="F2631" s="52">
        <f t="shared" si="1192"/>
        <v>0</v>
      </c>
      <c r="G2631" s="52">
        <f t="shared" si="1192"/>
        <v>0</v>
      </c>
      <c r="H2631" s="52">
        <f t="shared" si="1192"/>
        <v>0</v>
      </c>
      <c r="I2631" s="52">
        <f t="shared" si="1192"/>
        <v>0</v>
      </c>
      <c r="J2631" s="52">
        <f t="shared" si="1192"/>
        <v>0</v>
      </c>
      <c r="K2631" s="52">
        <f t="shared" si="1192"/>
        <v>0</v>
      </c>
      <c r="L2631" s="52">
        <f t="shared" si="1192"/>
        <v>0</v>
      </c>
      <c r="M2631" s="52">
        <f t="shared" si="1192"/>
        <v>0</v>
      </c>
      <c r="N2631" s="52">
        <f t="shared" si="1192"/>
        <v>0</v>
      </c>
      <c r="O2631" s="52">
        <f t="shared" si="1192"/>
        <v>0</v>
      </c>
      <c r="P2631" s="52">
        <f t="shared" si="1192"/>
        <v>0</v>
      </c>
    </row>
    <row r="2632" spans="1:16" ht="15.75" customHeight="1">
      <c r="A2632" s="334" t="s">
        <v>87</v>
      </c>
      <c r="B2632" s="334"/>
      <c r="C2632" s="334"/>
      <c r="D2632" s="334"/>
      <c r="E2632" s="334"/>
      <c r="F2632" s="334"/>
      <c r="G2632" s="334"/>
      <c r="H2632" s="334"/>
      <c r="I2632" s="334"/>
      <c r="J2632" s="334"/>
      <c r="K2632" s="334"/>
      <c r="L2632" s="334"/>
      <c r="M2632" s="334"/>
      <c r="N2632" s="334"/>
      <c r="O2632" s="334"/>
      <c r="P2632" s="334"/>
    </row>
    <row r="2633" spans="1:16" ht="31.5">
      <c r="A2633" s="20">
        <v>75</v>
      </c>
      <c r="B2633" s="20" t="s">
        <v>197</v>
      </c>
      <c r="C2633" s="52">
        <f>SUM(D2633:E2633,F2633,H2633,K2633,L2633,M2633)</f>
        <v>0</v>
      </c>
      <c r="D2633" s="52"/>
      <c r="E2633" s="52"/>
      <c r="F2633" s="52"/>
      <c r="G2633" s="52"/>
      <c r="H2633" s="52">
        <f>SUM(I2633:J2633)</f>
        <v>0</v>
      </c>
      <c r="I2633" s="52"/>
      <c r="J2633" s="52"/>
      <c r="K2633" s="52"/>
      <c r="L2633" s="52"/>
      <c r="M2633" s="52">
        <f>SUM(N2633:O2633)</f>
        <v>0</v>
      </c>
      <c r="N2633" s="52"/>
      <c r="O2633" s="52"/>
      <c r="P2633" s="52"/>
    </row>
    <row r="2634" spans="1:16" ht="15.75" customHeight="1">
      <c r="A2634" s="20">
        <v>76</v>
      </c>
      <c r="B2634" s="20" t="s">
        <v>88</v>
      </c>
      <c r="C2634" s="52">
        <f t="shared" ref="C2634:C2636" si="1193">SUM(D2634:E2634,F2634,H2634,K2634,L2634,M2634)</f>
        <v>0</v>
      </c>
      <c r="D2634" s="52"/>
      <c r="E2634" s="52"/>
      <c r="F2634" s="52"/>
      <c r="G2634" s="52"/>
      <c r="H2634" s="52">
        <f t="shared" ref="H2634:H2636" si="1194">SUM(I2634:J2634)</f>
        <v>0</v>
      </c>
      <c r="I2634" s="52"/>
      <c r="J2634" s="52"/>
      <c r="K2634" s="52"/>
      <c r="L2634" s="52"/>
      <c r="M2634" s="52">
        <f t="shared" ref="M2634:M2636" si="1195">SUM(N2634:O2634)</f>
        <v>0</v>
      </c>
      <c r="N2634" s="52"/>
      <c r="O2634" s="52"/>
      <c r="P2634" s="52"/>
    </row>
    <row r="2635" spans="1:16" ht="15.75" customHeight="1">
      <c r="A2635" s="20">
        <v>77</v>
      </c>
      <c r="B2635" s="20" t="s">
        <v>89</v>
      </c>
      <c r="C2635" s="52">
        <f t="shared" si="1193"/>
        <v>0</v>
      </c>
      <c r="D2635" s="52"/>
      <c r="E2635" s="52"/>
      <c r="F2635" s="52"/>
      <c r="G2635" s="52"/>
      <c r="H2635" s="52">
        <f t="shared" si="1194"/>
        <v>0</v>
      </c>
      <c r="I2635" s="52"/>
      <c r="J2635" s="52"/>
      <c r="K2635" s="52"/>
      <c r="L2635" s="52"/>
      <c r="M2635" s="52">
        <f t="shared" si="1195"/>
        <v>0</v>
      </c>
      <c r="N2635" s="52"/>
      <c r="O2635" s="52"/>
      <c r="P2635" s="52"/>
    </row>
    <row r="2636" spans="1:16">
      <c r="A2636" s="20">
        <v>78</v>
      </c>
      <c r="B2636" s="20" t="s">
        <v>90</v>
      </c>
      <c r="C2636" s="52">
        <f t="shared" si="1193"/>
        <v>0</v>
      </c>
      <c r="D2636" s="52"/>
      <c r="E2636" s="52"/>
      <c r="F2636" s="52"/>
      <c r="G2636" s="52"/>
      <c r="H2636" s="52">
        <f t="shared" si="1194"/>
        <v>0</v>
      </c>
      <c r="I2636" s="52"/>
      <c r="J2636" s="52"/>
      <c r="K2636" s="52"/>
      <c r="L2636" s="52"/>
      <c r="M2636" s="52">
        <f t="shared" si="1195"/>
        <v>0</v>
      </c>
      <c r="N2636" s="52"/>
      <c r="O2636" s="52"/>
      <c r="P2636" s="52"/>
    </row>
    <row r="2637" spans="1:16">
      <c r="A2637" s="20"/>
      <c r="B2637" s="20" t="s">
        <v>165</v>
      </c>
      <c r="C2637" s="52">
        <f t="shared" ref="C2637:P2637" si="1196">SUM(C2633:C2636)</f>
        <v>0</v>
      </c>
      <c r="D2637" s="52">
        <f t="shared" si="1196"/>
        <v>0</v>
      </c>
      <c r="E2637" s="52">
        <f t="shared" si="1196"/>
        <v>0</v>
      </c>
      <c r="F2637" s="52">
        <f t="shared" si="1196"/>
        <v>0</v>
      </c>
      <c r="G2637" s="52">
        <f t="shared" si="1196"/>
        <v>0</v>
      </c>
      <c r="H2637" s="52">
        <f t="shared" si="1196"/>
        <v>0</v>
      </c>
      <c r="I2637" s="52">
        <f t="shared" si="1196"/>
        <v>0</v>
      </c>
      <c r="J2637" s="52">
        <f t="shared" si="1196"/>
        <v>0</v>
      </c>
      <c r="K2637" s="52">
        <f t="shared" si="1196"/>
        <v>0</v>
      </c>
      <c r="L2637" s="52">
        <f t="shared" si="1196"/>
        <v>0</v>
      </c>
      <c r="M2637" s="52">
        <f t="shared" si="1196"/>
        <v>0</v>
      </c>
      <c r="N2637" s="52">
        <f t="shared" si="1196"/>
        <v>0</v>
      </c>
      <c r="O2637" s="52">
        <f t="shared" si="1196"/>
        <v>0</v>
      </c>
      <c r="P2637" s="52">
        <f t="shared" si="1196"/>
        <v>0</v>
      </c>
    </row>
    <row r="2638" spans="1:16">
      <c r="A2638" s="334" t="s">
        <v>91</v>
      </c>
      <c r="B2638" s="334"/>
      <c r="C2638" s="334"/>
      <c r="D2638" s="334"/>
      <c r="E2638" s="334"/>
      <c r="F2638" s="334"/>
      <c r="G2638" s="334"/>
      <c r="H2638" s="334"/>
      <c r="I2638" s="334"/>
      <c r="J2638" s="334"/>
      <c r="K2638" s="334"/>
      <c r="L2638" s="334"/>
      <c r="M2638" s="334"/>
      <c r="N2638" s="334"/>
      <c r="O2638" s="334"/>
      <c r="P2638" s="334"/>
    </row>
    <row r="2639" spans="1:16">
      <c r="A2639" s="334" t="s">
        <v>92</v>
      </c>
      <c r="B2639" s="334"/>
      <c r="C2639" s="334"/>
      <c r="D2639" s="334"/>
      <c r="E2639" s="334"/>
      <c r="F2639" s="334"/>
      <c r="G2639" s="334"/>
      <c r="H2639" s="334"/>
      <c r="I2639" s="334"/>
      <c r="J2639" s="334"/>
      <c r="K2639" s="334"/>
      <c r="L2639" s="334"/>
      <c r="M2639" s="334"/>
      <c r="N2639" s="334"/>
      <c r="O2639" s="334"/>
      <c r="P2639" s="334"/>
    </row>
    <row r="2640" spans="1:16" ht="15.75" customHeight="1">
      <c r="A2640" s="20">
        <v>79</v>
      </c>
      <c r="B2640" s="20" t="s">
        <v>198</v>
      </c>
      <c r="C2640" s="52">
        <f>SUM(D2640:E2640,F2640,H2640,K2640,L2640,M2640)</f>
        <v>0</v>
      </c>
      <c r="D2640" s="52"/>
      <c r="E2640" s="52"/>
      <c r="F2640" s="52"/>
      <c r="G2640" s="52"/>
      <c r="H2640" s="52">
        <f>SUM(I2640:J2640)</f>
        <v>0</v>
      </c>
      <c r="I2640" s="52"/>
      <c r="J2640" s="52"/>
      <c r="K2640" s="52"/>
      <c r="L2640" s="52"/>
      <c r="M2640" s="52">
        <f>SUM(N2640:O2640)</f>
        <v>0</v>
      </c>
      <c r="N2640" s="52"/>
      <c r="O2640" s="52"/>
      <c r="P2640" s="52"/>
    </row>
    <row r="2641" spans="1:16" ht="15.75" customHeight="1">
      <c r="A2641" s="20">
        <v>80</v>
      </c>
      <c r="B2641" s="20" t="s">
        <v>93</v>
      </c>
      <c r="C2641" s="52">
        <f>SUM(D2641:E2641,F2641,H2641,K2641,L2641,M2641)</f>
        <v>0</v>
      </c>
      <c r="D2641" s="52"/>
      <c r="E2641" s="52"/>
      <c r="F2641" s="52"/>
      <c r="G2641" s="52"/>
      <c r="H2641" s="52">
        <f>SUM(I2641:J2641)</f>
        <v>0</v>
      </c>
      <c r="I2641" s="52"/>
      <c r="J2641" s="52"/>
      <c r="K2641" s="52"/>
      <c r="L2641" s="52"/>
      <c r="M2641" s="52">
        <f>SUM(N2641:O2641)</f>
        <v>0</v>
      </c>
      <c r="N2641" s="52"/>
      <c r="O2641" s="52"/>
      <c r="P2641" s="52"/>
    </row>
    <row r="2642" spans="1:16" ht="15.75" customHeight="1">
      <c r="A2642" s="20"/>
      <c r="B2642" s="20" t="s">
        <v>165</v>
      </c>
      <c r="C2642" s="52">
        <f t="shared" ref="C2642:P2642" si="1197">SUM(C2640:C2641)</f>
        <v>0</v>
      </c>
      <c r="D2642" s="52">
        <f t="shared" si="1197"/>
        <v>0</v>
      </c>
      <c r="E2642" s="52">
        <f t="shared" si="1197"/>
        <v>0</v>
      </c>
      <c r="F2642" s="52">
        <f t="shared" si="1197"/>
        <v>0</v>
      </c>
      <c r="G2642" s="52">
        <f t="shared" si="1197"/>
        <v>0</v>
      </c>
      <c r="H2642" s="52">
        <f t="shared" si="1197"/>
        <v>0</v>
      </c>
      <c r="I2642" s="52">
        <f t="shared" si="1197"/>
        <v>0</v>
      </c>
      <c r="J2642" s="52">
        <f t="shared" si="1197"/>
        <v>0</v>
      </c>
      <c r="K2642" s="52">
        <f t="shared" si="1197"/>
        <v>0</v>
      </c>
      <c r="L2642" s="52">
        <f t="shared" si="1197"/>
        <v>0</v>
      </c>
      <c r="M2642" s="52">
        <f t="shared" si="1197"/>
        <v>0</v>
      </c>
      <c r="N2642" s="52">
        <f t="shared" si="1197"/>
        <v>0</v>
      </c>
      <c r="O2642" s="52">
        <f t="shared" si="1197"/>
        <v>0</v>
      </c>
      <c r="P2642" s="52">
        <f t="shared" si="1197"/>
        <v>0</v>
      </c>
    </row>
    <row r="2643" spans="1:16">
      <c r="A2643" s="334" t="s">
        <v>94</v>
      </c>
      <c r="B2643" s="334"/>
      <c r="C2643" s="334"/>
      <c r="D2643" s="334"/>
      <c r="E2643" s="334"/>
      <c r="F2643" s="334"/>
      <c r="G2643" s="334"/>
      <c r="H2643" s="334"/>
      <c r="I2643" s="334"/>
      <c r="J2643" s="334"/>
      <c r="K2643" s="334"/>
      <c r="L2643" s="334"/>
      <c r="M2643" s="334"/>
      <c r="N2643" s="334"/>
      <c r="O2643" s="334"/>
      <c r="P2643" s="334"/>
    </row>
    <row r="2644" spans="1:16">
      <c r="A2644" s="20">
        <v>81</v>
      </c>
      <c r="B2644" s="20" t="s">
        <v>95</v>
      </c>
      <c r="C2644" s="52">
        <f>SUM(D2644:E2644,F2644,H2644,K2644,L2644,M2644)</f>
        <v>0</v>
      </c>
      <c r="D2644" s="52"/>
      <c r="E2644" s="52"/>
      <c r="F2644" s="52"/>
      <c r="G2644" s="52"/>
      <c r="H2644" s="52">
        <f>SUM(I2644:J2644)</f>
        <v>0</v>
      </c>
      <c r="I2644" s="52"/>
      <c r="J2644" s="52"/>
      <c r="K2644" s="52"/>
      <c r="L2644" s="52"/>
      <c r="M2644" s="52">
        <f>SUM(N2644:O2644)</f>
        <v>0</v>
      </c>
      <c r="N2644" s="52"/>
      <c r="O2644" s="52"/>
      <c r="P2644" s="52"/>
    </row>
    <row r="2645" spans="1:16" ht="15.75" customHeight="1">
      <c r="A2645" s="20">
        <v>82</v>
      </c>
      <c r="B2645" s="20" t="s">
        <v>96</v>
      </c>
      <c r="C2645" s="52">
        <f>SUM(D2645:E2645,F2645,H2645,K2645,L2645,M2645)</f>
        <v>0</v>
      </c>
      <c r="D2645" s="52"/>
      <c r="E2645" s="52"/>
      <c r="F2645" s="52"/>
      <c r="G2645" s="52"/>
      <c r="H2645" s="52">
        <f>SUM(I2645:J2645)</f>
        <v>0</v>
      </c>
      <c r="I2645" s="52"/>
      <c r="J2645" s="52"/>
      <c r="K2645" s="52"/>
      <c r="L2645" s="52"/>
      <c r="M2645" s="52">
        <f>SUM(N2645:O2645)</f>
        <v>0</v>
      </c>
      <c r="N2645" s="52"/>
      <c r="O2645" s="52"/>
      <c r="P2645" s="52"/>
    </row>
    <row r="2646" spans="1:16" ht="15.75" customHeight="1">
      <c r="A2646" s="20"/>
      <c r="B2646" s="20" t="s">
        <v>165</v>
      </c>
      <c r="C2646" s="52">
        <f t="shared" ref="C2646:P2646" si="1198">SUM(C2644:C2645)</f>
        <v>0</v>
      </c>
      <c r="D2646" s="52">
        <f t="shared" si="1198"/>
        <v>0</v>
      </c>
      <c r="E2646" s="52">
        <f t="shared" si="1198"/>
        <v>0</v>
      </c>
      <c r="F2646" s="52">
        <f t="shared" si="1198"/>
        <v>0</v>
      </c>
      <c r="G2646" s="52">
        <f t="shared" si="1198"/>
        <v>0</v>
      </c>
      <c r="H2646" s="52">
        <f t="shared" si="1198"/>
        <v>0</v>
      </c>
      <c r="I2646" s="52">
        <f t="shared" si="1198"/>
        <v>0</v>
      </c>
      <c r="J2646" s="52">
        <f t="shared" si="1198"/>
        <v>0</v>
      </c>
      <c r="K2646" s="52">
        <f t="shared" si="1198"/>
        <v>0</v>
      </c>
      <c r="L2646" s="52">
        <f t="shared" si="1198"/>
        <v>0</v>
      </c>
      <c r="M2646" s="52">
        <f t="shared" si="1198"/>
        <v>0</v>
      </c>
      <c r="N2646" s="52">
        <f t="shared" si="1198"/>
        <v>0</v>
      </c>
      <c r="O2646" s="52">
        <f t="shared" si="1198"/>
        <v>0</v>
      </c>
      <c r="P2646" s="52">
        <f t="shared" si="1198"/>
        <v>0</v>
      </c>
    </row>
    <row r="2647" spans="1:16">
      <c r="A2647" s="334" t="s">
        <v>97</v>
      </c>
      <c r="B2647" s="334"/>
      <c r="C2647" s="334"/>
      <c r="D2647" s="334"/>
      <c r="E2647" s="334"/>
      <c r="F2647" s="334"/>
      <c r="G2647" s="334"/>
      <c r="H2647" s="334"/>
      <c r="I2647" s="334"/>
      <c r="J2647" s="334"/>
      <c r="K2647" s="334"/>
      <c r="L2647" s="334"/>
      <c r="M2647" s="334"/>
      <c r="N2647" s="334"/>
      <c r="O2647" s="334"/>
      <c r="P2647" s="334"/>
    </row>
    <row r="2648" spans="1:16" ht="31.5">
      <c r="A2648" s="20">
        <v>83</v>
      </c>
      <c r="B2648" s="20" t="s">
        <v>199</v>
      </c>
      <c r="C2648" s="52">
        <f>SUM(D2648:E2648,F2648,H2648,K2648,L2648,M2648)</f>
        <v>0</v>
      </c>
      <c r="D2648" s="52"/>
      <c r="E2648" s="52"/>
      <c r="F2648" s="52"/>
      <c r="G2648" s="52"/>
      <c r="H2648" s="52">
        <f>SUM(I2648:J2648)</f>
        <v>0</v>
      </c>
      <c r="I2648" s="52"/>
      <c r="J2648" s="52"/>
      <c r="K2648" s="52"/>
      <c r="L2648" s="52"/>
      <c r="M2648" s="52">
        <f>SUM(N2648:O2648)</f>
        <v>0</v>
      </c>
      <c r="N2648" s="52"/>
      <c r="O2648" s="52"/>
      <c r="P2648" s="52"/>
    </row>
    <row r="2649" spans="1:16" ht="15.75" customHeight="1">
      <c r="A2649" s="20">
        <v>84</v>
      </c>
      <c r="B2649" s="20" t="s">
        <v>98</v>
      </c>
      <c r="C2649" s="52">
        <f t="shared" ref="C2649:C2652" si="1199">SUM(D2649:E2649,F2649,H2649,K2649,L2649,M2649)</f>
        <v>1</v>
      </c>
      <c r="D2649" s="52"/>
      <c r="E2649" s="52"/>
      <c r="F2649" s="52">
        <v>1</v>
      </c>
      <c r="G2649" s="52">
        <v>1</v>
      </c>
      <c r="H2649" s="52">
        <f t="shared" ref="H2649:H2652" si="1200">SUM(I2649:J2649)</f>
        <v>0</v>
      </c>
      <c r="I2649" s="52"/>
      <c r="J2649" s="52"/>
      <c r="K2649" s="52"/>
      <c r="L2649" s="52"/>
      <c r="M2649" s="52">
        <f t="shared" ref="M2649:M2652" si="1201">SUM(N2649:O2649)</f>
        <v>0</v>
      </c>
      <c r="N2649" s="52"/>
      <c r="O2649" s="52"/>
      <c r="P2649" s="52"/>
    </row>
    <row r="2650" spans="1:16" ht="15.75" customHeight="1">
      <c r="A2650" s="20">
        <v>85</v>
      </c>
      <c r="B2650" s="20" t="s">
        <v>200</v>
      </c>
      <c r="C2650" s="52">
        <f t="shared" si="1199"/>
        <v>0</v>
      </c>
      <c r="D2650" s="52"/>
      <c r="E2650" s="52"/>
      <c r="F2650" s="52"/>
      <c r="G2650" s="52"/>
      <c r="H2650" s="52">
        <f t="shared" si="1200"/>
        <v>0</v>
      </c>
      <c r="I2650" s="52"/>
      <c r="J2650" s="52"/>
      <c r="K2650" s="52"/>
      <c r="L2650" s="52"/>
      <c r="M2650" s="52">
        <f t="shared" si="1201"/>
        <v>0</v>
      </c>
      <c r="N2650" s="52"/>
      <c r="O2650" s="52"/>
      <c r="P2650" s="52"/>
    </row>
    <row r="2651" spans="1:16">
      <c r="A2651" s="20">
        <v>86</v>
      </c>
      <c r="B2651" s="20" t="s">
        <v>99</v>
      </c>
      <c r="C2651" s="52">
        <f t="shared" si="1199"/>
        <v>0</v>
      </c>
      <c r="D2651" s="52"/>
      <c r="E2651" s="52"/>
      <c r="F2651" s="52"/>
      <c r="G2651" s="52"/>
      <c r="H2651" s="52">
        <f t="shared" si="1200"/>
        <v>0</v>
      </c>
      <c r="I2651" s="52"/>
      <c r="J2651" s="52"/>
      <c r="K2651" s="52"/>
      <c r="L2651" s="52"/>
      <c r="M2651" s="52">
        <f t="shared" si="1201"/>
        <v>0</v>
      </c>
      <c r="N2651" s="52"/>
      <c r="O2651" s="52"/>
      <c r="P2651" s="52"/>
    </row>
    <row r="2652" spans="1:16">
      <c r="A2652" s="20">
        <v>87</v>
      </c>
      <c r="B2652" s="20" t="s">
        <v>100</v>
      </c>
      <c r="C2652" s="52">
        <f t="shared" si="1199"/>
        <v>0</v>
      </c>
      <c r="D2652" s="52"/>
      <c r="E2652" s="52"/>
      <c r="F2652" s="52"/>
      <c r="G2652" s="52"/>
      <c r="H2652" s="52">
        <f t="shared" si="1200"/>
        <v>0</v>
      </c>
      <c r="I2652" s="52"/>
      <c r="J2652" s="52"/>
      <c r="K2652" s="52"/>
      <c r="L2652" s="52"/>
      <c r="M2652" s="52">
        <f t="shared" si="1201"/>
        <v>0</v>
      </c>
      <c r="N2652" s="52"/>
      <c r="O2652" s="52"/>
      <c r="P2652" s="52"/>
    </row>
    <row r="2653" spans="1:16">
      <c r="A2653" s="20"/>
      <c r="B2653" s="20" t="s">
        <v>165</v>
      </c>
      <c r="C2653" s="52">
        <f>SUM(C2648:C2652)</f>
        <v>1</v>
      </c>
      <c r="D2653" s="52">
        <f t="shared" ref="D2653:P2653" si="1202">SUM(D2648:D2652)</f>
        <v>0</v>
      </c>
      <c r="E2653" s="52">
        <f t="shared" si="1202"/>
        <v>0</v>
      </c>
      <c r="F2653" s="52">
        <f t="shared" si="1202"/>
        <v>1</v>
      </c>
      <c r="G2653" s="52">
        <f t="shared" si="1202"/>
        <v>1</v>
      </c>
      <c r="H2653" s="52">
        <f t="shared" si="1202"/>
        <v>0</v>
      </c>
      <c r="I2653" s="52">
        <f t="shared" si="1202"/>
        <v>0</v>
      </c>
      <c r="J2653" s="52">
        <f t="shared" si="1202"/>
        <v>0</v>
      </c>
      <c r="K2653" s="52">
        <f t="shared" si="1202"/>
        <v>0</v>
      </c>
      <c r="L2653" s="52">
        <f t="shared" si="1202"/>
        <v>0</v>
      </c>
      <c r="M2653" s="52">
        <f t="shared" si="1202"/>
        <v>0</v>
      </c>
      <c r="N2653" s="52">
        <f t="shared" si="1202"/>
        <v>0</v>
      </c>
      <c r="O2653" s="52">
        <f t="shared" si="1202"/>
        <v>0</v>
      </c>
      <c r="P2653" s="52">
        <f t="shared" si="1202"/>
        <v>0</v>
      </c>
    </row>
    <row r="2654" spans="1:16">
      <c r="A2654" s="334" t="s">
        <v>101</v>
      </c>
      <c r="B2654" s="334"/>
      <c r="C2654" s="334"/>
      <c r="D2654" s="334"/>
      <c r="E2654" s="334"/>
      <c r="F2654" s="334"/>
      <c r="G2654" s="334"/>
      <c r="H2654" s="334"/>
      <c r="I2654" s="334"/>
      <c r="J2654" s="334"/>
      <c r="K2654" s="334"/>
      <c r="L2654" s="334"/>
      <c r="M2654" s="334"/>
      <c r="N2654" s="334"/>
      <c r="O2654" s="334"/>
      <c r="P2654" s="334"/>
    </row>
    <row r="2655" spans="1:16">
      <c r="A2655" s="20">
        <v>88</v>
      </c>
      <c r="B2655" s="20" t="s">
        <v>102</v>
      </c>
      <c r="C2655" s="52">
        <f>SUM(D2655:E2655,F2655,H2655,K2655,L2655,M2655)</f>
        <v>0</v>
      </c>
      <c r="D2655" s="52"/>
      <c r="E2655" s="52"/>
      <c r="F2655" s="52"/>
      <c r="G2655" s="52"/>
      <c r="H2655" s="52">
        <f>SUM(I2655:J2655)</f>
        <v>0</v>
      </c>
      <c r="I2655" s="52"/>
      <c r="J2655" s="52"/>
      <c r="K2655" s="52"/>
      <c r="L2655" s="52"/>
      <c r="M2655" s="52">
        <f>SUM(N2655:O2655)</f>
        <v>0</v>
      </c>
      <c r="N2655" s="52"/>
      <c r="O2655" s="52"/>
      <c r="P2655" s="52"/>
    </row>
    <row r="2656" spans="1:16" ht="15.75" customHeight="1">
      <c r="A2656" s="20">
        <v>89</v>
      </c>
      <c r="B2656" s="20" t="s">
        <v>103</v>
      </c>
      <c r="C2656" s="52">
        <f t="shared" ref="C2656:C2659" si="1203">SUM(D2656:E2656,F2656,H2656,K2656,L2656,M2656)</f>
        <v>1</v>
      </c>
      <c r="D2656" s="52"/>
      <c r="E2656" s="52"/>
      <c r="F2656" s="52">
        <v>1</v>
      </c>
      <c r="G2656" s="52">
        <v>1</v>
      </c>
      <c r="H2656" s="52">
        <f t="shared" ref="H2656:H2659" si="1204">SUM(I2656:J2656)</f>
        <v>0</v>
      </c>
      <c r="I2656" s="52"/>
      <c r="J2656" s="52"/>
      <c r="K2656" s="52"/>
      <c r="L2656" s="52"/>
      <c r="M2656" s="52">
        <f t="shared" ref="M2656:M2659" si="1205">SUM(N2656:O2656)</f>
        <v>0</v>
      </c>
      <c r="N2656" s="52"/>
      <c r="O2656" s="52"/>
      <c r="P2656" s="52"/>
    </row>
    <row r="2657" spans="1:16" ht="15.75" customHeight="1">
      <c r="A2657" s="20">
        <v>90</v>
      </c>
      <c r="B2657" s="20" t="s">
        <v>104</v>
      </c>
      <c r="C2657" s="52">
        <f t="shared" si="1203"/>
        <v>1</v>
      </c>
      <c r="D2657" s="52"/>
      <c r="E2657" s="52"/>
      <c r="F2657" s="52">
        <v>1</v>
      </c>
      <c r="G2657" s="52">
        <v>1</v>
      </c>
      <c r="H2657" s="52">
        <f t="shared" si="1204"/>
        <v>0</v>
      </c>
      <c r="I2657" s="52"/>
      <c r="J2657" s="52"/>
      <c r="K2657" s="52"/>
      <c r="L2657" s="52"/>
      <c r="M2657" s="52">
        <f t="shared" si="1205"/>
        <v>0</v>
      </c>
      <c r="N2657" s="52"/>
      <c r="O2657" s="52"/>
      <c r="P2657" s="52"/>
    </row>
    <row r="2658" spans="1:16" ht="31.5">
      <c r="A2658" s="20">
        <v>91</v>
      </c>
      <c r="B2658" s="20" t="s">
        <v>105</v>
      </c>
      <c r="C2658" s="52">
        <f t="shared" si="1203"/>
        <v>0</v>
      </c>
      <c r="D2658" s="52"/>
      <c r="E2658" s="52"/>
      <c r="F2658" s="52"/>
      <c r="G2658" s="52"/>
      <c r="H2658" s="52">
        <f t="shared" si="1204"/>
        <v>0</v>
      </c>
      <c r="I2658" s="52"/>
      <c r="J2658" s="52"/>
      <c r="K2658" s="52"/>
      <c r="L2658" s="52"/>
      <c r="M2658" s="52">
        <f t="shared" si="1205"/>
        <v>0</v>
      </c>
      <c r="N2658" s="52"/>
      <c r="O2658" s="52"/>
      <c r="P2658" s="52"/>
    </row>
    <row r="2659" spans="1:16" ht="31.5">
      <c r="A2659" s="20">
        <v>92</v>
      </c>
      <c r="B2659" s="20" t="s">
        <v>106</v>
      </c>
      <c r="C2659" s="52">
        <f t="shared" si="1203"/>
        <v>0</v>
      </c>
      <c r="D2659" s="52"/>
      <c r="E2659" s="52"/>
      <c r="F2659" s="52"/>
      <c r="G2659" s="52"/>
      <c r="H2659" s="52">
        <f t="shared" si="1204"/>
        <v>0</v>
      </c>
      <c r="I2659" s="52"/>
      <c r="J2659" s="52"/>
      <c r="K2659" s="52"/>
      <c r="L2659" s="52"/>
      <c r="M2659" s="52">
        <f t="shared" si="1205"/>
        <v>0</v>
      </c>
      <c r="N2659" s="52"/>
      <c r="O2659" s="52"/>
      <c r="P2659" s="52"/>
    </row>
    <row r="2660" spans="1:16">
      <c r="A2660" s="20"/>
      <c r="B2660" s="20" t="s">
        <v>165</v>
      </c>
      <c r="C2660" s="52">
        <f t="shared" ref="C2660:P2660" si="1206">SUM(C2655:C2659)</f>
        <v>2</v>
      </c>
      <c r="D2660" s="52">
        <f t="shared" si="1206"/>
        <v>0</v>
      </c>
      <c r="E2660" s="52">
        <f t="shared" si="1206"/>
        <v>0</v>
      </c>
      <c r="F2660" s="52">
        <f t="shared" si="1206"/>
        <v>2</v>
      </c>
      <c r="G2660" s="52">
        <f t="shared" si="1206"/>
        <v>2</v>
      </c>
      <c r="H2660" s="52">
        <f t="shared" si="1206"/>
        <v>0</v>
      </c>
      <c r="I2660" s="52">
        <f t="shared" si="1206"/>
        <v>0</v>
      </c>
      <c r="J2660" s="52">
        <f t="shared" si="1206"/>
        <v>0</v>
      </c>
      <c r="K2660" s="52">
        <f t="shared" si="1206"/>
        <v>0</v>
      </c>
      <c r="L2660" s="52">
        <f t="shared" si="1206"/>
        <v>0</v>
      </c>
      <c r="M2660" s="52">
        <f t="shared" si="1206"/>
        <v>0</v>
      </c>
      <c r="N2660" s="52">
        <f t="shared" si="1206"/>
        <v>0</v>
      </c>
      <c r="O2660" s="52">
        <f t="shared" si="1206"/>
        <v>0</v>
      </c>
      <c r="P2660" s="52">
        <f t="shared" si="1206"/>
        <v>0</v>
      </c>
    </row>
    <row r="2661" spans="1:16">
      <c r="A2661" s="334" t="s">
        <v>107</v>
      </c>
      <c r="B2661" s="334"/>
      <c r="C2661" s="334"/>
      <c r="D2661" s="334"/>
      <c r="E2661" s="334"/>
      <c r="F2661" s="334"/>
      <c r="G2661" s="334"/>
      <c r="H2661" s="334"/>
      <c r="I2661" s="334"/>
      <c r="J2661" s="334"/>
      <c r="K2661" s="334"/>
      <c r="L2661" s="334"/>
      <c r="M2661" s="334"/>
      <c r="N2661" s="334"/>
      <c r="O2661" s="334"/>
      <c r="P2661" s="334"/>
    </row>
    <row r="2662" spans="1:16">
      <c r="A2662" s="20">
        <v>93</v>
      </c>
      <c r="B2662" s="20" t="s">
        <v>201</v>
      </c>
      <c r="C2662" s="52">
        <f>SUM(D2662:E2662,F2662,H2662,K2662,L2662,M2662)</f>
        <v>0</v>
      </c>
      <c r="D2662" s="52"/>
      <c r="E2662" s="52"/>
      <c r="F2662" s="52"/>
      <c r="G2662" s="52"/>
      <c r="H2662" s="52">
        <f>SUM(I2662:J2662)</f>
        <v>0</v>
      </c>
      <c r="I2662" s="52"/>
      <c r="J2662" s="52"/>
      <c r="K2662" s="52"/>
      <c r="L2662" s="52"/>
      <c r="M2662" s="52">
        <f>SUM(N2662:O2662)</f>
        <v>0</v>
      </c>
      <c r="N2662" s="52"/>
      <c r="O2662" s="52"/>
      <c r="P2662" s="52"/>
    </row>
    <row r="2663" spans="1:16" ht="15.75" customHeight="1">
      <c r="A2663" s="20">
        <v>94</v>
      </c>
      <c r="B2663" s="20" t="s">
        <v>108</v>
      </c>
      <c r="C2663" s="52">
        <f t="shared" ref="C2663:C2667" si="1207">SUM(D2663:E2663,F2663,H2663,K2663,L2663,M2663)</f>
        <v>0</v>
      </c>
      <c r="D2663" s="52"/>
      <c r="E2663" s="52"/>
      <c r="F2663" s="52"/>
      <c r="G2663" s="52"/>
      <c r="H2663" s="52">
        <f t="shared" ref="H2663:H2667" si="1208">SUM(I2663:J2663)</f>
        <v>0</v>
      </c>
      <c r="I2663" s="52"/>
      <c r="J2663" s="52"/>
      <c r="K2663" s="52"/>
      <c r="L2663" s="52"/>
      <c r="M2663" s="52">
        <f t="shared" ref="M2663:M2667" si="1209">SUM(N2663:O2663)</f>
        <v>0</v>
      </c>
      <c r="N2663" s="52"/>
      <c r="O2663" s="52"/>
      <c r="P2663" s="52"/>
    </row>
    <row r="2664" spans="1:16" ht="15.75" customHeight="1">
      <c r="A2664" s="20">
        <v>95</v>
      </c>
      <c r="B2664" s="20" t="s">
        <v>109</v>
      </c>
      <c r="C2664" s="52">
        <f t="shared" si="1207"/>
        <v>0</v>
      </c>
      <c r="D2664" s="52"/>
      <c r="E2664" s="52"/>
      <c r="F2664" s="52"/>
      <c r="G2664" s="52"/>
      <c r="H2664" s="52">
        <f t="shared" si="1208"/>
        <v>0</v>
      </c>
      <c r="I2664" s="52"/>
      <c r="J2664" s="52"/>
      <c r="K2664" s="52"/>
      <c r="L2664" s="52"/>
      <c r="M2664" s="52">
        <f t="shared" si="1209"/>
        <v>0</v>
      </c>
      <c r="N2664" s="52"/>
      <c r="O2664" s="52"/>
      <c r="P2664" s="52"/>
    </row>
    <row r="2665" spans="1:16">
      <c r="A2665" s="20">
        <v>96</v>
      </c>
      <c r="B2665" s="20" t="s">
        <v>110</v>
      </c>
      <c r="C2665" s="52">
        <f t="shared" si="1207"/>
        <v>0</v>
      </c>
      <c r="D2665" s="52"/>
      <c r="E2665" s="52"/>
      <c r="F2665" s="52"/>
      <c r="G2665" s="52"/>
      <c r="H2665" s="52">
        <f t="shared" si="1208"/>
        <v>0</v>
      </c>
      <c r="I2665" s="52"/>
      <c r="J2665" s="52"/>
      <c r="K2665" s="52"/>
      <c r="L2665" s="52"/>
      <c r="M2665" s="52">
        <f t="shared" si="1209"/>
        <v>0</v>
      </c>
      <c r="N2665" s="52"/>
      <c r="O2665" s="52"/>
      <c r="P2665" s="52"/>
    </row>
    <row r="2666" spans="1:16">
      <c r="A2666" s="20">
        <v>97</v>
      </c>
      <c r="B2666" s="20" t="s">
        <v>202</v>
      </c>
      <c r="C2666" s="52">
        <f t="shared" si="1207"/>
        <v>0</v>
      </c>
      <c r="D2666" s="52"/>
      <c r="E2666" s="52"/>
      <c r="F2666" s="52"/>
      <c r="G2666" s="52"/>
      <c r="H2666" s="52">
        <f t="shared" si="1208"/>
        <v>0</v>
      </c>
      <c r="I2666" s="52"/>
      <c r="J2666" s="52"/>
      <c r="K2666" s="52"/>
      <c r="L2666" s="52"/>
      <c r="M2666" s="52">
        <f t="shared" si="1209"/>
        <v>0</v>
      </c>
      <c r="N2666" s="52"/>
      <c r="O2666" s="52"/>
      <c r="P2666" s="52"/>
    </row>
    <row r="2667" spans="1:16">
      <c r="A2667" s="20">
        <v>98</v>
      </c>
      <c r="B2667" s="20" t="s">
        <v>111</v>
      </c>
      <c r="C2667" s="52">
        <f t="shared" si="1207"/>
        <v>0</v>
      </c>
      <c r="D2667" s="52"/>
      <c r="E2667" s="52"/>
      <c r="F2667" s="52"/>
      <c r="G2667" s="52"/>
      <c r="H2667" s="52">
        <f t="shared" si="1208"/>
        <v>0</v>
      </c>
      <c r="I2667" s="52"/>
      <c r="J2667" s="52"/>
      <c r="K2667" s="52"/>
      <c r="L2667" s="52"/>
      <c r="M2667" s="52">
        <f t="shared" si="1209"/>
        <v>0</v>
      </c>
      <c r="N2667" s="52"/>
      <c r="O2667" s="52"/>
      <c r="P2667" s="52"/>
    </row>
    <row r="2668" spans="1:16">
      <c r="A2668" s="20"/>
      <c r="B2668" s="20" t="s">
        <v>165</v>
      </c>
      <c r="C2668" s="52">
        <f>SUM(C2662:C2667)</f>
        <v>0</v>
      </c>
      <c r="D2668" s="52">
        <f t="shared" ref="D2668:P2668" si="1210">SUM(D2662:D2667)</f>
        <v>0</v>
      </c>
      <c r="E2668" s="52">
        <f t="shared" si="1210"/>
        <v>0</v>
      </c>
      <c r="F2668" s="52">
        <f t="shared" si="1210"/>
        <v>0</v>
      </c>
      <c r="G2668" s="52">
        <f t="shared" si="1210"/>
        <v>0</v>
      </c>
      <c r="H2668" s="52">
        <f t="shared" si="1210"/>
        <v>0</v>
      </c>
      <c r="I2668" s="52">
        <f t="shared" si="1210"/>
        <v>0</v>
      </c>
      <c r="J2668" s="52">
        <f t="shared" si="1210"/>
        <v>0</v>
      </c>
      <c r="K2668" s="52">
        <f t="shared" si="1210"/>
        <v>0</v>
      </c>
      <c r="L2668" s="52">
        <f t="shared" si="1210"/>
        <v>0</v>
      </c>
      <c r="M2668" s="52">
        <f t="shared" si="1210"/>
        <v>0</v>
      </c>
      <c r="N2668" s="52">
        <f t="shared" si="1210"/>
        <v>0</v>
      </c>
      <c r="O2668" s="52">
        <f t="shared" si="1210"/>
        <v>0</v>
      </c>
      <c r="P2668" s="52">
        <f t="shared" si="1210"/>
        <v>0</v>
      </c>
    </row>
    <row r="2669" spans="1:16">
      <c r="A2669" s="20"/>
      <c r="B2669" s="20" t="s">
        <v>112</v>
      </c>
      <c r="C2669" s="52">
        <f>SUM(C2537,C2543,C2550,C2556,C2564,C2569,C2574,C2579,C2587,C2602,C2613,C2620,C2625,C2628,C2631,C2637,C2642,C2646,C2653,C2660,C2668)</f>
        <v>549</v>
      </c>
      <c r="D2669" s="52">
        <f t="shared" ref="D2669:P2669" si="1211">SUM(D2537,D2543,D2550,D2556,D2564,D2569,D2574,D2579,D2587,D2602,D2613,D2620,D2625,D2628,D2631,D2637,D2642,D2646,D2653,D2660,D2668)</f>
        <v>0</v>
      </c>
      <c r="E2669" s="52">
        <f t="shared" si="1211"/>
        <v>4</v>
      </c>
      <c r="F2669" s="52">
        <f t="shared" si="1211"/>
        <v>536</v>
      </c>
      <c r="G2669" s="52">
        <f t="shared" si="1211"/>
        <v>490</v>
      </c>
      <c r="H2669" s="52">
        <f t="shared" si="1211"/>
        <v>7</v>
      </c>
      <c r="I2669" s="52">
        <f t="shared" si="1211"/>
        <v>2</v>
      </c>
      <c r="J2669" s="52">
        <f t="shared" si="1211"/>
        <v>5</v>
      </c>
      <c r="K2669" s="52">
        <f t="shared" si="1211"/>
        <v>0</v>
      </c>
      <c r="L2669" s="52">
        <f t="shared" si="1211"/>
        <v>0</v>
      </c>
      <c r="M2669" s="52">
        <f t="shared" si="1211"/>
        <v>2</v>
      </c>
      <c r="N2669" s="52">
        <f t="shared" si="1211"/>
        <v>2</v>
      </c>
      <c r="O2669" s="52">
        <f t="shared" si="1211"/>
        <v>0</v>
      </c>
      <c r="P2669" s="52">
        <f t="shared" si="1211"/>
        <v>0</v>
      </c>
    </row>
    <row r="2671" spans="1:16">
      <c r="A2671" s="53"/>
      <c r="B2671" s="54"/>
      <c r="C2671" s="54"/>
      <c r="D2671" s="54"/>
      <c r="E2671" s="54"/>
      <c r="F2671" s="54"/>
      <c r="G2671" s="54"/>
      <c r="H2671" s="54"/>
      <c r="I2671" s="54"/>
      <c r="J2671" s="54"/>
      <c r="K2671" s="54"/>
      <c r="L2671" s="54"/>
      <c r="M2671" s="54"/>
      <c r="N2671" s="54"/>
      <c r="O2671" s="54"/>
      <c r="P2671" s="55"/>
    </row>
    <row r="2672" spans="1:16">
      <c r="A2672" s="302" t="s">
        <v>113</v>
      </c>
      <c r="B2672" s="302"/>
      <c r="C2672" s="302"/>
      <c r="D2672" s="302"/>
      <c r="E2672" s="302"/>
      <c r="F2672" s="302"/>
      <c r="G2672" s="302"/>
      <c r="H2672" s="302"/>
      <c r="I2672" s="302"/>
      <c r="J2672" s="302"/>
      <c r="K2672" s="302"/>
      <c r="L2672" s="302"/>
      <c r="M2672" s="302"/>
      <c r="N2672" s="302"/>
      <c r="O2672" s="302"/>
      <c r="P2672" s="302"/>
    </row>
    <row r="2673" spans="1:16">
      <c r="A2673" s="302" t="s">
        <v>236</v>
      </c>
      <c r="B2673" s="302"/>
      <c r="C2673" s="302"/>
      <c r="D2673" s="302"/>
      <c r="E2673" s="302"/>
      <c r="F2673" s="302"/>
      <c r="G2673" s="302"/>
      <c r="H2673" s="302"/>
      <c r="I2673" s="302"/>
      <c r="J2673" s="302"/>
      <c r="K2673" s="302"/>
      <c r="L2673" s="302"/>
      <c r="M2673" s="302"/>
      <c r="N2673" s="302"/>
      <c r="O2673" s="302"/>
      <c r="P2673" s="302"/>
    </row>
    <row r="2674" spans="1:16">
      <c r="A2674" s="302" t="s">
        <v>215</v>
      </c>
      <c r="B2674" s="302"/>
      <c r="C2674" s="302"/>
      <c r="D2674" s="302"/>
      <c r="E2674" s="302"/>
      <c r="F2674" s="302"/>
      <c r="G2674" s="302"/>
      <c r="H2674" s="302"/>
      <c r="I2674" s="302"/>
      <c r="J2674" s="302"/>
      <c r="K2674" s="302"/>
      <c r="L2674" s="302"/>
      <c r="M2674" s="302"/>
      <c r="N2674" s="302"/>
      <c r="O2674" s="302"/>
      <c r="P2674" s="302"/>
    </row>
    <row r="2675" spans="1:16">
      <c r="A2675" s="141"/>
      <c r="B2675" s="141"/>
      <c r="C2675" s="141"/>
      <c r="D2675" s="141"/>
      <c r="E2675" s="141"/>
      <c r="F2675" s="141"/>
      <c r="G2675" s="141"/>
      <c r="H2675" s="141"/>
      <c r="I2675" s="141"/>
      <c r="J2675" s="141"/>
      <c r="K2675" s="141"/>
      <c r="L2675" s="141"/>
      <c r="M2675" s="141"/>
      <c r="N2675" s="141"/>
      <c r="O2675" s="141"/>
      <c r="P2675" s="16"/>
    </row>
    <row r="2676" spans="1:16">
      <c r="A2676" s="305" t="s">
        <v>0</v>
      </c>
      <c r="B2676" s="308" t="s">
        <v>1</v>
      </c>
      <c r="C2676" s="311" t="s">
        <v>2</v>
      </c>
      <c r="D2676" s="311"/>
      <c r="E2676" s="311"/>
      <c r="F2676" s="311"/>
      <c r="G2676" s="311"/>
      <c r="H2676" s="311"/>
      <c r="I2676" s="311"/>
      <c r="J2676" s="311"/>
      <c r="K2676" s="311"/>
      <c r="L2676" s="311"/>
      <c r="M2676" s="311"/>
      <c r="N2676" s="311"/>
      <c r="O2676" s="311"/>
      <c r="P2676" s="312" t="s">
        <v>210</v>
      </c>
    </row>
    <row r="2677" spans="1:16">
      <c r="A2677" s="306"/>
      <c r="B2677" s="309"/>
      <c r="C2677" s="315" t="s">
        <v>165</v>
      </c>
      <c r="D2677" s="318" t="s">
        <v>3</v>
      </c>
      <c r="E2677" s="318"/>
      <c r="F2677" s="318"/>
      <c r="G2677" s="318"/>
      <c r="H2677" s="318"/>
      <c r="I2677" s="318"/>
      <c r="J2677" s="318"/>
      <c r="K2677" s="318"/>
      <c r="L2677" s="318"/>
      <c r="M2677" s="318"/>
      <c r="N2677" s="318"/>
      <c r="O2677" s="318"/>
      <c r="P2677" s="313"/>
    </row>
    <row r="2678" spans="1:16" ht="15.75" customHeight="1">
      <c r="A2678" s="306"/>
      <c r="B2678" s="309"/>
      <c r="C2678" s="316"/>
      <c r="D2678" s="312" t="s">
        <v>4</v>
      </c>
      <c r="E2678" s="312" t="s">
        <v>5</v>
      </c>
      <c r="F2678" s="319" t="s">
        <v>6</v>
      </c>
      <c r="G2678" s="320"/>
      <c r="H2678" s="325" t="s">
        <v>7</v>
      </c>
      <c r="I2678" s="326"/>
      <c r="J2678" s="327"/>
      <c r="K2678" s="312" t="s">
        <v>8</v>
      </c>
      <c r="L2678" s="312" t="s">
        <v>9</v>
      </c>
      <c r="M2678" s="303" t="s">
        <v>10</v>
      </c>
      <c r="N2678" s="303"/>
      <c r="O2678" s="303"/>
      <c r="P2678" s="313"/>
    </row>
    <row r="2679" spans="1:16" ht="15.75" customHeight="1">
      <c r="A2679" s="306"/>
      <c r="B2679" s="309"/>
      <c r="C2679" s="316"/>
      <c r="D2679" s="313"/>
      <c r="E2679" s="313"/>
      <c r="F2679" s="321"/>
      <c r="G2679" s="322"/>
      <c r="H2679" s="328"/>
      <c r="I2679" s="329"/>
      <c r="J2679" s="330"/>
      <c r="K2679" s="313"/>
      <c r="L2679" s="313"/>
      <c r="M2679" s="303"/>
      <c r="N2679" s="303"/>
      <c r="O2679" s="303"/>
      <c r="P2679" s="313"/>
    </row>
    <row r="2680" spans="1:16" ht="15.75" customHeight="1">
      <c r="A2680" s="306"/>
      <c r="B2680" s="309"/>
      <c r="C2680" s="316"/>
      <c r="D2680" s="313"/>
      <c r="E2680" s="313"/>
      <c r="F2680" s="323"/>
      <c r="G2680" s="324"/>
      <c r="H2680" s="331"/>
      <c r="I2680" s="332"/>
      <c r="J2680" s="333"/>
      <c r="K2680" s="313"/>
      <c r="L2680" s="313"/>
      <c r="M2680" s="303"/>
      <c r="N2680" s="303"/>
      <c r="O2680" s="303"/>
      <c r="P2680" s="313"/>
    </row>
    <row r="2681" spans="1:16" ht="90.75">
      <c r="A2681" s="307"/>
      <c r="B2681" s="310"/>
      <c r="C2681" s="317"/>
      <c r="D2681" s="314"/>
      <c r="E2681" s="314"/>
      <c r="F2681" s="140" t="s">
        <v>208</v>
      </c>
      <c r="G2681" s="140" t="s">
        <v>211</v>
      </c>
      <c r="H2681" s="39" t="s">
        <v>208</v>
      </c>
      <c r="I2681" s="39" t="s">
        <v>167</v>
      </c>
      <c r="J2681" s="39" t="s">
        <v>166</v>
      </c>
      <c r="K2681" s="314"/>
      <c r="L2681" s="314"/>
      <c r="M2681" s="142" t="s">
        <v>208</v>
      </c>
      <c r="N2681" s="142" t="s">
        <v>212</v>
      </c>
      <c r="O2681" s="142" t="s">
        <v>213</v>
      </c>
      <c r="P2681" s="314"/>
    </row>
    <row r="2682" spans="1:16">
      <c r="A2682" s="40">
        <v>1</v>
      </c>
      <c r="B2682" s="40">
        <v>2</v>
      </c>
      <c r="C2682" s="40">
        <v>3</v>
      </c>
      <c r="D2682" s="40">
        <v>4</v>
      </c>
      <c r="E2682" s="40">
        <v>5</v>
      </c>
      <c r="F2682" s="40">
        <v>6</v>
      </c>
      <c r="G2682" s="40">
        <v>7</v>
      </c>
      <c r="H2682" s="40">
        <v>8</v>
      </c>
      <c r="I2682" s="40">
        <v>9</v>
      </c>
      <c r="J2682" s="40">
        <v>10</v>
      </c>
      <c r="K2682" s="40">
        <v>11</v>
      </c>
      <c r="L2682" s="40">
        <v>12</v>
      </c>
      <c r="M2682" s="40">
        <v>13</v>
      </c>
      <c r="N2682" s="40">
        <v>14</v>
      </c>
      <c r="O2682" s="40">
        <v>15</v>
      </c>
      <c r="P2682" s="40">
        <v>16</v>
      </c>
    </row>
    <row r="2683" spans="1:16" ht="21.75" customHeight="1">
      <c r="A2683" s="304" t="s">
        <v>11</v>
      </c>
      <c r="B2683" s="304"/>
      <c r="C2683" s="304"/>
      <c r="D2683" s="304"/>
      <c r="E2683" s="304"/>
      <c r="F2683" s="304"/>
      <c r="G2683" s="304"/>
      <c r="H2683" s="304"/>
      <c r="I2683" s="304"/>
      <c r="J2683" s="304"/>
      <c r="K2683" s="304"/>
      <c r="L2683" s="304"/>
      <c r="M2683" s="304"/>
      <c r="N2683" s="304"/>
      <c r="O2683" s="304"/>
      <c r="P2683" s="304"/>
    </row>
    <row r="2684" spans="1:16">
      <c r="A2684" s="304" t="s">
        <v>12</v>
      </c>
      <c r="B2684" s="304"/>
      <c r="C2684" s="304"/>
      <c r="D2684" s="304"/>
      <c r="E2684" s="304"/>
      <c r="F2684" s="304"/>
      <c r="G2684" s="304"/>
      <c r="H2684" s="304"/>
      <c r="I2684" s="304"/>
      <c r="J2684" s="304"/>
      <c r="K2684" s="304"/>
      <c r="L2684" s="304"/>
      <c r="M2684" s="304"/>
      <c r="N2684" s="304"/>
      <c r="O2684" s="304"/>
      <c r="P2684" s="304"/>
    </row>
    <row r="2685" spans="1:16" ht="31.5">
      <c r="A2685" s="13">
        <v>1</v>
      </c>
      <c r="B2685" s="13" t="s">
        <v>157</v>
      </c>
      <c r="C2685" s="41">
        <f>SUM(D2685,E2685,F2685,H2685,K2685,L2685,M2685)</f>
        <v>620</v>
      </c>
      <c r="D2685" s="41"/>
      <c r="E2685" s="41">
        <v>3</v>
      </c>
      <c r="F2685" s="41">
        <v>598</v>
      </c>
      <c r="G2685" s="41">
        <v>481</v>
      </c>
      <c r="H2685" s="41">
        <f>SUM(I2685:J2685)</f>
        <v>12</v>
      </c>
      <c r="I2685" s="41">
        <v>8</v>
      </c>
      <c r="J2685" s="41">
        <v>4</v>
      </c>
      <c r="K2685" s="41">
        <v>1</v>
      </c>
      <c r="L2685" s="41">
        <v>2</v>
      </c>
      <c r="M2685" s="41">
        <f>SUM(N2685:O2685)</f>
        <v>4</v>
      </c>
      <c r="N2685" s="41">
        <v>3</v>
      </c>
      <c r="O2685" s="41">
        <v>1</v>
      </c>
      <c r="P2685" s="41"/>
    </row>
    <row r="2686" spans="1:16">
      <c r="A2686" s="13">
        <v>2</v>
      </c>
      <c r="B2686" s="13" t="s">
        <v>349</v>
      </c>
      <c r="C2686" s="41">
        <f t="shared" ref="C2686:C2692" si="1212">SUM(D2686,E2686,F2686,H2686,K2686,L2686,M2686)</f>
        <v>86</v>
      </c>
      <c r="D2686" s="41"/>
      <c r="E2686" s="41">
        <v>1</v>
      </c>
      <c r="F2686" s="41">
        <v>80</v>
      </c>
      <c r="G2686" s="41">
        <v>95</v>
      </c>
      <c r="H2686" s="41">
        <f t="shared" ref="H2686:H2693" si="1213">SUM(I2686:J2686)</f>
        <v>4</v>
      </c>
      <c r="I2686" s="41">
        <v>1</v>
      </c>
      <c r="J2686" s="41">
        <v>3</v>
      </c>
      <c r="K2686" s="41"/>
      <c r="L2686" s="41"/>
      <c r="M2686" s="41">
        <f t="shared" ref="M2686:M2693" si="1214">SUM(N2686:O2686)</f>
        <v>1</v>
      </c>
      <c r="N2686" s="41">
        <v>1</v>
      </c>
      <c r="O2686" s="41"/>
      <c r="P2686" s="41"/>
    </row>
    <row r="2687" spans="1:16" ht="31.5">
      <c r="A2687" s="13">
        <v>3</v>
      </c>
      <c r="B2687" s="13" t="s">
        <v>168</v>
      </c>
      <c r="C2687" s="41">
        <f t="shared" si="1212"/>
        <v>0</v>
      </c>
      <c r="D2687" s="41"/>
      <c r="E2687" s="41"/>
      <c r="F2687" s="41"/>
      <c r="G2687" s="41"/>
      <c r="H2687" s="41">
        <f t="shared" si="1213"/>
        <v>0</v>
      </c>
      <c r="I2687" s="41"/>
      <c r="J2687" s="41"/>
      <c r="K2687" s="41"/>
      <c r="L2687" s="41"/>
      <c r="M2687" s="41">
        <f t="shared" si="1214"/>
        <v>0</v>
      </c>
      <c r="N2687" s="41"/>
      <c r="O2687" s="41"/>
      <c r="P2687" s="41"/>
    </row>
    <row r="2688" spans="1:16">
      <c r="A2688" s="13">
        <v>4</v>
      </c>
      <c r="B2688" s="13" t="s">
        <v>169</v>
      </c>
      <c r="C2688" s="41">
        <f t="shared" si="1212"/>
        <v>0</v>
      </c>
      <c r="D2688" s="41"/>
      <c r="E2688" s="41"/>
      <c r="F2688" s="41"/>
      <c r="G2688" s="41"/>
      <c r="H2688" s="41">
        <f t="shared" si="1213"/>
        <v>0</v>
      </c>
      <c r="I2688" s="41"/>
      <c r="J2688" s="41"/>
      <c r="K2688" s="41"/>
      <c r="L2688" s="41"/>
      <c r="M2688" s="41">
        <f t="shared" si="1214"/>
        <v>0</v>
      </c>
      <c r="N2688" s="41"/>
      <c r="O2688" s="41"/>
      <c r="P2688" s="41"/>
    </row>
    <row r="2689" spans="1:16">
      <c r="A2689" s="13">
        <v>5</v>
      </c>
      <c r="B2689" s="13" t="s">
        <v>250</v>
      </c>
      <c r="C2689" s="41">
        <f t="shared" si="1212"/>
        <v>0</v>
      </c>
      <c r="D2689" s="41"/>
      <c r="E2689" s="41"/>
      <c r="F2689" s="41"/>
      <c r="G2689" s="41"/>
      <c r="H2689" s="41">
        <f t="shared" si="1213"/>
        <v>0</v>
      </c>
      <c r="I2689" s="41"/>
      <c r="J2689" s="41"/>
      <c r="K2689" s="41"/>
      <c r="L2689" s="41"/>
      <c r="M2689" s="41">
        <f t="shared" si="1214"/>
        <v>0</v>
      </c>
      <c r="N2689" s="41"/>
      <c r="O2689" s="41"/>
      <c r="P2689" s="41"/>
    </row>
    <row r="2690" spans="1:16">
      <c r="A2690" s="13">
        <v>6</v>
      </c>
      <c r="B2690" s="13" t="s">
        <v>251</v>
      </c>
      <c r="C2690" s="41">
        <f t="shared" si="1212"/>
        <v>0</v>
      </c>
      <c r="D2690" s="41"/>
      <c r="E2690" s="41"/>
      <c r="F2690" s="41"/>
      <c r="G2690" s="41"/>
      <c r="H2690" s="41">
        <f t="shared" si="1213"/>
        <v>0</v>
      </c>
      <c r="I2690" s="41"/>
      <c r="J2690" s="41"/>
      <c r="K2690" s="41"/>
      <c r="L2690" s="41"/>
      <c r="M2690" s="41">
        <f t="shared" si="1214"/>
        <v>0</v>
      </c>
      <c r="N2690" s="41"/>
      <c r="O2690" s="41"/>
      <c r="P2690" s="41"/>
    </row>
    <row r="2691" spans="1:16">
      <c r="A2691" s="13">
        <v>7</v>
      </c>
      <c r="B2691" s="13" t="s">
        <v>161</v>
      </c>
      <c r="C2691" s="41">
        <f t="shared" si="1212"/>
        <v>0</v>
      </c>
      <c r="D2691" s="41"/>
      <c r="E2691" s="41"/>
      <c r="F2691" s="41"/>
      <c r="G2691" s="41"/>
      <c r="H2691" s="41">
        <f t="shared" si="1213"/>
        <v>0</v>
      </c>
      <c r="I2691" s="41"/>
      <c r="J2691" s="41"/>
      <c r="K2691" s="41"/>
      <c r="L2691" s="41"/>
      <c r="M2691" s="41">
        <f t="shared" si="1214"/>
        <v>0</v>
      </c>
      <c r="N2691" s="41"/>
      <c r="O2691" s="41"/>
      <c r="P2691" s="41"/>
    </row>
    <row r="2692" spans="1:16">
      <c r="A2692" s="13">
        <v>8</v>
      </c>
      <c r="B2692" s="13" t="s">
        <v>22</v>
      </c>
      <c r="C2692" s="41">
        <f t="shared" si="1212"/>
        <v>0</v>
      </c>
      <c r="D2692" s="41"/>
      <c r="E2692" s="41"/>
      <c r="F2692" s="41"/>
      <c r="G2692" s="41"/>
      <c r="H2692" s="41">
        <f t="shared" si="1213"/>
        <v>0</v>
      </c>
      <c r="I2692" s="41"/>
      <c r="J2692" s="41"/>
      <c r="K2692" s="41"/>
      <c r="L2692" s="41"/>
      <c r="M2692" s="41">
        <f t="shared" si="1214"/>
        <v>0</v>
      </c>
      <c r="N2692" s="41"/>
      <c r="O2692" s="41"/>
      <c r="P2692" s="41"/>
    </row>
    <row r="2693" spans="1:16" ht="31.5">
      <c r="A2693" s="13">
        <v>9</v>
      </c>
      <c r="B2693" s="13" t="s">
        <v>170</v>
      </c>
      <c r="C2693" s="41">
        <f>SUM(D2693,E2693,F2693,H2693,K2693,L2693,M2693)</f>
        <v>0</v>
      </c>
      <c r="D2693" s="41"/>
      <c r="E2693" s="41"/>
      <c r="F2693" s="41"/>
      <c r="G2693" s="41"/>
      <c r="H2693" s="41">
        <f t="shared" si="1213"/>
        <v>0</v>
      </c>
      <c r="I2693" s="41"/>
      <c r="J2693" s="41"/>
      <c r="K2693" s="41"/>
      <c r="L2693" s="41"/>
      <c r="M2693" s="41">
        <f t="shared" si="1214"/>
        <v>0</v>
      </c>
      <c r="N2693" s="41"/>
      <c r="O2693" s="41"/>
      <c r="P2693" s="41"/>
    </row>
    <row r="2694" spans="1:16">
      <c r="A2694" s="13"/>
      <c r="B2694" s="13" t="s">
        <v>165</v>
      </c>
      <c r="C2694" s="41">
        <f>SUM(C2685:C2693)</f>
        <v>706</v>
      </c>
      <c r="D2694" s="41">
        <f>SUM(D2685:D2693)</f>
        <v>0</v>
      </c>
      <c r="E2694" s="41">
        <f t="shared" ref="E2694:P2694" si="1215">SUM(E2685:E2693)</f>
        <v>4</v>
      </c>
      <c r="F2694" s="41">
        <f t="shared" si="1215"/>
        <v>678</v>
      </c>
      <c r="G2694" s="41">
        <f t="shared" si="1215"/>
        <v>576</v>
      </c>
      <c r="H2694" s="41">
        <f t="shared" si="1215"/>
        <v>16</v>
      </c>
      <c r="I2694" s="41">
        <f t="shared" si="1215"/>
        <v>9</v>
      </c>
      <c r="J2694" s="41">
        <f t="shared" si="1215"/>
        <v>7</v>
      </c>
      <c r="K2694" s="41">
        <f t="shared" si="1215"/>
        <v>1</v>
      </c>
      <c r="L2694" s="41">
        <f t="shared" si="1215"/>
        <v>2</v>
      </c>
      <c r="M2694" s="41">
        <f t="shared" si="1215"/>
        <v>5</v>
      </c>
      <c r="N2694" s="41">
        <f t="shared" si="1215"/>
        <v>4</v>
      </c>
      <c r="O2694" s="41">
        <f t="shared" si="1215"/>
        <v>1</v>
      </c>
      <c r="P2694" s="41">
        <f t="shared" si="1215"/>
        <v>0</v>
      </c>
    </row>
    <row r="2695" spans="1:16">
      <c r="A2695" s="298" t="s">
        <v>23</v>
      </c>
      <c r="B2695" s="298"/>
      <c r="C2695" s="298"/>
      <c r="D2695" s="298"/>
      <c r="E2695" s="298"/>
      <c r="F2695" s="298"/>
      <c r="G2695" s="298"/>
      <c r="H2695" s="298"/>
      <c r="I2695" s="298"/>
      <c r="J2695" s="298"/>
      <c r="K2695" s="298"/>
      <c r="L2695" s="298"/>
      <c r="M2695" s="298"/>
      <c r="N2695" s="298"/>
      <c r="O2695" s="298"/>
      <c r="P2695" s="298"/>
    </row>
    <row r="2696" spans="1:16">
      <c r="A2696" s="13">
        <v>10</v>
      </c>
      <c r="B2696" s="13" t="s">
        <v>162</v>
      </c>
      <c r="C2696" s="41">
        <f>SUM(D2696:E2696,F2696,H2696,K2696,L2696,M2696)</f>
        <v>841</v>
      </c>
      <c r="D2696" s="41"/>
      <c r="E2696" s="41">
        <v>4</v>
      </c>
      <c r="F2696" s="41">
        <v>809</v>
      </c>
      <c r="G2696" s="41">
        <v>685</v>
      </c>
      <c r="H2696" s="41">
        <f>SUM(I2696:J2696)</f>
        <v>23</v>
      </c>
      <c r="I2696" s="41">
        <v>12</v>
      </c>
      <c r="J2696" s="41">
        <v>11</v>
      </c>
      <c r="K2696" s="41"/>
      <c r="L2696" s="41">
        <v>2</v>
      </c>
      <c r="M2696" s="41">
        <f>SUM(N2696:O2696)</f>
        <v>3</v>
      </c>
      <c r="N2696" s="41">
        <v>3</v>
      </c>
      <c r="O2696" s="41"/>
      <c r="P2696" s="41"/>
    </row>
    <row r="2697" spans="1:16" ht="15.75" customHeight="1">
      <c r="A2697" s="13">
        <v>11</v>
      </c>
      <c r="B2697" s="13" t="s">
        <v>171</v>
      </c>
      <c r="C2697" s="41">
        <f>SUM(D2697:E2697,F2697,H2697,K2697,L2697,M2697)</f>
        <v>0</v>
      </c>
      <c r="D2697" s="41"/>
      <c r="E2697" s="41"/>
      <c r="F2697" s="41"/>
      <c r="G2697" s="41"/>
      <c r="H2697" s="41">
        <f>SUM(I2697:J2697)</f>
        <v>0</v>
      </c>
      <c r="I2697" s="41"/>
      <c r="J2697" s="41"/>
      <c r="K2697" s="41"/>
      <c r="L2697" s="41"/>
      <c r="M2697" s="41">
        <f>SUM(N2697:O2697)</f>
        <v>0</v>
      </c>
      <c r="N2697" s="41"/>
      <c r="O2697" s="41"/>
      <c r="P2697" s="41"/>
    </row>
    <row r="2698" spans="1:16">
      <c r="A2698" s="13">
        <v>12</v>
      </c>
      <c r="B2698" s="13" t="s">
        <v>163</v>
      </c>
      <c r="C2698" s="41">
        <f>SUM(D2698:E2698,F2698,H2698,K2698,L2698,M2698)</f>
        <v>100</v>
      </c>
      <c r="D2698" s="41"/>
      <c r="E2698" s="41"/>
      <c r="F2698" s="41">
        <v>92</v>
      </c>
      <c r="G2698" s="41">
        <v>66</v>
      </c>
      <c r="H2698" s="41">
        <f>SUM(I2698:J2698)</f>
        <v>8</v>
      </c>
      <c r="I2698" s="41">
        <v>4</v>
      </c>
      <c r="J2698" s="41">
        <v>4</v>
      </c>
      <c r="K2698" s="41"/>
      <c r="L2698" s="41"/>
      <c r="M2698" s="41">
        <f>SUM(N2698:O2698)</f>
        <v>0</v>
      </c>
      <c r="N2698" s="41"/>
      <c r="O2698" s="41"/>
      <c r="P2698" s="41"/>
    </row>
    <row r="2699" spans="1:16">
      <c r="A2699" s="13">
        <v>13</v>
      </c>
      <c r="B2699" s="13" t="s">
        <v>164</v>
      </c>
      <c r="C2699" s="41">
        <f>SUM(D2699:E2699,F2699,H2699,K2699,L2699,M2699)</f>
        <v>0</v>
      </c>
      <c r="D2699" s="41"/>
      <c r="E2699" s="41"/>
      <c r="F2699" s="41"/>
      <c r="G2699" s="41"/>
      <c r="H2699" s="41">
        <f>SUM(I2699:J2699)</f>
        <v>0</v>
      </c>
      <c r="I2699" s="41"/>
      <c r="J2699" s="41"/>
      <c r="K2699" s="41"/>
      <c r="L2699" s="41"/>
      <c r="M2699" s="41">
        <f>SUM(N2699:O2699)</f>
        <v>0</v>
      </c>
      <c r="N2699" s="41"/>
      <c r="O2699" s="41"/>
      <c r="P2699" s="41"/>
    </row>
    <row r="2700" spans="1:16">
      <c r="A2700" s="13"/>
      <c r="B2700" s="13" t="s">
        <v>165</v>
      </c>
      <c r="C2700" s="41">
        <f>SUM(C2696:C2699)</f>
        <v>941</v>
      </c>
      <c r="D2700" s="41">
        <f t="shared" ref="D2700:P2700" si="1216">SUM(D2696:D2699)</f>
        <v>0</v>
      </c>
      <c r="E2700" s="41">
        <f t="shared" si="1216"/>
        <v>4</v>
      </c>
      <c r="F2700" s="41">
        <f t="shared" si="1216"/>
        <v>901</v>
      </c>
      <c r="G2700" s="41">
        <f t="shared" si="1216"/>
        <v>751</v>
      </c>
      <c r="H2700" s="41">
        <f t="shared" si="1216"/>
        <v>31</v>
      </c>
      <c r="I2700" s="41">
        <f t="shared" si="1216"/>
        <v>16</v>
      </c>
      <c r="J2700" s="41">
        <f t="shared" si="1216"/>
        <v>15</v>
      </c>
      <c r="K2700" s="41">
        <f t="shared" si="1216"/>
        <v>0</v>
      </c>
      <c r="L2700" s="41">
        <f t="shared" si="1216"/>
        <v>2</v>
      </c>
      <c r="M2700" s="41">
        <f t="shared" si="1216"/>
        <v>3</v>
      </c>
      <c r="N2700" s="41">
        <f t="shared" si="1216"/>
        <v>3</v>
      </c>
      <c r="O2700" s="41">
        <f t="shared" si="1216"/>
        <v>0</v>
      </c>
      <c r="P2700" s="41">
        <f t="shared" si="1216"/>
        <v>0</v>
      </c>
    </row>
    <row r="2701" spans="1:16">
      <c r="A2701" s="298" t="s">
        <v>28</v>
      </c>
      <c r="B2701" s="298"/>
      <c r="C2701" s="298"/>
      <c r="D2701" s="298"/>
      <c r="E2701" s="298"/>
      <c r="F2701" s="298"/>
      <c r="G2701" s="298"/>
      <c r="H2701" s="298"/>
      <c r="I2701" s="298"/>
      <c r="J2701" s="298"/>
      <c r="K2701" s="298"/>
      <c r="L2701" s="298"/>
      <c r="M2701" s="298"/>
      <c r="N2701" s="298"/>
      <c r="O2701" s="298"/>
      <c r="P2701" s="298"/>
    </row>
    <row r="2702" spans="1:16">
      <c r="A2702" s="298" t="s">
        <v>29</v>
      </c>
      <c r="B2702" s="298"/>
      <c r="C2702" s="298"/>
      <c r="D2702" s="298"/>
      <c r="E2702" s="298"/>
      <c r="F2702" s="298"/>
      <c r="G2702" s="298"/>
      <c r="H2702" s="298"/>
      <c r="I2702" s="298"/>
      <c r="J2702" s="298"/>
      <c r="K2702" s="298"/>
      <c r="L2702" s="298"/>
      <c r="M2702" s="298"/>
      <c r="N2702" s="298"/>
      <c r="O2702" s="298"/>
      <c r="P2702" s="298"/>
    </row>
    <row r="2703" spans="1:16" ht="15.75" customHeight="1">
      <c r="A2703" s="13">
        <v>14</v>
      </c>
      <c r="B2703" s="13" t="s">
        <v>172</v>
      </c>
      <c r="C2703" s="41">
        <f>SUM(D2703:E2703,F2703,H2703,K2703,L2703,M2703)</f>
        <v>20</v>
      </c>
      <c r="D2703" s="41"/>
      <c r="E2703" s="41">
        <v>1</v>
      </c>
      <c r="F2703" s="41">
        <v>19</v>
      </c>
      <c r="G2703" s="41">
        <v>16</v>
      </c>
      <c r="H2703" s="41">
        <f>SUM(I2703:J2703)</f>
        <v>0</v>
      </c>
      <c r="I2703" s="41"/>
      <c r="J2703" s="41"/>
      <c r="K2703" s="41"/>
      <c r="L2703" s="41"/>
      <c r="M2703" s="41">
        <f>SUM(N2703:O2703)</f>
        <v>0</v>
      </c>
      <c r="N2703" s="41"/>
      <c r="O2703" s="41"/>
      <c r="P2703" s="41"/>
    </row>
    <row r="2704" spans="1:16" ht="15.75" customHeight="1">
      <c r="A2704" s="13">
        <v>15</v>
      </c>
      <c r="B2704" s="13" t="s">
        <v>32</v>
      </c>
      <c r="C2704" s="41">
        <f>SUM(D2704:E2704,F2704,H2704,K2704,L2704,M2704)</f>
        <v>0</v>
      </c>
      <c r="D2704" s="41"/>
      <c r="E2704" s="41"/>
      <c r="F2704" s="41"/>
      <c r="G2704" s="41"/>
      <c r="H2704" s="41">
        <f>SUM(I2704:J2704)</f>
        <v>0</v>
      </c>
      <c r="I2704" s="41"/>
      <c r="J2704" s="41"/>
      <c r="K2704" s="41"/>
      <c r="L2704" s="41"/>
      <c r="M2704" s="41">
        <f>SUM(N2704:O2704)</f>
        <v>0</v>
      </c>
      <c r="N2704" s="41"/>
      <c r="O2704" s="41"/>
      <c r="P2704" s="41"/>
    </row>
    <row r="2705" spans="1:16" ht="31.5">
      <c r="A2705" s="13">
        <v>16</v>
      </c>
      <c r="B2705" s="13" t="s">
        <v>173</v>
      </c>
      <c r="C2705" s="41">
        <f>SUM(D2705:E2705,F2705,H2705,K2705,L2705,M2705)</f>
        <v>0</v>
      </c>
      <c r="D2705" s="41"/>
      <c r="E2705" s="41"/>
      <c r="F2705" s="41"/>
      <c r="G2705" s="41"/>
      <c r="H2705" s="41">
        <f>SUM(I2705:J2705)</f>
        <v>0</v>
      </c>
      <c r="I2705" s="41"/>
      <c r="J2705" s="41"/>
      <c r="K2705" s="41"/>
      <c r="L2705" s="41"/>
      <c r="M2705" s="41">
        <f>SUM(N2705:O2705)</f>
        <v>0</v>
      </c>
      <c r="N2705" s="41"/>
      <c r="O2705" s="41"/>
      <c r="P2705" s="41"/>
    </row>
    <row r="2706" spans="1:16">
      <c r="A2706" s="13">
        <v>17</v>
      </c>
      <c r="B2706" s="13" t="s">
        <v>35</v>
      </c>
      <c r="C2706" s="41">
        <f>SUM(D2706:E2706,F2706,H2706,K2706,L2706,M2706)</f>
        <v>3</v>
      </c>
      <c r="D2706" s="41"/>
      <c r="E2706" s="41"/>
      <c r="F2706" s="41">
        <v>3</v>
      </c>
      <c r="G2706" s="41">
        <v>2</v>
      </c>
      <c r="H2706" s="41">
        <f>SUM(I2706:J2706)</f>
        <v>0</v>
      </c>
      <c r="I2706" s="41"/>
      <c r="J2706" s="41"/>
      <c r="K2706" s="41"/>
      <c r="L2706" s="41"/>
      <c r="M2706" s="41">
        <f>SUM(N2706:O2706)</f>
        <v>0</v>
      </c>
      <c r="N2706" s="41"/>
      <c r="O2706" s="41"/>
      <c r="P2706" s="41"/>
    </row>
    <row r="2707" spans="1:16">
      <c r="A2707" s="13"/>
      <c r="B2707" s="13" t="s">
        <v>165</v>
      </c>
      <c r="C2707" s="41">
        <f t="shared" ref="C2707:P2707" si="1217">SUM(C2703:C2706)</f>
        <v>23</v>
      </c>
      <c r="D2707" s="41">
        <f t="shared" si="1217"/>
        <v>0</v>
      </c>
      <c r="E2707" s="41">
        <f t="shared" si="1217"/>
        <v>1</v>
      </c>
      <c r="F2707" s="41">
        <f t="shared" si="1217"/>
        <v>22</v>
      </c>
      <c r="G2707" s="41">
        <f t="shared" si="1217"/>
        <v>18</v>
      </c>
      <c r="H2707" s="41">
        <f t="shared" si="1217"/>
        <v>0</v>
      </c>
      <c r="I2707" s="41">
        <f t="shared" si="1217"/>
        <v>0</v>
      </c>
      <c r="J2707" s="41">
        <f t="shared" si="1217"/>
        <v>0</v>
      </c>
      <c r="K2707" s="41">
        <f t="shared" si="1217"/>
        <v>0</v>
      </c>
      <c r="L2707" s="41">
        <f t="shared" si="1217"/>
        <v>0</v>
      </c>
      <c r="M2707" s="41">
        <f t="shared" si="1217"/>
        <v>0</v>
      </c>
      <c r="N2707" s="41">
        <f t="shared" si="1217"/>
        <v>0</v>
      </c>
      <c r="O2707" s="41">
        <f t="shared" si="1217"/>
        <v>0</v>
      </c>
      <c r="P2707" s="41">
        <f t="shared" si="1217"/>
        <v>0</v>
      </c>
    </row>
    <row r="2708" spans="1:16">
      <c r="A2708" s="298" t="s">
        <v>36</v>
      </c>
      <c r="B2708" s="298"/>
      <c r="C2708" s="298"/>
      <c r="D2708" s="298"/>
      <c r="E2708" s="298"/>
      <c r="F2708" s="298"/>
      <c r="G2708" s="298"/>
      <c r="H2708" s="298"/>
      <c r="I2708" s="298"/>
      <c r="J2708" s="298"/>
      <c r="K2708" s="298"/>
      <c r="L2708" s="298"/>
      <c r="M2708" s="298"/>
      <c r="N2708" s="298"/>
      <c r="O2708" s="298"/>
      <c r="P2708" s="298"/>
    </row>
    <row r="2709" spans="1:16" ht="31.5">
      <c r="A2709" s="13">
        <v>18</v>
      </c>
      <c r="B2709" s="13" t="s">
        <v>174</v>
      </c>
      <c r="C2709" s="41">
        <f>SUM(D2709:E2709,F2709,H2709,K2709,L2709,M2709)</f>
        <v>0</v>
      </c>
      <c r="D2709" s="41"/>
      <c r="E2709" s="41"/>
      <c r="F2709" s="41"/>
      <c r="G2709" s="41"/>
      <c r="H2709" s="41">
        <f>SUM(I2709:J2709)</f>
        <v>0</v>
      </c>
      <c r="I2709" s="41"/>
      <c r="J2709" s="41"/>
      <c r="K2709" s="41"/>
      <c r="L2709" s="41"/>
      <c r="M2709" s="41">
        <f>SUM(N2709:O2709)</f>
        <v>0</v>
      </c>
      <c r="N2709" s="41"/>
      <c r="O2709" s="41"/>
      <c r="P2709" s="41"/>
    </row>
    <row r="2710" spans="1:16" ht="15.75" customHeight="1">
      <c r="A2710" s="13">
        <v>19</v>
      </c>
      <c r="B2710" s="13" t="s">
        <v>39</v>
      </c>
      <c r="C2710" s="41">
        <f>SUM(D2710:E2710,F2710,H2710,K2710,L2710,M2710)</f>
        <v>0</v>
      </c>
      <c r="D2710" s="41"/>
      <c r="E2710" s="41"/>
      <c r="F2710" s="41"/>
      <c r="G2710" s="41"/>
      <c r="H2710" s="41">
        <f>SUM(I2710:J2710)</f>
        <v>0</v>
      </c>
      <c r="I2710" s="41"/>
      <c r="J2710" s="41"/>
      <c r="K2710" s="41"/>
      <c r="L2710" s="41"/>
      <c r="M2710" s="41">
        <f>SUM(N2710:O2710)</f>
        <v>0</v>
      </c>
      <c r="N2710" s="41"/>
      <c r="O2710" s="41"/>
      <c r="P2710" s="41"/>
    </row>
    <row r="2711" spans="1:16">
      <c r="A2711" s="13">
        <v>20</v>
      </c>
      <c r="B2711" s="13" t="s">
        <v>41</v>
      </c>
      <c r="C2711" s="41">
        <f>SUM(D2711:E2711,F2711,H2711,K2711,L2711,M2711)</f>
        <v>1</v>
      </c>
      <c r="D2711" s="41"/>
      <c r="E2711" s="41"/>
      <c r="F2711" s="41"/>
      <c r="G2711" s="41"/>
      <c r="H2711" s="41">
        <f>SUM(I2711:J2711)</f>
        <v>0</v>
      </c>
      <c r="I2711" s="41"/>
      <c r="J2711" s="41"/>
      <c r="K2711" s="41"/>
      <c r="L2711" s="41"/>
      <c r="M2711" s="41">
        <f>SUM(N2711:O2711)</f>
        <v>1</v>
      </c>
      <c r="N2711" s="41">
        <v>1</v>
      </c>
      <c r="O2711" s="41"/>
      <c r="P2711" s="41"/>
    </row>
    <row r="2712" spans="1:16">
      <c r="A2712" s="13">
        <v>21</v>
      </c>
      <c r="B2712" s="13" t="s">
        <v>216</v>
      </c>
      <c r="C2712" s="41">
        <f>SUM(D2712:E2712,F2712,H2712,K2712,L2712,M2712)</f>
        <v>0</v>
      </c>
      <c r="D2712" s="41"/>
      <c r="E2712" s="41"/>
      <c r="F2712" s="41"/>
      <c r="G2712" s="41"/>
      <c r="H2712" s="41">
        <f>SUM(I2712:J2712)</f>
        <v>0</v>
      </c>
      <c r="I2712" s="41"/>
      <c r="J2712" s="41"/>
      <c r="K2712" s="41"/>
      <c r="L2712" s="41"/>
      <c r="M2712" s="41">
        <f>SUM(N2712:O2712)</f>
        <v>0</v>
      </c>
      <c r="N2712" s="41"/>
      <c r="O2712" s="41"/>
      <c r="P2712" s="41"/>
    </row>
    <row r="2713" spans="1:16">
      <c r="A2713" s="13"/>
      <c r="B2713" s="13" t="s">
        <v>165</v>
      </c>
      <c r="C2713" s="41">
        <f t="shared" ref="C2713:P2713" si="1218">SUM(C2709:C2712)</f>
        <v>1</v>
      </c>
      <c r="D2713" s="41">
        <f t="shared" si="1218"/>
        <v>0</v>
      </c>
      <c r="E2713" s="41">
        <f t="shared" si="1218"/>
        <v>0</v>
      </c>
      <c r="F2713" s="41">
        <f t="shared" si="1218"/>
        <v>0</v>
      </c>
      <c r="G2713" s="41">
        <f t="shared" si="1218"/>
        <v>0</v>
      </c>
      <c r="H2713" s="41">
        <f t="shared" si="1218"/>
        <v>0</v>
      </c>
      <c r="I2713" s="41">
        <f t="shared" si="1218"/>
        <v>0</v>
      </c>
      <c r="J2713" s="41">
        <f t="shared" si="1218"/>
        <v>0</v>
      </c>
      <c r="K2713" s="41">
        <f t="shared" si="1218"/>
        <v>0</v>
      </c>
      <c r="L2713" s="41">
        <f t="shared" si="1218"/>
        <v>0</v>
      </c>
      <c r="M2713" s="41">
        <f t="shared" si="1218"/>
        <v>1</v>
      </c>
      <c r="N2713" s="41">
        <f t="shared" si="1218"/>
        <v>1</v>
      </c>
      <c r="O2713" s="41">
        <f t="shared" si="1218"/>
        <v>0</v>
      </c>
      <c r="P2713" s="41">
        <f t="shared" si="1218"/>
        <v>0</v>
      </c>
    </row>
    <row r="2714" spans="1:16">
      <c r="A2714" s="298" t="s">
        <v>43</v>
      </c>
      <c r="B2714" s="298"/>
      <c r="C2714" s="298"/>
      <c r="D2714" s="298"/>
      <c r="E2714" s="298"/>
      <c r="F2714" s="298"/>
      <c r="G2714" s="298"/>
      <c r="H2714" s="298"/>
      <c r="I2714" s="298"/>
      <c r="J2714" s="298"/>
      <c r="K2714" s="298"/>
      <c r="L2714" s="298"/>
      <c r="M2714" s="298"/>
      <c r="N2714" s="298"/>
      <c r="O2714" s="298"/>
      <c r="P2714" s="298"/>
    </row>
    <row r="2715" spans="1:16">
      <c r="A2715" s="13">
        <v>22</v>
      </c>
      <c r="B2715" s="13" t="s">
        <v>175</v>
      </c>
      <c r="C2715" s="41">
        <f t="shared" ref="C2715:C2720" si="1219">SUM(D2715:E2715,F2715,H2715,K2715,L2715,M2715)</f>
        <v>118</v>
      </c>
      <c r="D2715" s="41"/>
      <c r="E2715" s="41">
        <v>1</v>
      </c>
      <c r="F2715" s="41">
        <v>115</v>
      </c>
      <c r="G2715" s="41">
        <v>112</v>
      </c>
      <c r="H2715" s="41">
        <f t="shared" ref="H2715:H2720" si="1220">SUM(I2715:J2715)</f>
        <v>0</v>
      </c>
      <c r="I2715" s="41"/>
      <c r="J2715" s="41"/>
      <c r="K2715" s="41"/>
      <c r="L2715" s="41">
        <v>1</v>
      </c>
      <c r="M2715" s="41">
        <f t="shared" ref="M2715:M2720" si="1221">SUM(N2715:O2715)</f>
        <v>1</v>
      </c>
      <c r="N2715" s="41">
        <v>1</v>
      </c>
      <c r="O2715" s="41"/>
      <c r="P2715" s="41"/>
    </row>
    <row r="2716" spans="1:16" ht="15.75" customHeight="1">
      <c r="A2716" s="13">
        <v>23</v>
      </c>
      <c r="B2716" s="13" t="s">
        <v>176</v>
      </c>
      <c r="C2716" s="41">
        <f t="shared" si="1219"/>
        <v>0</v>
      </c>
      <c r="D2716" s="41"/>
      <c r="E2716" s="41"/>
      <c r="F2716" s="41"/>
      <c r="G2716" s="41"/>
      <c r="H2716" s="41">
        <f t="shared" si="1220"/>
        <v>0</v>
      </c>
      <c r="I2716" s="41"/>
      <c r="J2716" s="41"/>
      <c r="K2716" s="41"/>
      <c r="L2716" s="41"/>
      <c r="M2716" s="41">
        <f t="shared" si="1221"/>
        <v>0</v>
      </c>
      <c r="N2716" s="41"/>
      <c r="O2716" s="41"/>
      <c r="P2716" s="41"/>
    </row>
    <row r="2717" spans="1:16" ht="31.5">
      <c r="A2717" s="13">
        <v>24</v>
      </c>
      <c r="B2717" s="13" t="s">
        <v>177</v>
      </c>
      <c r="C2717" s="41">
        <f t="shared" si="1219"/>
        <v>1</v>
      </c>
      <c r="D2717" s="41"/>
      <c r="E2717" s="41">
        <v>1</v>
      </c>
      <c r="F2717" s="41"/>
      <c r="G2717" s="41"/>
      <c r="H2717" s="41">
        <f t="shared" si="1220"/>
        <v>0</v>
      </c>
      <c r="I2717" s="41"/>
      <c r="J2717" s="41"/>
      <c r="K2717" s="41"/>
      <c r="L2717" s="41"/>
      <c r="M2717" s="41">
        <f t="shared" si="1221"/>
        <v>0</v>
      </c>
      <c r="N2717" s="41"/>
      <c r="O2717" s="41"/>
      <c r="P2717" s="41"/>
    </row>
    <row r="2718" spans="1:16" ht="31.5">
      <c r="A2718" s="13">
        <v>25</v>
      </c>
      <c r="B2718" s="13" t="s">
        <v>48</v>
      </c>
      <c r="C2718" s="41">
        <f t="shared" si="1219"/>
        <v>0</v>
      </c>
      <c r="D2718" s="41"/>
      <c r="E2718" s="41"/>
      <c r="F2718" s="41"/>
      <c r="G2718" s="41"/>
      <c r="H2718" s="41">
        <f t="shared" si="1220"/>
        <v>0</v>
      </c>
      <c r="I2718" s="41"/>
      <c r="J2718" s="41"/>
      <c r="K2718" s="41"/>
      <c r="L2718" s="41"/>
      <c r="M2718" s="41">
        <f t="shared" si="1221"/>
        <v>0</v>
      </c>
      <c r="N2718" s="41"/>
      <c r="O2718" s="41"/>
      <c r="P2718" s="41"/>
    </row>
    <row r="2719" spans="1:16">
      <c r="A2719" s="13">
        <v>26</v>
      </c>
      <c r="B2719" s="13" t="s">
        <v>204</v>
      </c>
      <c r="C2719" s="41">
        <f t="shared" si="1219"/>
        <v>3</v>
      </c>
      <c r="D2719" s="41"/>
      <c r="E2719" s="41">
        <v>1</v>
      </c>
      <c r="F2719" s="41">
        <v>2</v>
      </c>
      <c r="G2719" s="41">
        <v>1</v>
      </c>
      <c r="H2719" s="41">
        <f t="shared" si="1220"/>
        <v>0</v>
      </c>
      <c r="I2719" s="41"/>
      <c r="J2719" s="41"/>
      <c r="K2719" s="41"/>
      <c r="L2719" s="41"/>
      <c r="M2719" s="41">
        <f t="shared" si="1221"/>
        <v>0</v>
      </c>
      <c r="N2719" s="41"/>
      <c r="O2719" s="41"/>
      <c r="P2719" s="41"/>
    </row>
    <row r="2720" spans="1:16">
      <c r="A2720" s="13">
        <v>27</v>
      </c>
      <c r="B2720" s="13" t="s">
        <v>49</v>
      </c>
      <c r="C2720" s="41">
        <f t="shared" si="1219"/>
        <v>10</v>
      </c>
      <c r="D2720" s="41"/>
      <c r="E2720" s="41"/>
      <c r="F2720" s="41">
        <v>10</v>
      </c>
      <c r="G2720" s="41">
        <v>9</v>
      </c>
      <c r="H2720" s="41">
        <f t="shared" si="1220"/>
        <v>0</v>
      </c>
      <c r="I2720" s="41"/>
      <c r="J2720" s="41"/>
      <c r="K2720" s="41"/>
      <c r="L2720" s="41"/>
      <c r="M2720" s="41">
        <f t="shared" si="1221"/>
        <v>0</v>
      </c>
      <c r="N2720" s="41"/>
      <c r="O2720" s="41"/>
      <c r="P2720" s="41"/>
    </row>
    <row r="2721" spans="1:16">
      <c r="A2721" s="13"/>
      <c r="B2721" s="13" t="s">
        <v>165</v>
      </c>
      <c r="C2721" s="41">
        <f>SUM(C2715:C2720)</f>
        <v>132</v>
      </c>
      <c r="D2721" s="41">
        <f t="shared" ref="D2721:P2721" si="1222">SUM(D2715:D2720)</f>
        <v>0</v>
      </c>
      <c r="E2721" s="41">
        <f t="shared" si="1222"/>
        <v>3</v>
      </c>
      <c r="F2721" s="41">
        <f t="shared" si="1222"/>
        <v>127</v>
      </c>
      <c r="G2721" s="41">
        <f t="shared" si="1222"/>
        <v>122</v>
      </c>
      <c r="H2721" s="41">
        <f t="shared" si="1222"/>
        <v>0</v>
      </c>
      <c r="I2721" s="41">
        <f t="shared" si="1222"/>
        <v>0</v>
      </c>
      <c r="J2721" s="41">
        <f t="shared" si="1222"/>
        <v>0</v>
      </c>
      <c r="K2721" s="41">
        <f t="shared" si="1222"/>
        <v>0</v>
      </c>
      <c r="L2721" s="41">
        <f t="shared" si="1222"/>
        <v>1</v>
      </c>
      <c r="M2721" s="41">
        <f t="shared" si="1222"/>
        <v>1</v>
      </c>
      <c r="N2721" s="41">
        <f t="shared" si="1222"/>
        <v>1</v>
      </c>
      <c r="O2721" s="41">
        <f t="shared" si="1222"/>
        <v>0</v>
      </c>
      <c r="P2721" s="41">
        <f t="shared" si="1222"/>
        <v>0</v>
      </c>
    </row>
    <row r="2722" spans="1:16">
      <c r="A2722" s="298" t="s">
        <v>50</v>
      </c>
      <c r="B2722" s="298"/>
      <c r="C2722" s="298"/>
      <c r="D2722" s="298"/>
      <c r="E2722" s="298"/>
      <c r="F2722" s="298"/>
      <c r="G2722" s="298"/>
      <c r="H2722" s="298"/>
      <c r="I2722" s="298"/>
      <c r="J2722" s="298"/>
      <c r="K2722" s="298"/>
      <c r="L2722" s="298"/>
      <c r="M2722" s="298"/>
      <c r="N2722" s="298"/>
      <c r="O2722" s="298"/>
      <c r="P2722" s="298"/>
    </row>
    <row r="2723" spans="1:16" ht="31.5">
      <c r="A2723" s="13">
        <v>28</v>
      </c>
      <c r="B2723" s="13" t="s">
        <v>178</v>
      </c>
      <c r="C2723" s="41">
        <f>SUM(D2723:E2723,F2723,H2723,K2723,L2723,M2723)</f>
        <v>13</v>
      </c>
      <c r="D2723" s="41"/>
      <c r="E2723" s="41"/>
      <c r="F2723" s="41">
        <v>13</v>
      </c>
      <c r="G2723" s="41">
        <v>5</v>
      </c>
      <c r="H2723" s="41">
        <f>SUM(I2723:J2723)</f>
        <v>0</v>
      </c>
      <c r="I2723" s="41"/>
      <c r="J2723" s="41"/>
      <c r="K2723" s="41"/>
      <c r="L2723" s="41"/>
      <c r="M2723" s="41">
        <f>SUM(N2723:O2723)</f>
        <v>0</v>
      </c>
      <c r="N2723" s="41"/>
      <c r="O2723" s="41"/>
      <c r="P2723" s="41"/>
    </row>
    <row r="2724" spans="1:16" ht="15.75" customHeight="1">
      <c r="A2724" s="13">
        <v>29</v>
      </c>
      <c r="B2724" s="13" t="s">
        <v>179</v>
      </c>
      <c r="C2724" s="41">
        <f>SUM(D2724:E2724,F2724,H2724,K2724,L2724,M2724)</f>
        <v>0</v>
      </c>
      <c r="D2724" s="41"/>
      <c r="E2724" s="41"/>
      <c r="F2724" s="41"/>
      <c r="G2724" s="41"/>
      <c r="H2724" s="41">
        <f>SUM(I2724:J2724)</f>
        <v>0</v>
      </c>
      <c r="I2724" s="41"/>
      <c r="J2724" s="41"/>
      <c r="K2724" s="41"/>
      <c r="L2724" s="41"/>
      <c r="M2724" s="41">
        <f>SUM(N2724:O2724)</f>
        <v>0</v>
      </c>
      <c r="N2724" s="41"/>
      <c r="O2724" s="41"/>
      <c r="P2724" s="41"/>
    </row>
    <row r="2725" spans="1:16">
      <c r="A2725" s="13">
        <v>30</v>
      </c>
      <c r="B2725" s="13" t="s">
        <v>51</v>
      </c>
      <c r="C2725" s="41">
        <f>SUM(D2725:E2725,F2725,H2725,K2725,L2725,M2725)</f>
        <v>0</v>
      </c>
      <c r="D2725" s="41"/>
      <c r="E2725" s="41"/>
      <c r="F2725" s="41"/>
      <c r="G2725" s="41"/>
      <c r="H2725" s="41">
        <f>SUM(I2725:J2725)</f>
        <v>0</v>
      </c>
      <c r="I2725" s="41"/>
      <c r="J2725" s="41"/>
      <c r="K2725" s="41"/>
      <c r="L2725" s="41"/>
      <c r="M2725" s="41">
        <f>SUM(N2725:O2725)</f>
        <v>0</v>
      </c>
      <c r="N2725" s="41"/>
      <c r="O2725" s="41"/>
      <c r="P2725" s="41"/>
    </row>
    <row r="2726" spans="1:16">
      <c r="A2726" s="13"/>
      <c r="B2726" s="13" t="s">
        <v>165</v>
      </c>
      <c r="C2726" s="41">
        <f t="shared" ref="C2726:P2726" si="1223">SUM(C2723:C2725)</f>
        <v>13</v>
      </c>
      <c r="D2726" s="41">
        <f t="shared" si="1223"/>
        <v>0</v>
      </c>
      <c r="E2726" s="41">
        <f t="shared" si="1223"/>
        <v>0</v>
      </c>
      <c r="F2726" s="41">
        <f t="shared" si="1223"/>
        <v>13</v>
      </c>
      <c r="G2726" s="41">
        <f t="shared" si="1223"/>
        <v>5</v>
      </c>
      <c r="H2726" s="41">
        <f t="shared" si="1223"/>
        <v>0</v>
      </c>
      <c r="I2726" s="41">
        <f t="shared" si="1223"/>
        <v>0</v>
      </c>
      <c r="J2726" s="41">
        <f t="shared" si="1223"/>
        <v>0</v>
      </c>
      <c r="K2726" s="41">
        <f t="shared" si="1223"/>
        <v>0</v>
      </c>
      <c r="L2726" s="41">
        <f t="shared" si="1223"/>
        <v>0</v>
      </c>
      <c r="M2726" s="41">
        <f t="shared" si="1223"/>
        <v>0</v>
      </c>
      <c r="N2726" s="41">
        <f t="shared" si="1223"/>
        <v>0</v>
      </c>
      <c r="O2726" s="41">
        <f t="shared" si="1223"/>
        <v>0</v>
      </c>
      <c r="P2726" s="41">
        <f t="shared" si="1223"/>
        <v>0</v>
      </c>
    </row>
    <row r="2727" spans="1:16">
      <c r="A2727" s="298" t="s">
        <v>52</v>
      </c>
      <c r="B2727" s="298"/>
      <c r="C2727" s="298"/>
      <c r="D2727" s="298"/>
      <c r="E2727" s="298"/>
      <c r="F2727" s="298"/>
      <c r="G2727" s="298"/>
      <c r="H2727" s="298"/>
      <c r="I2727" s="298"/>
      <c r="J2727" s="298"/>
      <c r="K2727" s="298"/>
      <c r="L2727" s="298"/>
      <c r="M2727" s="298"/>
      <c r="N2727" s="298"/>
      <c r="O2727" s="298"/>
      <c r="P2727" s="298"/>
    </row>
    <row r="2728" spans="1:16" ht="31.5">
      <c r="A2728" s="13">
        <v>31</v>
      </c>
      <c r="B2728" s="13" t="s">
        <v>180</v>
      </c>
      <c r="C2728" s="41">
        <f>SUM(D2728:E2728,H2728,F2728,K2728,L2728,M2728)</f>
        <v>5</v>
      </c>
      <c r="D2728" s="41"/>
      <c r="E2728" s="41"/>
      <c r="F2728" s="41">
        <v>4</v>
      </c>
      <c r="G2728" s="41">
        <v>4</v>
      </c>
      <c r="H2728" s="41">
        <f>SUM(I2728:J2728)</f>
        <v>0</v>
      </c>
      <c r="I2728" s="41"/>
      <c r="J2728" s="41"/>
      <c r="K2728" s="41"/>
      <c r="L2728" s="41"/>
      <c r="M2728" s="41">
        <f>SUM(N2728:O2728)</f>
        <v>1</v>
      </c>
      <c r="N2728" s="41">
        <v>1</v>
      </c>
      <c r="O2728" s="41"/>
      <c r="P2728" s="41"/>
    </row>
    <row r="2729" spans="1:16" ht="15.75" customHeight="1">
      <c r="A2729" s="13">
        <v>32</v>
      </c>
      <c r="B2729" s="13" t="s">
        <v>181</v>
      </c>
      <c r="C2729" s="41">
        <f>SUM(D2729:E2729,H2729,F2729,K2729,L2729,M2729)</f>
        <v>0</v>
      </c>
      <c r="D2729" s="41"/>
      <c r="E2729" s="41"/>
      <c r="F2729" s="41"/>
      <c r="G2729" s="41"/>
      <c r="H2729" s="41">
        <f>SUM(I2729:J2729)</f>
        <v>0</v>
      </c>
      <c r="I2729" s="41"/>
      <c r="J2729" s="41"/>
      <c r="K2729" s="41"/>
      <c r="L2729" s="41"/>
      <c r="M2729" s="41">
        <f>SUM(N2729:O2729)</f>
        <v>0</v>
      </c>
      <c r="N2729" s="41"/>
      <c r="O2729" s="41"/>
      <c r="P2729" s="41"/>
    </row>
    <row r="2730" spans="1:16">
      <c r="A2730" s="13">
        <v>33</v>
      </c>
      <c r="B2730" s="13" t="s">
        <v>53</v>
      </c>
      <c r="C2730" s="41">
        <f>SUM(D2730:E2730,H2730,F2730,K2730,L2730,M2730)</f>
        <v>0</v>
      </c>
      <c r="D2730" s="41"/>
      <c r="E2730" s="41"/>
      <c r="F2730" s="41"/>
      <c r="G2730" s="41"/>
      <c r="H2730" s="41">
        <f>SUM(I2730:J2730)</f>
        <v>0</v>
      </c>
      <c r="I2730" s="41"/>
      <c r="J2730" s="41"/>
      <c r="K2730" s="41"/>
      <c r="L2730" s="41"/>
      <c r="M2730" s="41">
        <f>SUM(N2730:O2730)</f>
        <v>0</v>
      </c>
      <c r="N2730" s="41"/>
      <c r="O2730" s="41"/>
      <c r="P2730" s="41"/>
    </row>
    <row r="2731" spans="1:16">
      <c r="A2731" s="13"/>
      <c r="B2731" s="13" t="s">
        <v>165</v>
      </c>
      <c r="C2731" s="41">
        <f>SUM(C2728:C2730)</f>
        <v>5</v>
      </c>
      <c r="D2731" s="41">
        <f t="shared" ref="D2731:P2731" si="1224">SUM(D2728:D2730)</f>
        <v>0</v>
      </c>
      <c r="E2731" s="41">
        <f t="shared" si="1224"/>
        <v>0</v>
      </c>
      <c r="F2731" s="41">
        <f t="shared" si="1224"/>
        <v>4</v>
      </c>
      <c r="G2731" s="41">
        <f t="shared" si="1224"/>
        <v>4</v>
      </c>
      <c r="H2731" s="41">
        <f t="shared" si="1224"/>
        <v>0</v>
      </c>
      <c r="I2731" s="41">
        <f t="shared" si="1224"/>
        <v>0</v>
      </c>
      <c r="J2731" s="41">
        <f t="shared" si="1224"/>
        <v>0</v>
      </c>
      <c r="K2731" s="41">
        <f t="shared" si="1224"/>
        <v>0</v>
      </c>
      <c r="L2731" s="41">
        <f t="shared" si="1224"/>
        <v>0</v>
      </c>
      <c r="M2731" s="41">
        <f t="shared" si="1224"/>
        <v>1</v>
      </c>
      <c r="N2731" s="41">
        <f t="shared" si="1224"/>
        <v>1</v>
      </c>
      <c r="O2731" s="41">
        <f t="shared" si="1224"/>
        <v>0</v>
      </c>
      <c r="P2731" s="41">
        <f t="shared" si="1224"/>
        <v>0</v>
      </c>
    </row>
    <row r="2732" spans="1:16">
      <c r="A2732" s="298" t="s">
        <v>54</v>
      </c>
      <c r="B2732" s="298"/>
      <c r="C2732" s="298"/>
      <c r="D2732" s="298"/>
      <c r="E2732" s="298"/>
      <c r="F2732" s="298"/>
      <c r="G2732" s="298"/>
      <c r="H2732" s="298"/>
      <c r="I2732" s="298"/>
      <c r="J2732" s="298"/>
      <c r="K2732" s="298"/>
      <c r="L2732" s="298"/>
      <c r="M2732" s="298"/>
      <c r="N2732" s="298"/>
      <c r="O2732" s="298"/>
      <c r="P2732" s="298"/>
    </row>
    <row r="2733" spans="1:16">
      <c r="A2733" s="13">
        <v>34</v>
      </c>
      <c r="B2733" s="13" t="s">
        <v>182</v>
      </c>
      <c r="C2733" s="41">
        <f>SUM(D2733:E2733,F2733,H2733,K2733,L2733,M2733)</f>
        <v>0</v>
      </c>
      <c r="D2733" s="41"/>
      <c r="E2733" s="41"/>
      <c r="F2733" s="41"/>
      <c r="G2733" s="41"/>
      <c r="H2733" s="41">
        <f>SUM(I2733:J2733)</f>
        <v>0</v>
      </c>
      <c r="I2733" s="41"/>
      <c r="J2733" s="41"/>
      <c r="K2733" s="41"/>
      <c r="L2733" s="41"/>
      <c r="M2733" s="41">
        <f>SUM(N2733:O2733)</f>
        <v>0</v>
      </c>
      <c r="N2733" s="41"/>
      <c r="O2733" s="41"/>
      <c r="P2733" s="41"/>
    </row>
    <row r="2734" spans="1:16" ht="15.75" customHeight="1">
      <c r="A2734" s="13">
        <v>35</v>
      </c>
      <c r="B2734" s="13" t="s">
        <v>55</v>
      </c>
      <c r="C2734" s="41">
        <f>SUM(D2734:E2734,F2734,H2734,K2734,L2734,M2734)</f>
        <v>0</v>
      </c>
      <c r="D2734" s="41"/>
      <c r="E2734" s="41"/>
      <c r="F2734" s="41"/>
      <c r="G2734" s="41"/>
      <c r="H2734" s="41">
        <f>SUM(I2734:J2734)</f>
        <v>0</v>
      </c>
      <c r="I2734" s="41"/>
      <c r="J2734" s="41"/>
      <c r="K2734" s="41"/>
      <c r="L2734" s="41"/>
      <c r="M2734" s="41">
        <f>SUM(N2734:O2734)</f>
        <v>0</v>
      </c>
      <c r="N2734" s="41"/>
      <c r="O2734" s="41"/>
      <c r="P2734" s="41"/>
    </row>
    <row r="2735" spans="1:16">
      <c r="A2735" s="13">
        <v>36</v>
      </c>
      <c r="B2735" s="13" t="s">
        <v>56</v>
      </c>
      <c r="C2735" s="41">
        <f>SUM(D2735:E2735,F2735,H2735,K2735,L2735,M2735)</f>
        <v>0</v>
      </c>
      <c r="D2735" s="41"/>
      <c r="E2735" s="41"/>
      <c r="F2735" s="41"/>
      <c r="G2735" s="41"/>
      <c r="H2735" s="41">
        <f>SUM(I2735:J2735)</f>
        <v>0</v>
      </c>
      <c r="I2735" s="41"/>
      <c r="J2735" s="41"/>
      <c r="K2735" s="41"/>
      <c r="L2735" s="41"/>
      <c r="M2735" s="41">
        <f>SUM(N2735:O2735)</f>
        <v>0</v>
      </c>
      <c r="N2735" s="41"/>
      <c r="O2735" s="41"/>
      <c r="P2735" s="41"/>
    </row>
    <row r="2736" spans="1:16">
      <c r="A2736" s="13"/>
      <c r="B2736" s="13" t="s">
        <v>165</v>
      </c>
      <c r="C2736" s="41">
        <f>SUM(C2733:C2735)</f>
        <v>0</v>
      </c>
      <c r="D2736" s="41">
        <f t="shared" ref="D2736:P2736" si="1225">SUM(D2733:D2735)</f>
        <v>0</v>
      </c>
      <c r="E2736" s="41">
        <f t="shared" si="1225"/>
        <v>0</v>
      </c>
      <c r="F2736" s="41">
        <f t="shared" si="1225"/>
        <v>0</v>
      </c>
      <c r="G2736" s="41">
        <f t="shared" si="1225"/>
        <v>0</v>
      </c>
      <c r="H2736" s="41">
        <f t="shared" si="1225"/>
        <v>0</v>
      </c>
      <c r="I2736" s="41">
        <f t="shared" si="1225"/>
        <v>0</v>
      </c>
      <c r="J2736" s="41">
        <f t="shared" si="1225"/>
        <v>0</v>
      </c>
      <c r="K2736" s="41">
        <f t="shared" si="1225"/>
        <v>0</v>
      </c>
      <c r="L2736" s="41">
        <f t="shared" si="1225"/>
        <v>0</v>
      </c>
      <c r="M2736" s="41">
        <f t="shared" si="1225"/>
        <v>0</v>
      </c>
      <c r="N2736" s="41">
        <f t="shared" si="1225"/>
        <v>0</v>
      </c>
      <c r="O2736" s="41">
        <f t="shared" si="1225"/>
        <v>0</v>
      </c>
      <c r="P2736" s="41">
        <f t="shared" si="1225"/>
        <v>0</v>
      </c>
    </row>
    <row r="2737" spans="1:16">
      <c r="A2737" s="298" t="s">
        <v>57</v>
      </c>
      <c r="B2737" s="298"/>
      <c r="C2737" s="298"/>
      <c r="D2737" s="298"/>
      <c r="E2737" s="298"/>
      <c r="F2737" s="298"/>
      <c r="G2737" s="298"/>
      <c r="H2737" s="298"/>
      <c r="I2737" s="298"/>
      <c r="J2737" s="298"/>
      <c r="K2737" s="298"/>
      <c r="L2737" s="298"/>
      <c r="M2737" s="298"/>
      <c r="N2737" s="298"/>
      <c r="O2737" s="298"/>
      <c r="P2737" s="298"/>
    </row>
    <row r="2738" spans="1:16" ht="31.5">
      <c r="A2738" s="13">
        <v>37</v>
      </c>
      <c r="B2738" s="13" t="s">
        <v>183</v>
      </c>
      <c r="C2738" s="41">
        <f t="shared" ref="C2738:C2743" si="1226">SUM(D2738:E2738,F2738,H2738,K2738,L2738,M2738)</f>
        <v>2</v>
      </c>
      <c r="D2738" s="41"/>
      <c r="E2738" s="41"/>
      <c r="F2738" s="41">
        <v>2</v>
      </c>
      <c r="G2738" s="41">
        <v>2</v>
      </c>
      <c r="H2738" s="41">
        <f t="shared" ref="H2738:H2743" si="1227">SUM(I2738:J2738)</f>
        <v>0</v>
      </c>
      <c r="I2738" s="41"/>
      <c r="J2738" s="41"/>
      <c r="K2738" s="41"/>
      <c r="L2738" s="41"/>
      <c r="M2738" s="41">
        <f t="shared" ref="M2738:M2743" si="1228">SUM(N2738:O2738)</f>
        <v>0</v>
      </c>
      <c r="N2738" s="41"/>
      <c r="O2738" s="41"/>
      <c r="P2738" s="41"/>
    </row>
    <row r="2739" spans="1:16" ht="15.75" customHeight="1">
      <c r="A2739" s="13">
        <v>38</v>
      </c>
      <c r="B2739" s="13" t="s">
        <v>184</v>
      </c>
      <c r="C2739" s="41">
        <f t="shared" si="1226"/>
        <v>0</v>
      </c>
      <c r="D2739" s="41"/>
      <c r="E2739" s="41"/>
      <c r="F2739" s="41"/>
      <c r="G2739" s="41"/>
      <c r="H2739" s="41">
        <f t="shared" si="1227"/>
        <v>0</v>
      </c>
      <c r="I2739" s="41"/>
      <c r="J2739" s="41"/>
      <c r="K2739" s="41"/>
      <c r="L2739" s="41"/>
      <c r="M2739" s="41">
        <f t="shared" si="1228"/>
        <v>0</v>
      </c>
      <c r="N2739" s="41"/>
      <c r="O2739" s="41"/>
      <c r="P2739" s="41"/>
    </row>
    <row r="2740" spans="1:16">
      <c r="A2740" s="13">
        <v>39</v>
      </c>
      <c r="B2740" s="13" t="s">
        <v>58</v>
      </c>
      <c r="C2740" s="41">
        <f t="shared" si="1226"/>
        <v>0</v>
      </c>
      <c r="D2740" s="41"/>
      <c r="E2740" s="41"/>
      <c r="F2740" s="41"/>
      <c r="G2740" s="41"/>
      <c r="H2740" s="41">
        <f t="shared" si="1227"/>
        <v>0</v>
      </c>
      <c r="I2740" s="41"/>
      <c r="J2740" s="41"/>
      <c r="K2740" s="41"/>
      <c r="L2740" s="41"/>
      <c r="M2740" s="41">
        <f t="shared" si="1228"/>
        <v>0</v>
      </c>
      <c r="N2740" s="41"/>
      <c r="O2740" s="41"/>
      <c r="P2740" s="41"/>
    </row>
    <row r="2741" spans="1:16" ht="31.5">
      <c r="A2741" s="13">
        <v>40</v>
      </c>
      <c r="B2741" s="13" t="s">
        <v>59</v>
      </c>
      <c r="C2741" s="41">
        <f t="shared" si="1226"/>
        <v>2</v>
      </c>
      <c r="D2741" s="41"/>
      <c r="E2741" s="41"/>
      <c r="F2741" s="41">
        <v>2</v>
      </c>
      <c r="G2741" s="41">
        <v>1</v>
      </c>
      <c r="H2741" s="41">
        <f t="shared" si="1227"/>
        <v>0</v>
      </c>
      <c r="I2741" s="41"/>
      <c r="J2741" s="41"/>
      <c r="K2741" s="41"/>
      <c r="L2741" s="41"/>
      <c r="M2741" s="41">
        <f t="shared" si="1228"/>
        <v>0</v>
      </c>
      <c r="N2741" s="41"/>
      <c r="O2741" s="41"/>
      <c r="P2741" s="41"/>
    </row>
    <row r="2742" spans="1:16">
      <c r="A2742" s="13">
        <v>41</v>
      </c>
      <c r="B2742" s="13" t="s">
        <v>60</v>
      </c>
      <c r="C2742" s="41">
        <f t="shared" si="1226"/>
        <v>0</v>
      </c>
      <c r="D2742" s="41"/>
      <c r="E2742" s="41"/>
      <c r="F2742" s="41"/>
      <c r="G2742" s="41"/>
      <c r="H2742" s="41">
        <f t="shared" si="1227"/>
        <v>0</v>
      </c>
      <c r="I2742" s="41"/>
      <c r="J2742" s="41"/>
      <c r="K2742" s="41"/>
      <c r="L2742" s="41"/>
      <c r="M2742" s="41">
        <f t="shared" si="1228"/>
        <v>0</v>
      </c>
      <c r="N2742" s="41"/>
      <c r="O2742" s="41"/>
      <c r="P2742" s="41"/>
    </row>
    <row r="2743" spans="1:16">
      <c r="A2743" s="13">
        <v>42</v>
      </c>
      <c r="B2743" s="13" t="s">
        <v>185</v>
      </c>
      <c r="C2743" s="41">
        <f t="shared" si="1226"/>
        <v>8</v>
      </c>
      <c r="D2743" s="41"/>
      <c r="E2743" s="41"/>
      <c r="F2743" s="41">
        <v>8</v>
      </c>
      <c r="G2743" s="41">
        <v>8</v>
      </c>
      <c r="H2743" s="41">
        <f t="shared" si="1227"/>
        <v>0</v>
      </c>
      <c r="I2743" s="41"/>
      <c r="J2743" s="41"/>
      <c r="K2743" s="41"/>
      <c r="L2743" s="41"/>
      <c r="M2743" s="41">
        <f t="shared" si="1228"/>
        <v>0</v>
      </c>
      <c r="N2743" s="41"/>
      <c r="O2743" s="41"/>
      <c r="P2743" s="41"/>
    </row>
    <row r="2744" spans="1:16">
      <c r="A2744" s="13"/>
      <c r="B2744" s="13" t="s">
        <v>165</v>
      </c>
      <c r="C2744" s="41">
        <f>SUM(C2738:C2743)</f>
        <v>12</v>
      </c>
      <c r="D2744" s="41">
        <f t="shared" ref="D2744:P2744" si="1229">SUM(D2738:D2743)</f>
        <v>0</v>
      </c>
      <c r="E2744" s="41">
        <f t="shared" si="1229"/>
        <v>0</v>
      </c>
      <c r="F2744" s="41">
        <f t="shared" si="1229"/>
        <v>12</v>
      </c>
      <c r="G2744" s="41">
        <f t="shared" si="1229"/>
        <v>11</v>
      </c>
      <c r="H2744" s="41">
        <f t="shared" si="1229"/>
        <v>0</v>
      </c>
      <c r="I2744" s="41">
        <f t="shared" si="1229"/>
        <v>0</v>
      </c>
      <c r="J2744" s="41">
        <f t="shared" si="1229"/>
        <v>0</v>
      </c>
      <c r="K2744" s="41">
        <f t="shared" si="1229"/>
        <v>0</v>
      </c>
      <c r="L2744" s="41">
        <f t="shared" si="1229"/>
        <v>0</v>
      </c>
      <c r="M2744" s="41">
        <f t="shared" si="1229"/>
        <v>0</v>
      </c>
      <c r="N2744" s="41">
        <f t="shared" si="1229"/>
        <v>0</v>
      </c>
      <c r="O2744" s="41">
        <f t="shared" si="1229"/>
        <v>0</v>
      </c>
      <c r="P2744" s="41">
        <f t="shared" si="1229"/>
        <v>0</v>
      </c>
    </row>
    <row r="2745" spans="1:16">
      <c r="A2745" s="298" t="s">
        <v>61</v>
      </c>
      <c r="B2745" s="298"/>
      <c r="C2745" s="298"/>
      <c r="D2745" s="298"/>
      <c r="E2745" s="298"/>
      <c r="F2745" s="298"/>
      <c r="G2745" s="298"/>
      <c r="H2745" s="298"/>
      <c r="I2745" s="298"/>
      <c r="J2745" s="298"/>
      <c r="K2745" s="298"/>
      <c r="L2745" s="298"/>
      <c r="M2745" s="298"/>
      <c r="N2745" s="298"/>
      <c r="O2745" s="298"/>
      <c r="P2745" s="298"/>
    </row>
    <row r="2746" spans="1:16">
      <c r="A2746" s="13">
        <v>43</v>
      </c>
      <c r="B2746" s="13" t="s">
        <v>186</v>
      </c>
      <c r="C2746" s="41">
        <f>SUM(D2746:E2746,F2746,H2746,K2746,L2746,M2746)</f>
        <v>1</v>
      </c>
      <c r="D2746" s="41"/>
      <c r="E2746" s="41"/>
      <c r="F2746" s="41">
        <v>1</v>
      </c>
      <c r="G2746" s="41">
        <v>1</v>
      </c>
      <c r="H2746" s="41">
        <f>SUM(I2746:J2746)</f>
        <v>0</v>
      </c>
      <c r="I2746" s="41"/>
      <c r="J2746" s="41"/>
      <c r="K2746" s="41"/>
      <c r="L2746" s="41"/>
      <c r="M2746" s="41">
        <f>SUM(N2746:O2746)</f>
        <v>0</v>
      </c>
      <c r="N2746" s="41"/>
      <c r="O2746" s="41"/>
      <c r="P2746" s="41"/>
    </row>
    <row r="2747" spans="1:16" ht="15.75" customHeight="1">
      <c r="A2747" s="13">
        <v>44</v>
      </c>
      <c r="B2747" s="13" t="s">
        <v>187</v>
      </c>
      <c r="C2747" s="41">
        <f t="shared" ref="C2747:C2758" si="1230">SUM(D2747:E2747,F2747,H2747,K2747,L2747,M2747)</f>
        <v>0</v>
      </c>
      <c r="D2747" s="41"/>
      <c r="E2747" s="41"/>
      <c r="F2747" s="41"/>
      <c r="G2747" s="41"/>
      <c r="H2747" s="41">
        <f t="shared" ref="H2747:H2758" si="1231">SUM(I2747:J2747)</f>
        <v>0</v>
      </c>
      <c r="I2747" s="41"/>
      <c r="J2747" s="41"/>
      <c r="K2747" s="41"/>
      <c r="L2747" s="41"/>
      <c r="M2747" s="41">
        <f t="shared" ref="M2747:M2758" si="1232">SUM(N2747:O2747)</f>
        <v>0</v>
      </c>
      <c r="N2747" s="41"/>
      <c r="O2747" s="41"/>
      <c r="P2747" s="41"/>
    </row>
    <row r="2748" spans="1:16">
      <c r="A2748" s="13">
        <v>45</v>
      </c>
      <c r="B2748" s="13" t="s">
        <v>188</v>
      </c>
      <c r="C2748" s="41">
        <f t="shared" si="1230"/>
        <v>0</v>
      </c>
      <c r="D2748" s="41"/>
      <c r="E2748" s="41"/>
      <c r="F2748" s="41"/>
      <c r="G2748" s="41"/>
      <c r="H2748" s="41">
        <f t="shared" si="1231"/>
        <v>0</v>
      </c>
      <c r="I2748" s="41"/>
      <c r="J2748" s="41"/>
      <c r="K2748" s="41"/>
      <c r="L2748" s="41"/>
      <c r="M2748" s="41">
        <f t="shared" si="1232"/>
        <v>0</v>
      </c>
      <c r="N2748" s="41"/>
      <c r="O2748" s="41"/>
      <c r="P2748" s="41"/>
    </row>
    <row r="2749" spans="1:16">
      <c r="A2749" s="13">
        <v>46</v>
      </c>
      <c r="B2749" s="13" t="s">
        <v>189</v>
      </c>
      <c r="C2749" s="41">
        <f t="shared" si="1230"/>
        <v>0</v>
      </c>
      <c r="D2749" s="41"/>
      <c r="E2749" s="41"/>
      <c r="F2749" s="41"/>
      <c r="G2749" s="41"/>
      <c r="H2749" s="41">
        <f t="shared" si="1231"/>
        <v>0</v>
      </c>
      <c r="I2749" s="41"/>
      <c r="J2749" s="41"/>
      <c r="K2749" s="41"/>
      <c r="L2749" s="41"/>
      <c r="M2749" s="41">
        <f t="shared" si="1232"/>
        <v>0</v>
      </c>
      <c r="N2749" s="41"/>
      <c r="O2749" s="41"/>
      <c r="P2749" s="41"/>
    </row>
    <row r="2750" spans="1:16">
      <c r="A2750" s="13">
        <v>47</v>
      </c>
      <c r="B2750" s="13" t="s">
        <v>62</v>
      </c>
      <c r="C2750" s="41">
        <f t="shared" si="1230"/>
        <v>0</v>
      </c>
      <c r="D2750" s="41"/>
      <c r="E2750" s="41"/>
      <c r="F2750" s="41"/>
      <c r="G2750" s="41"/>
      <c r="H2750" s="41">
        <f t="shared" si="1231"/>
        <v>0</v>
      </c>
      <c r="I2750" s="41"/>
      <c r="J2750" s="41"/>
      <c r="K2750" s="41"/>
      <c r="L2750" s="41"/>
      <c r="M2750" s="41">
        <f t="shared" si="1232"/>
        <v>0</v>
      </c>
      <c r="N2750" s="41"/>
      <c r="O2750" s="41"/>
      <c r="P2750" s="41"/>
    </row>
    <row r="2751" spans="1:16">
      <c r="A2751" s="13">
        <v>48</v>
      </c>
      <c r="B2751" s="13" t="s">
        <v>63</v>
      </c>
      <c r="C2751" s="41">
        <f t="shared" si="1230"/>
        <v>1</v>
      </c>
      <c r="D2751" s="41"/>
      <c r="E2751" s="41"/>
      <c r="F2751" s="41"/>
      <c r="G2751" s="41"/>
      <c r="H2751" s="41">
        <f t="shared" si="1231"/>
        <v>0</v>
      </c>
      <c r="I2751" s="41"/>
      <c r="J2751" s="41"/>
      <c r="K2751" s="41">
        <v>1</v>
      </c>
      <c r="L2751" s="41"/>
      <c r="M2751" s="41">
        <f t="shared" si="1232"/>
        <v>0</v>
      </c>
      <c r="N2751" s="41"/>
      <c r="O2751" s="41"/>
      <c r="P2751" s="41"/>
    </row>
    <row r="2752" spans="1:16">
      <c r="A2752" s="13">
        <v>49</v>
      </c>
      <c r="B2752" s="13" t="s">
        <v>64</v>
      </c>
      <c r="C2752" s="41">
        <f t="shared" si="1230"/>
        <v>0</v>
      </c>
      <c r="D2752" s="41"/>
      <c r="E2752" s="41"/>
      <c r="F2752" s="41"/>
      <c r="G2752" s="41"/>
      <c r="H2752" s="41">
        <f t="shared" si="1231"/>
        <v>0</v>
      </c>
      <c r="I2752" s="41"/>
      <c r="J2752" s="41"/>
      <c r="K2752" s="41"/>
      <c r="L2752" s="41"/>
      <c r="M2752" s="41">
        <f t="shared" si="1232"/>
        <v>0</v>
      </c>
      <c r="N2752" s="41"/>
      <c r="O2752" s="41"/>
      <c r="P2752" s="41"/>
    </row>
    <row r="2753" spans="1:16">
      <c r="A2753" s="13">
        <v>50</v>
      </c>
      <c r="B2753" s="13" t="s">
        <v>65</v>
      </c>
      <c r="C2753" s="41">
        <f t="shared" si="1230"/>
        <v>0</v>
      </c>
      <c r="D2753" s="41"/>
      <c r="E2753" s="41"/>
      <c r="F2753" s="41"/>
      <c r="G2753" s="41"/>
      <c r="H2753" s="41">
        <f t="shared" si="1231"/>
        <v>0</v>
      </c>
      <c r="I2753" s="41"/>
      <c r="J2753" s="41"/>
      <c r="K2753" s="41"/>
      <c r="L2753" s="41"/>
      <c r="M2753" s="41">
        <f t="shared" si="1232"/>
        <v>0</v>
      </c>
      <c r="N2753" s="41"/>
      <c r="O2753" s="41"/>
      <c r="P2753" s="41"/>
    </row>
    <row r="2754" spans="1:16" ht="31.5">
      <c r="A2754" s="13">
        <v>51</v>
      </c>
      <c r="B2754" s="13" t="s">
        <v>190</v>
      </c>
      <c r="C2754" s="41">
        <f t="shared" si="1230"/>
        <v>0</v>
      </c>
      <c r="D2754" s="41"/>
      <c r="E2754" s="41"/>
      <c r="F2754" s="41"/>
      <c r="G2754" s="41"/>
      <c r="H2754" s="41">
        <f t="shared" si="1231"/>
        <v>0</v>
      </c>
      <c r="I2754" s="41"/>
      <c r="J2754" s="41"/>
      <c r="K2754" s="41"/>
      <c r="L2754" s="41"/>
      <c r="M2754" s="41">
        <f t="shared" si="1232"/>
        <v>0</v>
      </c>
      <c r="N2754" s="41"/>
      <c r="O2754" s="41"/>
      <c r="P2754" s="41"/>
    </row>
    <row r="2755" spans="1:16">
      <c r="A2755" s="13">
        <v>52</v>
      </c>
      <c r="B2755" s="13" t="s">
        <v>191</v>
      </c>
      <c r="C2755" s="41">
        <f t="shared" si="1230"/>
        <v>0</v>
      </c>
      <c r="D2755" s="41"/>
      <c r="E2755" s="41"/>
      <c r="F2755" s="41"/>
      <c r="G2755" s="41"/>
      <c r="H2755" s="41">
        <f t="shared" si="1231"/>
        <v>0</v>
      </c>
      <c r="I2755" s="41"/>
      <c r="J2755" s="41"/>
      <c r="K2755" s="41"/>
      <c r="L2755" s="41"/>
      <c r="M2755" s="41">
        <f t="shared" si="1232"/>
        <v>0</v>
      </c>
      <c r="N2755" s="41"/>
      <c r="O2755" s="41"/>
      <c r="P2755" s="41"/>
    </row>
    <row r="2756" spans="1:16">
      <c r="A2756" s="13">
        <v>53</v>
      </c>
      <c r="B2756" s="13" t="s">
        <v>66</v>
      </c>
      <c r="C2756" s="41">
        <f t="shared" si="1230"/>
        <v>7</v>
      </c>
      <c r="D2756" s="41"/>
      <c r="E2756" s="41"/>
      <c r="F2756" s="41">
        <v>7</v>
      </c>
      <c r="G2756" s="41">
        <v>7</v>
      </c>
      <c r="H2756" s="41">
        <f t="shared" si="1231"/>
        <v>0</v>
      </c>
      <c r="I2756" s="41"/>
      <c r="J2756" s="41"/>
      <c r="K2756" s="41"/>
      <c r="L2756" s="41"/>
      <c r="M2756" s="41">
        <f t="shared" si="1232"/>
        <v>0</v>
      </c>
      <c r="N2756" s="41"/>
      <c r="O2756" s="41"/>
      <c r="P2756" s="41"/>
    </row>
    <row r="2757" spans="1:16" ht="31.5">
      <c r="A2757" s="13">
        <v>54</v>
      </c>
      <c r="B2757" s="13" t="s">
        <v>192</v>
      </c>
      <c r="C2757" s="41">
        <f t="shared" si="1230"/>
        <v>0</v>
      </c>
      <c r="D2757" s="41"/>
      <c r="E2757" s="41"/>
      <c r="F2757" s="41"/>
      <c r="G2757" s="41"/>
      <c r="H2757" s="41">
        <f t="shared" si="1231"/>
        <v>0</v>
      </c>
      <c r="I2757" s="41"/>
      <c r="J2757" s="41"/>
      <c r="K2757" s="41"/>
      <c r="L2757" s="41"/>
      <c r="M2757" s="41">
        <f t="shared" si="1232"/>
        <v>0</v>
      </c>
      <c r="N2757" s="41"/>
      <c r="O2757" s="41"/>
      <c r="P2757" s="41"/>
    </row>
    <row r="2758" spans="1:16">
      <c r="A2758" s="13">
        <v>55</v>
      </c>
      <c r="B2758" s="13" t="s">
        <v>67</v>
      </c>
      <c r="C2758" s="41">
        <f t="shared" si="1230"/>
        <v>0</v>
      </c>
      <c r="D2758" s="41"/>
      <c r="E2758" s="41"/>
      <c r="F2758" s="41"/>
      <c r="G2758" s="41"/>
      <c r="H2758" s="41">
        <f t="shared" si="1231"/>
        <v>0</v>
      </c>
      <c r="I2758" s="41"/>
      <c r="J2758" s="41"/>
      <c r="K2758" s="41"/>
      <c r="L2758" s="41"/>
      <c r="M2758" s="41">
        <f t="shared" si="1232"/>
        <v>0</v>
      </c>
      <c r="N2758" s="41"/>
      <c r="O2758" s="41"/>
      <c r="P2758" s="41"/>
    </row>
    <row r="2759" spans="1:16">
      <c r="A2759" s="13"/>
      <c r="B2759" s="13" t="s">
        <v>165</v>
      </c>
      <c r="C2759" s="41">
        <f>SUM(C2746:C2758)</f>
        <v>9</v>
      </c>
      <c r="D2759" s="41">
        <f t="shared" ref="D2759:P2759" si="1233">SUM(D2746:D2758)</f>
        <v>0</v>
      </c>
      <c r="E2759" s="41">
        <f t="shared" si="1233"/>
        <v>0</v>
      </c>
      <c r="F2759" s="41">
        <f t="shared" si="1233"/>
        <v>8</v>
      </c>
      <c r="G2759" s="41">
        <f t="shared" si="1233"/>
        <v>8</v>
      </c>
      <c r="H2759" s="41">
        <f t="shared" si="1233"/>
        <v>0</v>
      </c>
      <c r="I2759" s="41">
        <f t="shared" si="1233"/>
        <v>0</v>
      </c>
      <c r="J2759" s="41">
        <f t="shared" si="1233"/>
        <v>0</v>
      </c>
      <c r="K2759" s="41">
        <f t="shared" si="1233"/>
        <v>1</v>
      </c>
      <c r="L2759" s="41">
        <f t="shared" si="1233"/>
        <v>0</v>
      </c>
      <c r="M2759" s="41">
        <f t="shared" si="1233"/>
        <v>0</v>
      </c>
      <c r="N2759" s="41">
        <f t="shared" si="1233"/>
        <v>0</v>
      </c>
      <c r="O2759" s="41">
        <f t="shared" si="1233"/>
        <v>0</v>
      </c>
      <c r="P2759" s="41">
        <f t="shared" si="1233"/>
        <v>0</v>
      </c>
    </row>
    <row r="2760" spans="1:16">
      <c r="A2760" s="298" t="s">
        <v>68</v>
      </c>
      <c r="B2760" s="298"/>
      <c r="C2760" s="298"/>
      <c r="D2760" s="298"/>
      <c r="E2760" s="298"/>
      <c r="F2760" s="298"/>
      <c r="G2760" s="298"/>
      <c r="H2760" s="298"/>
      <c r="I2760" s="298"/>
      <c r="J2760" s="298"/>
      <c r="K2760" s="298"/>
      <c r="L2760" s="298"/>
      <c r="M2760" s="298"/>
      <c r="N2760" s="298"/>
      <c r="O2760" s="298"/>
      <c r="P2760" s="298"/>
    </row>
    <row r="2761" spans="1:16">
      <c r="A2761" s="13">
        <v>56</v>
      </c>
      <c r="B2761" s="13" t="s">
        <v>69</v>
      </c>
      <c r="C2761" s="41">
        <f>SUM(D2761:E2761,F2761,H2761,K2761,L2761,M2761)</f>
        <v>0</v>
      </c>
      <c r="D2761" s="41"/>
      <c r="E2761" s="41"/>
      <c r="F2761" s="41"/>
      <c r="G2761" s="41"/>
      <c r="H2761" s="41">
        <f>SUM(I2761:J2761)</f>
        <v>0</v>
      </c>
      <c r="I2761" s="41"/>
      <c r="J2761" s="41"/>
      <c r="K2761" s="41"/>
      <c r="L2761" s="41"/>
      <c r="M2761" s="41">
        <f>SUM(N2761:O2761)</f>
        <v>0</v>
      </c>
      <c r="N2761" s="41"/>
      <c r="O2761" s="41"/>
      <c r="P2761" s="41"/>
    </row>
    <row r="2762" spans="1:16" ht="15.75" customHeight="1">
      <c r="A2762" s="13">
        <v>57</v>
      </c>
      <c r="B2762" s="13" t="s">
        <v>70</v>
      </c>
      <c r="C2762" s="41">
        <f t="shared" ref="C2762:C2769" si="1234">SUM(D2762:E2762,F2762,H2762,K2762,L2762,M2762)</f>
        <v>0</v>
      </c>
      <c r="D2762" s="41"/>
      <c r="E2762" s="41"/>
      <c r="F2762" s="41"/>
      <c r="G2762" s="41"/>
      <c r="H2762" s="41">
        <f t="shared" ref="H2762:H2769" si="1235">SUM(I2762:J2762)</f>
        <v>0</v>
      </c>
      <c r="I2762" s="41"/>
      <c r="J2762" s="41"/>
      <c r="K2762" s="41"/>
      <c r="L2762" s="41"/>
      <c r="M2762" s="41">
        <f t="shared" ref="M2762:M2769" si="1236">SUM(N2762:O2762)</f>
        <v>0</v>
      </c>
      <c r="N2762" s="41"/>
      <c r="O2762" s="41"/>
      <c r="P2762" s="41"/>
    </row>
    <row r="2763" spans="1:16">
      <c r="A2763" s="13">
        <v>58</v>
      </c>
      <c r="B2763" s="13" t="s">
        <v>193</v>
      </c>
      <c r="C2763" s="41">
        <f t="shared" si="1234"/>
        <v>0</v>
      </c>
      <c r="D2763" s="41"/>
      <c r="E2763" s="41"/>
      <c r="F2763" s="41"/>
      <c r="G2763" s="41"/>
      <c r="H2763" s="41">
        <f t="shared" si="1235"/>
        <v>0</v>
      </c>
      <c r="I2763" s="41"/>
      <c r="J2763" s="41"/>
      <c r="K2763" s="41"/>
      <c r="L2763" s="41"/>
      <c r="M2763" s="41">
        <f t="shared" si="1236"/>
        <v>0</v>
      </c>
      <c r="N2763" s="41"/>
      <c r="O2763" s="41"/>
      <c r="P2763" s="41"/>
    </row>
    <row r="2764" spans="1:16" ht="31.5">
      <c r="A2764" s="13">
        <v>59</v>
      </c>
      <c r="B2764" s="13" t="s">
        <v>153</v>
      </c>
      <c r="C2764" s="41">
        <f t="shared" si="1234"/>
        <v>0</v>
      </c>
      <c r="D2764" s="41"/>
      <c r="E2764" s="41"/>
      <c r="F2764" s="41"/>
      <c r="G2764" s="41"/>
      <c r="H2764" s="41">
        <f t="shared" si="1235"/>
        <v>0</v>
      </c>
      <c r="I2764" s="41"/>
      <c r="J2764" s="41"/>
      <c r="K2764" s="41"/>
      <c r="L2764" s="41"/>
      <c r="M2764" s="41">
        <f t="shared" si="1236"/>
        <v>0</v>
      </c>
      <c r="N2764" s="41"/>
      <c r="O2764" s="41"/>
      <c r="P2764" s="41"/>
    </row>
    <row r="2765" spans="1:16">
      <c r="A2765" s="13">
        <v>60</v>
      </c>
      <c r="B2765" s="13" t="s">
        <v>71</v>
      </c>
      <c r="C2765" s="41">
        <f t="shared" si="1234"/>
        <v>0</v>
      </c>
      <c r="D2765" s="41"/>
      <c r="E2765" s="41"/>
      <c r="F2765" s="41"/>
      <c r="G2765" s="41"/>
      <c r="H2765" s="41">
        <f t="shared" si="1235"/>
        <v>0</v>
      </c>
      <c r="I2765" s="41"/>
      <c r="J2765" s="41"/>
      <c r="K2765" s="41"/>
      <c r="L2765" s="41"/>
      <c r="M2765" s="41">
        <f t="shared" si="1236"/>
        <v>0</v>
      </c>
      <c r="N2765" s="41"/>
      <c r="O2765" s="41"/>
      <c r="P2765" s="41"/>
    </row>
    <row r="2766" spans="1:16">
      <c r="A2766" s="13">
        <v>61</v>
      </c>
      <c r="B2766" s="13" t="s">
        <v>72</v>
      </c>
      <c r="C2766" s="41">
        <f t="shared" si="1234"/>
        <v>0</v>
      </c>
      <c r="D2766" s="41"/>
      <c r="E2766" s="41"/>
      <c r="F2766" s="41"/>
      <c r="G2766" s="41"/>
      <c r="H2766" s="41">
        <f t="shared" si="1235"/>
        <v>0</v>
      </c>
      <c r="I2766" s="41"/>
      <c r="J2766" s="41"/>
      <c r="K2766" s="41"/>
      <c r="L2766" s="41"/>
      <c r="M2766" s="41">
        <f t="shared" si="1236"/>
        <v>0</v>
      </c>
      <c r="N2766" s="41"/>
      <c r="O2766" s="41"/>
      <c r="P2766" s="41"/>
    </row>
    <row r="2767" spans="1:16" ht="31.5">
      <c r="A2767" s="13">
        <v>62</v>
      </c>
      <c r="B2767" s="13" t="s">
        <v>73</v>
      </c>
      <c r="C2767" s="41">
        <f t="shared" si="1234"/>
        <v>0</v>
      </c>
      <c r="D2767" s="41"/>
      <c r="E2767" s="41"/>
      <c r="F2767" s="41"/>
      <c r="G2767" s="41"/>
      <c r="H2767" s="41">
        <f t="shared" si="1235"/>
        <v>0</v>
      </c>
      <c r="I2767" s="41"/>
      <c r="J2767" s="41"/>
      <c r="K2767" s="41"/>
      <c r="L2767" s="41"/>
      <c r="M2767" s="41">
        <f t="shared" si="1236"/>
        <v>0</v>
      </c>
      <c r="N2767" s="41"/>
      <c r="O2767" s="41"/>
      <c r="P2767" s="41"/>
    </row>
    <row r="2768" spans="1:16">
      <c r="A2768" s="13">
        <v>63</v>
      </c>
      <c r="B2768" s="13" t="s">
        <v>74</v>
      </c>
      <c r="C2768" s="41">
        <f t="shared" si="1234"/>
        <v>1</v>
      </c>
      <c r="D2768" s="41"/>
      <c r="E2768" s="41"/>
      <c r="F2768" s="41">
        <v>1</v>
      </c>
      <c r="G2768" s="41">
        <v>1</v>
      </c>
      <c r="H2768" s="41">
        <f t="shared" si="1235"/>
        <v>0</v>
      </c>
      <c r="I2768" s="41"/>
      <c r="J2768" s="41"/>
      <c r="K2768" s="41"/>
      <c r="L2768" s="41"/>
      <c r="M2768" s="41">
        <f t="shared" si="1236"/>
        <v>0</v>
      </c>
      <c r="N2768" s="41"/>
      <c r="O2768" s="41"/>
      <c r="P2768" s="41"/>
    </row>
    <row r="2769" spans="1:16">
      <c r="A2769" s="13">
        <v>64</v>
      </c>
      <c r="B2769" s="13" t="s">
        <v>75</v>
      </c>
      <c r="C2769" s="41">
        <f t="shared" si="1234"/>
        <v>0</v>
      </c>
      <c r="D2769" s="41"/>
      <c r="E2769" s="41"/>
      <c r="F2769" s="41"/>
      <c r="G2769" s="41"/>
      <c r="H2769" s="41">
        <f t="shared" si="1235"/>
        <v>0</v>
      </c>
      <c r="I2769" s="41"/>
      <c r="J2769" s="41"/>
      <c r="K2769" s="41"/>
      <c r="L2769" s="41"/>
      <c r="M2769" s="41">
        <f t="shared" si="1236"/>
        <v>0</v>
      </c>
      <c r="N2769" s="41"/>
      <c r="O2769" s="41"/>
      <c r="P2769" s="41"/>
    </row>
    <row r="2770" spans="1:16">
      <c r="A2770" s="13"/>
      <c r="B2770" s="13" t="s">
        <v>165</v>
      </c>
      <c r="C2770" s="41">
        <f t="shared" ref="C2770:P2770" si="1237">SUM(C2761:C2769)</f>
        <v>1</v>
      </c>
      <c r="D2770" s="41">
        <f t="shared" si="1237"/>
        <v>0</v>
      </c>
      <c r="E2770" s="41">
        <f t="shared" si="1237"/>
        <v>0</v>
      </c>
      <c r="F2770" s="41">
        <f t="shared" si="1237"/>
        <v>1</v>
      </c>
      <c r="G2770" s="41">
        <f t="shared" si="1237"/>
        <v>1</v>
      </c>
      <c r="H2770" s="41">
        <f t="shared" si="1237"/>
        <v>0</v>
      </c>
      <c r="I2770" s="41">
        <f t="shared" si="1237"/>
        <v>0</v>
      </c>
      <c r="J2770" s="41">
        <f t="shared" si="1237"/>
        <v>0</v>
      </c>
      <c r="K2770" s="41">
        <f t="shared" si="1237"/>
        <v>0</v>
      </c>
      <c r="L2770" s="41">
        <f t="shared" si="1237"/>
        <v>0</v>
      </c>
      <c r="M2770" s="41">
        <f t="shared" si="1237"/>
        <v>0</v>
      </c>
      <c r="N2770" s="41">
        <f t="shared" si="1237"/>
        <v>0</v>
      </c>
      <c r="O2770" s="41">
        <f t="shared" si="1237"/>
        <v>0</v>
      </c>
      <c r="P2770" s="41">
        <f t="shared" si="1237"/>
        <v>0</v>
      </c>
    </row>
    <row r="2771" spans="1:16">
      <c r="A2771" s="298" t="s">
        <v>76</v>
      </c>
      <c r="B2771" s="298"/>
      <c r="C2771" s="298"/>
      <c r="D2771" s="298"/>
      <c r="E2771" s="298"/>
      <c r="F2771" s="298"/>
      <c r="G2771" s="298"/>
      <c r="H2771" s="298"/>
      <c r="I2771" s="298"/>
      <c r="J2771" s="298"/>
      <c r="K2771" s="298"/>
      <c r="L2771" s="298"/>
      <c r="M2771" s="298"/>
      <c r="N2771" s="298"/>
      <c r="O2771" s="298"/>
      <c r="P2771" s="298"/>
    </row>
    <row r="2772" spans="1:16" ht="31.5">
      <c r="A2772" s="13">
        <v>65</v>
      </c>
      <c r="B2772" s="13" t="s">
        <v>77</v>
      </c>
      <c r="C2772" s="41">
        <f>SUM(D2772:E2772,F2772,H2772,K2772,L2772,M2772)</f>
        <v>3</v>
      </c>
      <c r="D2772" s="41"/>
      <c r="E2772" s="41"/>
      <c r="F2772" s="41">
        <v>3</v>
      </c>
      <c r="G2772" s="41">
        <v>3</v>
      </c>
      <c r="H2772" s="41">
        <f>SUM(I2772:J2772)</f>
        <v>0</v>
      </c>
      <c r="I2772" s="41"/>
      <c r="J2772" s="41"/>
      <c r="K2772" s="41"/>
      <c r="L2772" s="41"/>
      <c r="M2772" s="41">
        <f>SUM(N2772:O2772)</f>
        <v>0</v>
      </c>
      <c r="N2772" s="41"/>
      <c r="O2772" s="41"/>
      <c r="P2772" s="41"/>
    </row>
    <row r="2773" spans="1:16" ht="15.75" customHeight="1">
      <c r="A2773" s="13">
        <v>66</v>
      </c>
      <c r="B2773" s="13" t="s">
        <v>78</v>
      </c>
      <c r="C2773" s="41">
        <f>SUM(D2773:E2773,F2773,H2773,K2773,L2773,M2773)</f>
        <v>0</v>
      </c>
      <c r="D2773" s="41"/>
      <c r="E2773" s="41"/>
      <c r="F2773" s="41"/>
      <c r="G2773" s="41"/>
      <c r="H2773" s="41">
        <f>SUM(I2773:J2773)</f>
        <v>0</v>
      </c>
      <c r="I2773" s="41"/>
      <c r="J2773" s="41"/>
      <c r="K2773" s="41"/>
      <c r="L2773" s="41"/>
      <c r="M2773" s="41">
        <f>SUM(N2773:O2773)</f>
        <v>0</v>
      </c>
      <c r="N2773" s="41"/>
      <c r="O2773" s="41"/>
      <c r="P2773" s="41"/>
    </row>
    <row r="2774" spans="1:16">
      <c r="A2774" s="13">
        <v>67</v>
      </c>
      <c r="B2774" s="13" t="s">
        <v>79</v>
      </c>
      <c r="C2774" s="41">
        <f>SUM(D2774:E2774,F2774,H2774,K2774,L2774,M2774)</f>
        <v>1</v>
      </c>
      <c r="D2774" s="41"/>
      <c r="E2774" s="41"/>
      <c r="F2774" s="41">
        <v>1</v>
      </c>
      <c r="G2774" s="41"/>
      <c r="H2774" s="41">
        <f>SUM(I2774:J2774)</f>
        <v>0</v>
      </c>
      <c r="I2774" s="41"/>
      <c r="J2774" s="41"/>
      <c r="K2774" s="41"/>
      <c r="L2774" s="41"/>
      <c r="M2774" s="41">
        <f>SUM(N2774:O2774)</f>
        <v>0</v>
      </c>
      <c r="N2774" s="41"/>
      <c r="O2774" s="41"/>
      <c r="P2774" s="41"/>
    </row>
    <row r="2775" spans="1:16" ht="31.5">
      <c r="A2775" s="13">
        <v>68</v>
      </c>
      <c r="B2775" s="13" t="s">
        <v>80</v>
      </c>
      <c r="C2775" s="41">
        <f>SUM(D2775:E2775,F2775,H2775,K2775,L2775,M2775)</f>
        <v>0</v>
      </c>
      <c r="D2775" s="41"/>
      <c r="E2775" s="41"/>
      <c r="F2775" s="41"/>
      <c r="G2775" s="41"/>
      <c r="H2775" s="41">
        <f>SUM(I2775:J2775)</f>
        <v>0</v>
      </c>
      <c r="I2775" s="41"/>
      <c r="J2775" s="41"/>
      <c r="K2775" s="41"/>
      <c r="L2775" s="41"/>
      <c r="M2775" s="41">
        <f>SUM(N2775:O2775)</f>
        <v>0</v>
      </c>
      <c r="N2775" s="41"/>
      <c r="O2775" s="41"/>
      <c r="P2775" s="41"/>
    </row>
    <row r="2776" spans="1:16">
      <c r="A2776" s="13">
        <v>69</v>
      </c>
      <c r="B2776" s="13" t="s">
        <v>81</v>
      </c>
      <c r="C2776" s="41">
        <f>SUM(D2776:E2776,F2776,H2776,K2776,L2776,M2776)</f>
        <v>0</v>
      </c>
      <c r="D2776" s="41"/>
      <c r="E2776" s="41"/>
      <c r="F2776" s="41"/>
      <c r="G2776" s="41"/>
      <c r="H2776" s="41">
        <f>SUM(I2776:J2776)</f>
        <v>0</v>
      </c>
      <c r="I2776" s="41"/>
      <c r="J2776" s="41"/>
      <c r="K2776" s="41"/>
      <c r="L2776" s="41"/>
      <c r="M2776" s="41">
        <f>SUM(N2776:O2776)</f>
        <v>0</v>
      </c>
      <c r="N2776" s="41"/>
      <c r="O2776" s="41"/>
      <c r="P2776" s="41"/>
    </row>
    <row r="2777" spans="1:16">
      <c r="A2777" s="13"/>
      <c r="B2777" s="13" t="s">
        <v>165</v>
      </c>
      <c r="C2777" s="41">
        <f t="shared" ref="C2777:P2777" si="1238">SUM(C2772:C2776)</f>
        <v>4</v>
      </c>
      <c r="D2777" s="41">
        <f t="shared" si="1238"/>
        <v>0</v>
      </c>
      <c r="E2777" s="41">
        <f t="shared" si="1238"/>
        <v>0</v>
      </c>
      <c r="F2777" s="41">
        <f t="shared" si="1238"/>
        <v>4</v>
      </c>
      <c r="G2777" s="41">
        <f t="shared" si="1238"/>
        <v>3</v>
      </c>
      <c r="H2777" s="41">
        <f t="shared" si="1238"/>
        <v>0</v>
      </c>
      <c r="I2777" s="41">
        <f t="shared" si="1238"/>
        <v>0</v>
      </c>
      <c r="J2777" s="41">
        <f t="shared" si="1238"/>
        <v>0</v>
      </c>
      <c r="K2777" s="41">
        <f t="shared" si="1238"/>
        <v>0</v>
      </c>
      <c r="L2777" s="41">
        <f t="shared" si="1238"/>
        <v>0</v>
      </c>
      <c r="M2777" s="41">
        <f t="shared" si="1238"/>
        <v>0</v>
      </c>
      <c r="N2777" s="41">
        <f t="shared" si="1238"/>
        <v>0</v>
      </c>
      <c r="O2777" s="41">
        <f t="shared" si="1238"/>
        <v>0</v>
      </c>
      <c r="P2777" s="41">
        <f t="shared" si="1238"/>
        <v>0</v>
      </c>
    </row>
    <row r="2778" spans="1:16">
      <c r="A2778" s="298" t="s">
        <v>82</v>
      </c>
      <c r="B2778" s="298"/>
      <c r="C2778" s="298"/>
      <c r="D2778" s="298"/>
      <c r="E2778" s="298"/>
      <c r="F2778" s="298"/>
      <c r="G2778" s="298"/>
      <c r="H2778" s="298"/>
      <c r="I2778" s="298"/>
      <c r="J2778" s="298"/>
      <c r="K2778" s="298"/>
      <c r="L2778" s="298"/>
      <c r="M2778" s="298"/>
      <c r="N2778" s="298"/>
      <c r="O2778" s="298"/>
      <c r="P2778" s="298"/>
    </row>
    <row r="2779" spans="1:16">
      <c r="A2779" s="13">
        <v>70</v>
      </c>
      <c r="B2779" s="13" t="s">
        <v>83</v>
      </c>
      <c r="C2779" s="41">
        <f>SUM(D2779:E2779,F2779,H2779,K2779,L2779,M2779)</f>
        <v>0</v>
      </c>
      <c r="D2779" s="41"/>
      <c r="E2779" s="41"/>
      <c r="F2779" s="41"/>
      <c r="G2779" s="41"/>
      <c r="H2779" s="41">
        <f>SUM(I2779:J2779)</f>
        <v>0</v>
      </c>
      <c r="I2779" s="41"/>
      <c r="J2779" s="41"/>
      <c r="K2779" s="41"/>
      <c r="L2779" s="41"/>
      <c r="M2779" s="41">
        <f>SUM(N2779:O2779)</f>
        <v>0</v>
      </c>
      <c r="N2779" s="41"/>
      <c r="O2779" s="41"/>
      <c r="P2779" s="41"/>
    </row>
    <row r="2780" spans="1:16" ht="15.75" customHeight="1">
      <c r="A2780" s="13">
        <v>71</v>
      </c>
      <c r="B2780" s="13" t="s">
        <v>194</v>
      </c>
      <c r="C2780" s="41">
        <f>SUM(D2780:E2780,F2780,H2780,K2780,L2780,M2780)</f>
        <v>0</v>
      </c>
      <c r="D2780" s="41"/>
      <c r="E2780" s="41"/>
      <c r="F2780" s="41"/>
      <c r="G2780" s="41"/>
      <c r="H2780" s="41">
        <f>SUM(I2780:J2780)</f>
        <v>0</v>
      </c>
      <c r="I2780" s="41"/>
      <c r="J2780" s="41"/>
      <c r="K2780" s="41"/>
      <c r="L2780" s="41"/>
      <c r="M2780" s="41">
        <f>SUM(N2780:O2780)</f>
        <v>0</v>
      </c>
      <c r="N2780" s="41"/>
      <c r="O2780" s="41"/>
      <c r="P2780" s="41"/>
    </row>
    <row r="2781" spans="1:16">
      <c r="A2781" s="13">
        <v>72</v>
      </c>
      <c r="B2781" s="13" t="s">
        <v>195</v>
      </c>
      <c r="C2781" s="41">
        <f>SUM(D2781:E2781,F2781,H2781,K2781,L2781,M2781)</f>
        <v>0</v>
      </c>
      <c r="D2781" s="41"/>
      <c r="E2781" s="41"/>
      <c r="F2781" s="41"/>
      <c r="G2781" s="41"/>
      <c r="H2781" s="41">
        <f>SUM(I2781:J2781)</f>
        <v>0</v>
      </c>
      <c r="I2781" s="41"/>
      <c r="J2781" s="41"/>
      <c r="K2781" s="41"/>
      <c r="L2781" s="41"/>
      <c r="M2781" s="41">
        <f>SUM(N2781:O2781)</f>
        <v>0</v>
      </c>
      <c r="N2781" s="41"/>
      <c r="O2781" s="41"/>
      <c r="P2781" s="41"/>
    </row>
    <row r="2782" spans="1:16">
      <c r="A2782" s="13"/>
      <c r="B2782" s="13" t="s">
        <v>165</v>
      </c>
      <c r="C2782" s="41">
        <f t="shared" ref="C2782:P2782" si="1239">SUM(C2779:C2781)</f>
        <v>0</v>
      </c>
      <c r="D2782" s="41">
        <f t="shared" si="1239"/>
        <v>0</v>
      </c>
      <c r="E2782" s="41">
        <f t="shared" si="1239"/>
        <v>0</v>
      </c>
      <c r="F2782" s="41">
        <f t="shared" si="1239"/>
        <v>0</v>
      </c>
      <c r="G2782" s="41">
        <f t="shared" si="1239"/>
        <v>0</v>
      </c>
      <c r="H2782" s="41">
        <f t="shared" si="1239"/>
        <v>0</v>
      </c>
      <c r="I2782" s="41">
        <f t="shared" si="1239"/>
        <v>0</v>
      </c>
      <c r="J2782" s="41">
        <f t="shared" si="1239"/>
        <v>0</v>
      </c>
      <c r="K2782" s="41">
        <f t="shared" si="1239"/>
        <v>0</v>
      </c>
      <c r="L2782" s="41">
        <f t="shared" si="1239"/>
        <v>0</v>
      </c>
      <c r="M2782" s="41">
        <f t="shared" si="1239"/>
        <v>0</v>
      </c>
      <c r="N2782" s="41">
        <f t="shared" si="1239"/>
        <v>0</v>
      </c>
      <c r="O2782" s="41">
        <f t="shared" si="1239"/>
        <v>0</v>
      </c>
      <c r="P2782" s="41">
        <f t="shared" si="1239"/>
        <v>0</v>
      </c>
    </row>
    <row r="2783" spans="1:16">
      <c r="A2783" s="298" t="s">
        <v>84</v>
      </c>
      <c r="B2783" s="298"/>
      <c r="C2783" s="298"/>
      <c r="D2783" s="298"/>
      <c r="E2783" s="298"/>
      <c r="F2783" s="298"/>
      <c r="G2783" s="298"/>
      <c r="H2783" s="298"/>
      <c r="I2783" s="298"/>
      <c r="J2783" s="298"/>
      <c r="K2783" s="298"/>
      <c r="L2783" s="298"/>
      <c r="M2783" s="298"/>
      <c r="N2783" s="298"/>
      <c r="O2783" s="298"/>
      <c r="P2783" s="298"/>
    </row>
    <row r="2784" spans="1:16">
      <c r="A2784" s="13">
        <v>73</v>
      </c>
      <c r="B2784" s="13" t="s">
        <v>85</v>
      </c>
      <c r="C2784" s="41">
        <f>SUM(D2784:E2784,F2784,H2784,K2784,L2784,M2784)</f>
        <v>0</v>
      </c>
      <c r="D2784" s="41"/>
      <c r="E2784" s="41"/>
      <c r="F2784" s="41"/>
      <c r="G2784" s="41"/>
      <c r="H2784" s="41">
        <f>SUM(I2784:J2784)</f>
        <v>0</v>
      </c>
      <c r="I2784" s="41"/>
      <c r="J2784" s="41"/>
      <c r="K2784" s="41"/>
      <c r="L2784" s="41"/>
      <c r="M2784" s="41">
        <f>SUM(N2784:O2784)</f>
        <v>0</v>
      </c>
      <c r="N2784" s="41"/>
      <c r="O2784" s="41"/>
      <c r="P2784" s="41"/>
    </row>
    <row r="2785" spans="1:16" ht="15.75" customHeight="1">
      <c r="A2785" s="13"/>
      <c r="B2785" s="13" t="s">
        <v>165</v>
      </c>
      <c r="C2785" s="41">
        <f>SUM(C2784)</f>
        <v>0</v>
      </c>
      <c r="D2785" s="41">
        <f t="shared" ref="D2785:P2785" si="1240">SUM(D2784)</f>
        <v>0</v>
      </c>
      <c r="E2785" s="41">
        <f t="shared" si="1240"/>
        <v>0</v>
      </c>
      <c r="F2785" s="41">
        <f t="shared" si="1240"/>
        <v>0</v>
      </c>
      <c r="G2785" s="41">
        <f t="shared" si="1240"/>
        <v>0</v>
      </c>
      <c r="H2785" s="41">
        <f t="shared" si="1240"/>
        <v>0</v>
      </c>
      <c r="I2785" s="41">
        <f t="shared" si="1240"/>
        <v>0</v>
      </c>
      <c r="J2785" s="41">
        <f t="shared" si="1240"/>
        <v>0</v>
      </c>
      <c r="K2785" s="41">
        <f t="shared" si="1240"/>
        <v>0</v>
      </c>
      <c r="L2785" s="41">
        <f t="shared" si="1240"/>
        <v>0</v>
      </c>
      <c r="M2785" s="41">
        <f t="shared" si="1240"/>
        <v>0</v>
      </c>
      <c r="N2785" s="41">
        <f t="shared" si="1240"/>
        <v>0</v>
      </c>
      <c r="O2785" s="41">
        <f t="shared" si="1240"/>
        <v>0</v>
      </c>
      <c r="P2785" s="41">
        <f t="shared" si="1240"/>
        <v>0</v>
      </c>
    </row>
    <row r="2786" spans="1:16">
      <c r="A2786" s="298" t="s">
        <v>86</v>
      </c>
      <c r="B2786" s="298"/>
      <c r="C2786" s="298"/>
      <c r="D2786" s="298"/>
      <c r="E2786" s="298"/>
      <c r="F2786" s="298"/>
      <c r="G2786" s="298"/>
      <c r="H2786" s="298"/>
      <c r="I2786" s="298"/>
      <c r="J2786" s="298"/>
      <c r="K2786" s="298"/>
      <c r="L2786" s="298"/>
      <c r="M2786" s="298"/>
      <c r="N2786" s="298"/>
      <c r="O2786" s="298"/>
      <c r="P2786" s="298"/>
    </row>
    <row r="2787" spans="1:16" ht="31.5">
      <c r="A2787" s="13">
        <v>74</v>
      </c>
      <c r="B2787" s="13" t="s">
        <v>196</v>
      </c>
      <c r="C2787" s="41">
        <f>SUM(D2787:E2787,F2787,H2787,K2787,L2787,M2787)</f>
        <v>1</v>
      </c>
      <c r="D2787" s="41"/>
      <c r="E2787" s="41"/>
      <c r="F2787" s="41">
        <v>1</v>
      </c>
      <c r="G2787" s="41">
        <v>1</v>
      </c>
      <c r="H2787" s="41">
        <f>SUM(I2787:J2787)</f>
        <v>0</v>
      </c>
      <c r="I2787" s="41"/>
      <c r="J2787" s="41"/>
      <c r="K2787" s="41"/>
      <c r="L2787" s="41"/>
      <c r="M2787" s="41">
        <f>SUM(N2787:O2787)</f>
        <v>0</v>
      </c>
      <c r="N2787" s="41"/>
      <c r="O2787" s="41"/>
      <c r="P2787" s="41"/>
    </row>
    <row r="2788" spans="1:16" ht="15.75" customHeight="1">
      <c r="A2788" s="13"/>
      <c r="B2788" s="13" t="s">
        <v>165</v>
      </c>
      <c r="C2788" s="41">
        <f t="shared" ref="C2788:P2788" si="1241">SUM(C2787)</f>
        <v>1</v>
      </c>
      <c r="D2788" s="41">
        <f t="shared" si="1241"/>
        <v>0</v>
      </c>
      <c r="E2788" s="41">
        <f t="shared" si="1241"/>
        <v>0</v>
      </c>
      <c r="F2788" s="41">
        <f t="shared" si="1241"/>
        <v>1</v>
      </c>
      <c r="G2788" s="41">
        <f t="shared" si="1241"/>
        <v>1</v>
      </c>
      <c r="H2788" s="41">
        <f t="shared" si="1241"/>
        <v>0</v>
      </c>
      <c r="I2788" s="41">
        <f t="shared" si="1241"/>
        <v>0</v>
      </c>
      <c r="J2788" s="41">
        <f t="shared" si="1241"/>
        <v>0</v>
      </c>
      <c r="K2788" s="41">
        <f t="shared" si="1241"/>
        <v>0</v>
      </c>
      <c r="L2788" s="41">
        <f t="shared" si="1241"/>
        <v>0</v>
      </c>
      <c r="M2788" s="41">
        <f t="shared" si="1241"/>
        <v>0</v>
      </c>
      <c r="N2788" s="41">
        <f t="shared" si="1241"/>
        <v>0</v>
      </c>
      <c r="O2788" s="41">
        <f t="shared" si="1241"/>
        <v>0</v>
      </c>
      <c r="P2788" s="41">
        <f t="shared" si="1241"/>
        <v>0</v>
      </c>
    </row>
    <row r="2789" spans="1:16">
      <c r="A2789" s="298" t="s">
        <v>87</v>
      </c>
      <c r="B2789" s="298"/>
      <c r="C2789" s="298"/>
      <c r="D2789" s="298"/>
      <c r="E2789" s="298"/>
      <c r="F2789" s="298"/>
      <c r="G2789" s="298"/>
      <c r="H2789" s="298"/>
      <c r="I2789" s="298"/>
      <c r="J2789" s="298"/>
      <c r="K2789" s="298"/>
      <c r="L2789" s="298"/>
      <c r="M2789" s="298"/>
      <c r="N2789" s="298"/>
      <c r="O2789" s="298"/>
      <c r="P2789" s="298"/>
    </row>
    <row r="2790" spans="1:16" ht="31.5">
      <c r="A2790" s="13">
        <v>75</v>
      </c>
      <c r="B2790" s="13" t="s">
        <v>197</v>
      </c>
      <c r="C2790" s="41">
        <f>SUM(D2790:E2790,F2790,H2790,K2790,L2790,M2790)</f>
        <v>0</v>
      </c>
      <c r="D2790" s="41"/>
      <c r="E2790" s="41"/>
      <c r="F2790" s="41"/>
      <c r="G2790" s="41"/>
      <c r="H2790" s="41">
        <f>SUM(I2790:J2790)</f>
        <v>0</v>
      </c>
      <c r="I2790" s="41"/>
      <c r="J2790" s="41"/>
      <c r="K2790" s="41"/>
      <c r="L2790" s="41"/>
      <c r="M2790" s="41">
        <f>SUM(N2790:O2790)</f>
        <v>0</v>
      </c>
      <c r="N2790" s="41"/>
      <c r="O2790" s="41"/>
      <c r="P2790" s="41"/>
    </row>
    <row r="2791" spans="1:16" ht="15.75" customHeight="1">
      <c r="A2791" s="13">
        <v>76</v>
      </c>
      <c r="B2791" s="13" t="s">
        <v>88</v>
      </c>
      <c r="C2791" s="41">
        <f>SUM(D2791:E2791,F2791,H2791,K2791,L2791,M2791)</f>
        <v>0</v>
      </c>
      <c r="D2791" s="41"/>
      <c r="E2791" s="41"/>
      <c r="F2791" s="41"/>
      <c r="G2791" s="41"/>
      <c r="H2791" s="41">
        <f>SUM(I2791:J2791)</f>
        <v>0</v>
      </c>
      <c r="I2791" s="41"/>
      <c r="J2791" s="41"/>
      <c r="K2791" s="41"/>
      <c r="L2791" s="41"/>
      <c r="M2791" s="41">
        <f>SUM(N2791:O2791)</f>
        <v>0</v>
      </c>
      <c r="N2791" s="41"/>
      <c r="O2791" s="41"/>
      <c r="P2791" s="41"/>
    </row>
    <row r="2792" spans="1:16" ht="31.5">
      <c r="A2792" s="13">
        <v>77</v>
      </c>
      <c r="B2792" s="13" t="s">
        <v>89</v>
      </c>
      <c r="C2792" s="41">
        <f>SUM(D2792:E2792,F2792,H2792,K2792,L2792,M2792)</f>
        <v>0</v>
      </c>
      <c r="D2792" s="41"/>
      <c r="E2792" s="41"/>
      <c r="F2792" s="41"/>
      <c r="G2792" s="41"/>
      <c r="H2792" s="41">
        <f>SUM(I2792:J2792)</f>
        <v>0</v>
      </c>
      <c r="I2792" s="41"/>
      <c r="J2792" s="41"/>
      <c r="K2792" s="41"/>
      <c r="L2792" s="41"/>
      <c r="M2792" s="41">
        <f>SUM(N2792:O2792)</f>
        <v>0</v>
      </c>
      <c r="N2792" s="41"/>
      <c r="O2792" s="41"/>
      <c r="P2792" s="41"/>
    </row>
    <row r="2793" spans="1:16">
      <c r="A2793" s="13">
        <v>78</v>
      </c>
      <c r="B2793" s="13" t="s">
        <v>90</v>
      </c>
      <c r="C2793" s="41">
        <f>SUM(D2793:E2793,F2793,H2793,K2793,L2793,M2793)</f>
        <v>0</v>
      </c>
      <c r="D2793" s="41"/>
      <c r="E2793" s="41"/>
      <c r="F2793" s="41"/>
      <c r="G2793" s="41"/>
      <c r="H2793" s="41">
        <f>SUM(I2793:J2793)</f>
        <v>0</v>
      </c>
      <c r="I2793" s="41"/>
      <c r="J2793" s="41"/>
      <c r="K2793" s="41"/>
      <c r="L2793" s="41"/>
      <c r="M2793" s="41">
        <f>SUM(N2793:O2793)</f>
        <v>0</v>
      </c>
      <c r="N2793" s="41"/>
      <c r="O2793" s="41"/>
      <c r="P2793" s="41"/>
    </row>
    <row r="2794" spans="1:16">
      <c r="A2794" s="13"/>
      <c r="B2794" s="13" t="s">
        <v>165</v>
      </c>
      <c r="C2794" s="41">
        <f t="shared" ref="C2794:P2794" si="1242">SUM(C2790:C2793)</f>
        <v>0</v>
      </c>
      <c r="D2794" s="41">
        <f t="shared" si="1242"/>
        <v>0</v>
      </c>
      <c r="E2794" s="41">
        <f t="shared" si="1242"/>
        <v>0</v>
      </c>
      <c r="F2794" s="41">
        <f t="shared" si="1242"/>
        <v>0</v>
      </c>
      <c r="G2794" s="41">
        <f t="shared" si="1242"/>
        <v>0</v>
      </c>
      <c r="H2794" s="41">
        <f t="shared" si="1242"/>
        <v>0</v>
      </c>
      <c r="I2794" s="41">
        <f t="shared" si="1242"/>
        <v>0</v>
      </c>
      <c r="J2794" s="41">
        <f t="shared" si="1242"/>
        <v>0</v>
      </c>
      <c r="K2794" s="41">
        <f t="shared" si="1242"/>
        <v>0</v>
      </c>
      <c r="L2794" s="41">
        <f t="shared" si="1242"/>
        <v>0</v>
      </c>
      <c r="M2794" s="41">
        <f t="shared" si="1242"/>
        <v>0</v>
      </c>
      <c r="N2794" s="41">
        <f t="shared" si="1242"/>
        <v>0</v>
      </c>
      <c r="O2794" s="41">
        <f t="shared" si="1242"/>
        <v>0</v>
      </c>
      <c r="P2794" s="41">
        <f t="shared" si="1242"/>
        <v>0</v>
      </c>
    </row>
    <row r="2795" spans="1:16">
      <c r="A2795" s="298" t="s">
        <v>91</v>
      </c>
      <c r="B2795" s="298"/>
      <c r="C2795" s="298"/>
      <c r="D2795" s="298"/>
      <c r="E2795" s="298"/>
      <c r="F2795" s="298"/>
      <c r="G2795" s="298"/>
      <c r="H2795" s="298"/>
      <c r="I2795" s="298"/>
      <c r="J2795" s="298"/>
      <c r="K2795" s="298"/>
      <c r="L2795" s="298"/>
      <c r="M2795" s="298"/>
      <c r="N2795" s="298"/>
      <c r="O2795" s="298"/>
      <c r="P2795" s="298"/>
    </row>
    <row r="2796" spans="1:16">
      <c r="A2796" s="298" t="s">
        <v>92</v>
      </c>
      <c r="B2796" s="298"/>
      <c r="C2796" s="298"/>
      <c r="D2796" s="298"/>
      <c r="E2796" s="298"/>
      <c r="F2796" s="298"/>
      <c r="G2796" s="298"/>
      <c r="H2796" s="298"/>
      <c r="I2796" s="298"/>
      <c r="J2796" s="298"/>
      <c r="K2796" s="298"/>
      <c r="L2796" s="298"/>
      <c r="M2796" s="298"/>
      <c r="N2796" s="298"/>
      <c r="O2796" s="298"/>
      <c r="P2796" s="298"/>
    </row>
    <row r="2797" spans="1:16" ht="15.75" customHeight="1">
      <c r="A2797" s="13">
        <v>79</v>
      </c>
      <c r="B2797" s="13" t="s">
        <v>198</v>
      </c>
      <c r="C2797" s="41">
        <f>SUM(D2797:E2797,F2797,H2797,K2797,L2797,M2797)</f>
        <v>0</v>
      </c>
      <c r="D2797" s="41"/>
      <c r="E2797" s="41"/>
      <c r="F2797" s="41"/>
      <c r="G2797" s="41"/>
      <c r="H2797" s="41">
        <f>SUM(I2797:J2797)</f>
        <v>0</v>
      </c>
      <c r="I2797" s="41"/>
      <c r="J2797" s="41"/>
      <c r="K2797" s="41"/>
      <c r="L2797" s="41"/>
      <c r="M2797" s="41">
        <f>SUM(N2797:O2797)</f>
        <v>0</v>
      </c>
      <c r="N2797" s="41"/>
      <c r="O2797" s="41"/>
      <c r="P2797" s="41"/>
    </row>
    <row r="2798" spans="1:16" ht="15.75" customHeight="1">
      <c r="A2798" s="13">
        <v>80</v>
      </c>
      <c r="B2798" s="13" t="s">
        <v>93</v>
      </c>
      <c r="C2798" s="41">
        <f>SUM(D2798:E2798,F2798,H2798,K2798,L2798,M2798)</f>
        <v>0</v>
      </c>
      <c r="D2798" s="41"/>
      <c r="E2798" s="41"/>
      <c r="F2798" s="41"/>
      <c r="G2798" s="41"/>
      <c r="H2798" s="41">
        <f>SUM(I2798:J2798)</f>
        <v>0</v>
      </c>
      <c r="I2798" s="41"/>
      <c r="J2798" s="41"/>
      <c r="K2798" s="41"/>
      <c r="L2798" s="41"/>
      <c r="M2798" s="41">
        <f>SUM(N2798:O2798)</f>
        <v>0</v>
      </c>
      <c r="N2798" s="41"/>
      <c r="O2798" s="41"/>
      <c r="P2798" s="41"/>
    </row>
    <row r="2799" spans="1:16">
      <c r="A2799" s="13"/>
      <c r="B2799" s="13" t="s">
        <v>165</v>
      </c>
      <c r="C2799" s="41">
        <f t="shared" ref="C2799:P2799" si="1243">SUM(C2797:C2798)</f>
        <v>0</v>
      </c>
      <c r="D2799" s="41">
        <f t="shared" si="1243"/>
        <v>0</v>
      </c>
      <c r="E2799" s="41">
        <f t="shared" si="1243"/>
        <v>0</v>
      </c>
      <c r="F2799" s="41">
        <f t="shared" si="1243"/>
        <v>0</v>
      </c>
      <c r="G2799" s="41">
        <f t="shared" si="1243"/>
        <v>0</v>
      </c>
      <c r="H2799" s="41">
        <f t="shared" si="1243"/>
        <v>0</v>
      </c>
      <c r="I2799" s="41">
        <f t="shared" si="1243"/>
        <v>0</v>
      </c>
      <c r="J2799" s="41">
        <f t="shared" si="1243"/>
        <v>0</v>
      </c>
      <c r="K2799" s="41">
        <f t="shared" si="1243"/>
        <v>0</v>
      </c>
      <c r="L2799" s="41">
        <f t="shared" si="1243"/>
        <v>0</v>
      </c>
      <c r="M2799" s="41">
        <f t="shared" si="1243"/>
        <v>0</v>
      </c>
      <c r="N2799" s="41">
        <f t="shared" si="1243"/>
        <v>0</v>
      </c>
      <c r="O2799" s="41">
        <f t="shared" si="1243"/>
        <v>0</v>
      </c>
      <c r="P2799" s="41">
        <f t="shared" si="1243"/>
        <v>0</v>
      </c>
    </row>
    <row r="2800" spans="1:16">
      <c r="A2800" s="298" t="s">
        <v>94</v>
      </c>
      <c r="B2800" s="298"/>
      <c r="C2800" s="298"/>
      <c r="D2800" s="298"/>
      <c r="E2800" s="298"/>
      <c r="F2800" s="298"/>
      <c r="G2800" s="298"/>
      <c r="H2800" s="298"/>
      <c r="I2800" s="298"/>
      <c r="J2800" s="298"/>
      <c r="K2800" s="298"/>
      <c r="L2800" s="298"/>
      <c r="M2800" s="298"/>
      <c r="N2800" s="298"/>
      <c r="O2800" s="298"/>
      <c r="P2800" s="298"/>
    </row>
    <row r="2801" spans="1:16">
      <c r="A2801" s="13">
        <v>81</v>
      </c>
      <c r="B2801" s="13" t="s">
        <v>95</v>
      </c>
      <c r="C2801" s="41">
        <f>SUM(D2801:E2801,F2801,H2801,K2801,L2801,M2801)</f>
        <v>1</v>
      </c>
      <c r="D2801" s="41"/>
      <c r="E2801" s="41"/>
      <c r="F2801" s="41">
        <v>1</v>
      </c>
      <c r="G2801" s="41">
        <v>1</v>
      </c>
      <c r="H2801" s="41">
        <f>SUM(I2801:J2801)</f>
        <v>0</v>
      </c>
      <c r="I2801" s="41"/>
      <c r="J2801" s="41"/>
      <c r="K2801" s="41"/>
      <c r="L2801" s="41"/>
      <c r="M2801" s="41">
        <f>SUM(N2801:O2801)</f>
        <v>0</v>
      </c>
      <c r="N2801" s="41"/>
      <c r="O2801" s="41"/>
      <c r="P2801" s="41"/>
    </row>
    <row r="2802" spans="1:16" ht="15.75" customHeight="1">
      <c r="A2802" s="13">
        <v>82</v>
      </c>
      <c r="B2802" s="13" t="s">
        <v>96</v>
      </c>
      <c r="C2802" s="41">
        <f>SUM(D2802:E2802,F2802,H2802,K2802,L2802,M2802)</f>
        <v>0</v>
      </c>
      <c r="D2802" s="41"/>
      <c r="E2802" s="41"/>
      <c r="F2802" s="41"/>
      <c r="G2802" s="41"/>
      <c r="H2802" s="41">
        <f>SUM(I2802:J2802)</f>
        <v>0</v>
      </c>
      <c r="I2802" s="41"/>
      <c r="J2802" s="41"/>
      <c r="K2802" s="41"/>
      <c r="L2802" s="41"/>
      <c r="M2802" s="41">
        <f>SUM(N2802:O2802)</f>
        <v>0</v>
      </c>
      <c r="N2802" s="41"/>
      <c r="O2802" s="41"/>
      <c r="P2802" s="41"/>
    </row>
    <row r="2803" spans="1:16">
      <c r="A2803" s="13"/>
      <c r="B2803" s="13" t="s">
        <v>165</v>
      </c>
      <c r="C2803" s="41">
        <f t="shared" ref="C2803:P2803" si="1244">SUM(C2801:C2802)</f>
        <v>1</v>
      </c>
      <c r="D2803" s="41">
        <f t="shared" si="1244"/>
        <v>0</v>
      </c>
      <c r="E2803" s="41">
        <f t="shared" si="1244"/>
        <v>0</v>
      </c>
      <c r="F2803" s="41">
        <f t="shared" si="1244"/>
        <v>1</v>
      </c>
      <c r="G2803" s="41">
        <f t="shared" si="1244"/>
        <v>1</v>
      </c>
      <c r="H2803" s="41">
        <f t="shared" si="1244"/>
        <v>0</v>
      </c>
      <c r="I2803" s="41">
        <f t="shared" si="1244"/>
        <v>0</v>
      </c>
      <c r="J2803" s="41">
        <f t="shared" si="1244"/>
        <v>0</v>
      </c>
      <c r="K2803" s="41">
        <f t="shared" si="1244"/>
        <v>0</v>
      </c>
      <c r="L2803" s="41">
        <f t="shared" si="1244"/>
        <v>0</v>
      </c>
      <c r="M2803" s="41">
        <f t="shared" si="1244"/>
        <v>0</v>
      </c>
      <c r="N2803" s="41">
        <f t="shared" si="1244"/>
        <v>0</v>
      </c>
      <c r="O2803" s="41">
        <f t="shared" si="1244"/>
        <v>0</v>
      </c>
      <c r="P2803" s="41">
        <f t="shared" si="1244"/>
        <v>0</v>
      </c>
    </row>
    <row r="2804" spans="1:16">
      <c r="A2804" s="298" t="s">
        <v>97</v>
      </c>
      <c r="B2804" s="298"/>
      <c r="C2804" s="298"/>
      <c r="D2804" s="298"/>
      <c r="E2804" s="298"/>
      <c r="F2804" s="298"/>
      <c r="G2804" s="298"/>
      <c r="H2804" s="298"/>
      <c r="I2804" s="298"/>
      <c r="J2804" s="298"/>
      <c r="K2804" s="298"/>
      <c r="L2804" s="298"/>
      <c r="M2804" s="298"/>
      <c r="N2804" s="298"/>
      <c r="O2804" s="298"/>
      <c r="P2804" s="298"/>
    </row>
    <row r="2805" spans="1:16" ht="31.5">
      <c r="A2805" s="13">
        <v>83</v>
      </c>
      <c r="B2805" s="13" t="s">
        <v>199</v>
      </c>
      <c r="C2805" s="41">
        <f>SUM(D2805:E2805,F2805,H2805,K2805,L2805,M2805)</f>
        <v>0</v>
      </c>
      <c r="D2805" s="41"/>
      <c r="E2805" s="41"/>
      <c r="F2805" s="41"/>
      <c r="G2805" s="41"/>
      <c r="H2805" s="41">
        <f>SUM(I2805:J2805)</f>
        <v>0</v>
      </c>
      <c r="I2805" s="41"/>
      <c r="J2805" s="41"/>
      <c r="K2805" s="41"/>
      <c r="L2805" s="41"/>
      <c r="M2805" s="41">
        <f>SUM(N2805:O2805)</f>
        <v>0</v>
      </c>
      <c r="N2805" s="41"/>
      <c r="O2805" s="41"/>
      <c r="P2805" s="41"/>
    </row>
    <row r="2806" spans="1:16" ht="15.75" customHeight="1">
      <c r="A2806" s="13">
        <v>84</v>
      </c>
      <c r="B2806" s="13" t="s">
        <v>98</v>
      </c>
      <c r="C2806" s="41">
        <f>SUM(D2806:E2806,F2806,H2806,K2806,L2806,M2806)</f>
        <v>0</v>
      </c>
      <c r="D2806" s="41"/>
      <c r="E2806" s="41"/>
      <c r="F2806" s="41"/>
      <c r="G2806" s="41"/>
      <c r="H2806" s="41">
        <f>SUM(I2806:J2806)</f>
        <v>0</v>
      </c>
      <c r="I2806" s="41"/>
      <c r="J2806" s="41"/>
      <c r="K2806" s="41"/>
      <c r="L2806" s="41"/>
      <c r="M2806" s="41">
        <f>SUM(N2806:O2806)</f>
        <v>0</v>
      </c>
      <c r="N2806" s="41"/>
      <c r="O2806" s="41"/>
      <c r="P2806" s="41"/>
    </row>
    <row r="2807" spans="1:16" ht="31.5">
      <c r="A2807" s="13">
        <v>85</v>
      </c>
      <c r="B2807" s="13" t="s">
        <v>200</v>
      </c>
      <c r="C2807" s="41">
        <f>SUM(D2807:E2807,F2807,H2807,K2807,L2807,M2807)</f>
        <v>1</v>
      </c>
      <c r="D2807" s="41"/>
      <c r="E2807" s="41"/>
      <c r="F2807" s="41">
        <v>1</v>
      </c>
      <c r="G2807" s="41">
        <v>1</v>
      </c>
      <c r="H2807" s="41">
        <f>SUM(I2807:J2807)</f>
        <v>0</v>
      </c>
      <c r="I2807" s="41"/>
      <c r="J2807" s="41"/>
      <c r="K2807" s="41"/>
      <c r="L2807" s="41"/>
      <c r="M2807" s="41">
        <f>SUM(N2807:O2807)</f>
        <v>0</v>
      </c>
      <c r="N2807" s="41"/>
      <c r="O2807" s="41"/>
      <c r="P2807" s="41"/>
    </row>
    <row r="2808" spans="1:16">
      <c r="A2808" s="13">
        <v>86</v>
      </c>
      <c r="B2808" s="13" t="s">
        <v>99</v>
      </c>
      <c r="C2808" s="41">
        <f>SUM(D2808:E2808,F2808,H2808,K2808,L2808,M2808)</f>
        <v>0</v>
      </c>
      <c r="D2808" s="41"/>
      <c r="E2808" s="41"/>
      <c r="F2808" s="41"/>
      <c r="G2808" s="41"/>
      <c r="H2808" s="41">
        <f>SUM(I2808:J2808)</f>
        <v>0</v>
      </c>
      <c r="I2808" s="41"/>
      <c r="J2808" s="41"/>
      <c r="K2808" s="41"/>
      <c r="L2808" s="41"/>
      <c r="M2808" s="41">
        <f>SUM(N2808:O2808)</f>
        <v>0</v>
      </c>
      <c r="N2808" s="41"/>
      <c r="O2808" s="41"/>
      <c r="P2808" s="41"/>
    </row>
    <row r="2809" spans="1:16">
      <c r="A2809" s="13">
        <v>87</v>
      </c>
      <c r="B2809" s="13" t="s">
        <v>100</v>
      </c>
      <c r="C2809" s="41">
        <f>SUM(D2809:E2809,F2809,H2809,K2809,L2809,M2809)</f>
        <v>0</v>
      </c>
      <c r="D2809" s="41"/>
      <c r="E2809" s="41"/>
      <c r="F2809" s="41"/>
      <c r="G2809" s="41"/>
      <c r="H2809" s="41">
        <f>SUM(I2809:J2809)</f>
        <v>0</v>
      </c>
      <c r="I2809" s="41"/>
      <c r="J2809" s="41"/>
      <c r="K2809" s="41"/>
      <c r="L2809" s="41"/>
      <c r="M2809" s="41">
        <f>SUM(N2809:O2809)</f>
        <v>0</v>
      </c>
      <c r="N2809" s="41"/>
      <c r="O2809" s="41"/>
      <c r="P2809" s="41"/>
    </row>
    <row r="2810" spans="1:16">
      <c r="A2810" s="13"/>
      <c r="B2810" s="13" t="s">
        <v>165</v>
      </c>
      <c r="C2810" s="41">
        <f>SUM(C2805:C2809)</f>
        <v>1</v>
      </c>
      <c r="D2810" s="41">
        <f t="shared" ref="D2810:P2810" si="1245">SUM(D2805:D2809)</f>
        <v>0</v>
      </c>
      <c r="E2810" s="41">
        <f t="shared" si="1245"/>
        <v>0</v>
      </c>
      <c r="F2810" s="41">
        <f t="shared" si="1245"/>
        <v>1</v>
      </c>
      <c r="G2810" s="41">
        <f t="shared" si="1245"/>
        <v>1</v>
      </c>
      <c r="H2810" s="41">
        <f t="shared" si="1245"/>
        <v>0</v>
      </c>
      <c r="I2810" s="41">
        <f t="shared" si="1245"/>
        <v>0</v>
      </c>
      <c r="J2810" s="41">
        <f t="shared" si="1245"/>
        <v>0</v>
      </c>
      <c r="K2810" s="41">
        <f t="shared" si="1245"/>
        <v>0</v>
      </c>
      <c r="L2810" s="41">
        <f t="shared" si="1245"/>
        <v>0</v>
      </c>
      <c r="M2810" s="41">
        <f t="shared" si="1245"/>
        <v>0</v>
      </c>
      <c r="N2810" s="41">
        <f t="shared" si="1245"/>
        <v>0</v>
      </c>
      <c r="O2810" s="41">
        <f t="shared" si="1245"/>
        <v>0</v>
      </c>
      <c r="P2810" s="41">
        <f t="shared" si="1245"/>
        <v>0</v>
      </c>
    </row>
    <row r="2811" spans="1:16">
      <c r="A2811" s="298" t="s">
        <v>101</v>
      </c>
      <c r="B2811" s="298"/>
      <c r="C2811" s="298"/>
      <c r="D2811" s="298"/>
      <c r="E2811" s="298"/>
      <c r="F2811" s="298"/>
      <c r="G2811" s="298"/>
      <c r="H2811" s="298"/>
      <c r="I2811" s="298"/>
      <c r="J2811" s="298"/>
      <c r="K2811" s="298"/>
      <c r="L2811" s="298"/>
      <c r="M2811" s="298"/>
      <c r="N2811" s="298"/>
      <c r="O2811" s="298"/>
      <c r="P2811" s="298"/>
    </row>
    <row r="2812" spans="1:16">
      <c r="A2812" s="13">
        <v>88</v>
      </c>
      <c r="B2812" s="13" t="s">
        <v>102</v>
      </c>
      <c r="C2812" s="41">
        <f>SUM(D2812:E2812,F2812,H2812,K2812,L2812,M2812)</f>
        <v>1</v>
      </c>
      <c r="D2812" s="41"/>
      <c r="E2812" s="41"/>
      <c r="F2812" s="41">
        <v>1</v>
      </c>
      <c r="G2812" s="41">
        <v>1</v>
      </c>
      <c r="H2812" s="41">
        <f>SUM(I2812:J2812)</f>
        <v>0</v>
      </c>
      <c r="I2812" s="41"/>
      <c r="J2812" s="41"/>
      <c r="K2812" s="41"/>
      <c r="L2812" s="41"/>
      <c r="M2812" s="41">
        <f>SUM(N2812:O2812)</f>
        <v>0</v>
      </c>
      <c r="N2812" s="41"/>
      <c r="O2812" s="41"/>
      <c r="P2812" s="41"/>
    </row>
    <row r="2813" spans="1:16" ht="15.75" customHeight="1">
      <c r="A2813" s="13">
        <v>89</v>
      </c>
      <c r="B2813" s="13" t="s">
        <v>103</v>
      </c>
      <c r="C2813" s="41">
        <f>SUM(D2813:E2813,F2813,H2813,K2813,L2813,M2813)</f>
        <v>0</v>
      </c>
      <c r="D2813" s="41"/>
      <c r="E2813" s="41"/>
      <c r="F2813" s="41"/>
      <c r="G2813" s="41"/>
      <c r="H2813" s="41">
        <f>SUM(I2813:J2813)</f>
        <v>0</v>
      </c>
      <c r="I2813" s="41"/>
      <c r="J2813" s="41"/>
      <c r="K2813" s="41"/>
      <c r="L2813" s="41"/>
      <c r="M2813" s="41">
        <f>SUM(N2813:O2813)</f>
        <v>0</v>
      </c>
      <c r="N2813" s="41"/>
      <c r="O2813" s="41"/>
      <c r="P2813" s="41"/>
    </row>
    <row r="2814" spans="1:16" ht="31.5">
      <c r="A2814" s="13">
        <v>90</v>
      </c>
      <c r="B2814" s="13" t="s">
        <v>104</v>
      </c>
      <c r="C2814" s="41">
        <f>SUM(D2814:E2814,F2814,H2814,K2814,L2814,M2814)</f>
        <v>0</v>
      </c>
      <c r="D2814" s="41"/>
      <c r="E2814" s="41"/>
      <c r="F2814" s="41"/>
      <c r="G2814" s="41"/>
      <c r="H2814" s="41">
        <f>SUM(I2814:J2814)</f>
        <v>0</v>
      </c>
      <c r="I2814" s="41"/>
      <c r="J2814" s="41"/>
      <c r="K2814" s="41"/>
      <c r="L2814" s="41"/>
      <c r="M2814" s="41">
        <f>SUM(N2814:O2814)</f>
        <v>0</v>
      </c>
      <c r="N2814" s="41"/>
      <c r="O2814" s="41"/>
      <c r="P2814" s="41"/>
    </row>
    <row r="2815" spans="1:16" ht="31.5">
      <c r="A2815" s="13">
        <v>91</v>
      </c>
      <c r="B2815" s="13" t="s">
        <v>105</v>
      </c>
      <c r="C2815" s="41">
        <f>SUM(D2815:E2815,F2815,H2815,K2815,L2815,M2815)</f>
        <v>0</v>
      </c>
      <c r="D2815" s="41"/>
      <c r="E2815" s="41"/>
      <c r="F2815" s="41"/>
      <c r="G2815" s="41"/>
      <c r="H2815" s="41">
        <f>SUM(I2815:J2815)</f>
        <v>0</v>
      </c>
      <c r="I2815" s="41"/>
      <c r="J2815" s="41"/>
      <c r="K2815" s="41"/>
      <c r="L2815" s="41"/>
      <c r="M2815" s="41">
        <f>SUM(N2815:O2815)</f>
        <v>0</v>
      </c>
      <c r="N2815" s="41"/>
      <c r="O2815" s="41"/>
      <c r="P2815" s="41"/>
    </row>
    <row r="2816" spans="1:16" ht="31.5">
      <c r="A2816" s="13">
        <v>92</v>
      </c>
      <c r="B2816" s="13" t="s">
        <v>106</v>
      </c>
      <c r="C2816" s="41">
        <f>SUM(D2816:E2816,F2816,H2816,K2816,L2816,M2816)</f>
        <v>0</v>
      </c>
      <c r="D2816" s="41"/>
      <c r="E2816" s="41"/>
      <c r="F2816" s="41"/>
      <c r="G2816" s="41"/>
      <c r="H2816" s="41">
        <f>SUM(I2816:J2816)</f>
        <v>0</v>
      </c>
      <c r="I2816" s="41"/>
      <c r="J2816" s="41"/>
      <c r="K2816" s="41"/>
      <c r="L2816" s="41"/>
      <c r="M2816" s="41">
        <f>SUM(N2816:O2816)</f>
        <v>0</v>
      </c>
      <c r="N2816" s="41"/>
      <c r="O2816" s="41"/>
      <c r="P2816" s="41"/>
    </row>
    <row r="2817" spans="1:16">
      <c r="A2817" s="13"/>
      <c r="B2817" s="13" t="s">
        <v>165</v>
      </c>
      <c r="C2817" s="41">
        <f t="shared" ref="C2817:P2817" si="1246">SUM(C2812:C2816)</f>
        <v>1</v>
      </c>
      <c r="D2817" s="41">
        <f t="shared" si="1246"/>
        <v>0</v>
      </c>
      <c r="E2817" s="41">
        <f t="shared" si="1246"/>
        <v>0</v>
      </c>
      <c r="F2817" s="41">
        <f t="shared" si="1246"/>
        <v>1</v>
      </c>
      <c r="G2817" s="41">
        <f t="shared" si="1246"/>
        <v>1</v>
      </c>
      <c r="H2817" s="41">
        <f t="shared" si="1246"/>
        <v>0</v>
      </c>
      <c r="I2817" s="41">
        <f t="shared" si="1246"/>
        <v>0</v>
      </c>
      <c r="J2817" s="41">
        <f t="shared" si="1246"/>
        <v>0</v>
      </c>
      <c r="K2817" s="41">
        <f t="shared" si="1246"/>
        <v>0</v>
      </c>
      <c r="L2817" s="41">
        <f t="shared" si="1246"/>
        <v>0</v>
      </c>
      <c r="M2817" s="41">
        <f t="shared" si="1246"/>
        <v>0</v>
      </c>
      <c r="N2817" s="41">
        <f t="shared" si="1246"/>
        <v>0</v>
      </c>
      <c r="O2817" s="41">
        <f t="shared" si="1246"/>
        <v>0</v>
      </c>
      <c r="P2817" s="41">
        <f t="shared" si="1246"/>
        <v>0</v>
      </c>
    </row>
    <row r="2818" spans="1:16">
      <c r="A2818" s="298" t="s">
        <v>107</v>
      </c>
      <c r="B2818" s="298"/>
      <c r="C2818" s="298"/>
      <c r="D2818" s="298"/>
      <c r="E2818" s="298"/>
      <c r="F2818" s="298"/>
      <c r="G2818" s="298"/>
      <c r="H2818" s="298"/>
      <c r="I2818" s="298"/>
      <c r="J2818" s="298"/>
      <c r="K2818" s="298"/>
      <c r="L2818" s="298"/>
      <c r="M2818" s="298"/>
      <c r="N2818" s="298"/>
      <c r="O2818" s="298"/>
      <c r="P2818" s="298"/>
    </row>
    <row r="2819" spans="1:16">
      <c r="A2819" s="13">
        <v>93</v>
      </c>
      <c r="B2819" s="13" t="s">
        <v>201</v>
      </c>
      <c r="C2819" s="41">
        <f t="shared" ref="C2819:C2824" si="1247">SUM(D2819:E2819,F2819,H2819,K2819,L2819,M2819)</f>
        <v>0</v>
      </c>
      <c r="D2819" s="41"/>
      <c r="E2819" s="41"/>
      <c r="F2819" s="41"/>
      <c r="G2819" s="41"/>
      <c r="H2819" s="41">
        <f t="shared" ref="H2819:H2824" si="1248">SUM(I2819:J2819)</f>
        <v>0</v>
      </c>
      <c r="I2819" s="41"/>
      <c r="J2819" s="41"/>
      <c r="K2819" s="41"/>
      <c r="L2819" s="41"/>
      <c r="M2819" s="41">
        <f t="shared" ref="M2819:M2824" si="1249">SUM(N2819:O2819)</f>
        <v>0</v>
      </c>
      <c r="N2819" s="41"/>
      <c r="O2819" s="41"/>
      <c r="P2819" s="41"/>
    </row>
    <row r="2820" spans="1:16" ht="15.75" customHeight="1">
      <c r="A2820" s="13">
        <v>94</v>
      </c>
      <c r="B2820" s="13" t="s">
        <v>108</v>
      </c>
      <c r="C2820" s="41">
        <f t="shared" si="1247"/>
        <v>0</v>
      </c>
      <c r="D2820" s="41"/>
      <c r="E2820" s="41"/>
      <c r="F2820" s="41"/>
      <c r="G2820" s="41"/>
      <c r="H2820" s="41">
        <f t="shared" si="1248"/>
        <v>0</v>
      </c>
      <c r="I2820" s="41"/>
      <c r="J2820" s="41"/>
      <c r="K2820" s="41"/>
      <c r="L2820" s="41"/>
      <c r="M2820" s="41">
        <f t="shared" si="1249"/>
        <v>0</v>
      </c>
      <c r="N2820" s="41"/>
      <c r="O2820" s="41"/>
      <c r="P2820" s="41"/>
    </row>
    <row r="2821" spans="1:16" ht="31.5">
      <c r="A2821" s="13">
        <v>95</v>
      </c>
      <c r="B2821" s="13" t="s">
        <v>109</v>
      </c>
      <c r="C2821" s="41">
        <f t="shared" si="1247"/>
        <v>0</v>
      </c>
      <c r="D2821" s="41"/>
      <c r="E2821" s="41"/>
      <c r="F2821" s="41"/>
      <c r="G2821" s="41"/>
      <c r="H2821" s="41">
        <f t="shared" si="1248"/>
        <v>0</v>
      </c>
      <c r="I2821" s="41"/>
      <c r="J2821" s="41"/>
      <c r="K2821" s="41"/>
      <c r="L2821" s="41"/>
      <c r="M2821" s="41">
        <f t="shared" si="1249"/>
        <v>0</v>
      </c>
      <c r="N2821" s="41"/>
      <c r="O2821" s="41"/>
      <c r="P2821" s="41"/>
    </row>
    <row r="2822" spans="1:16">
      <c r="A2822" s="13">
        <v>96</v>
      </c>
      <c r="B2822" s="13" t="s">
        <v>110</v>
      </c>
      <c r="C2822" s="41">
        <f t="shared" si="1247"/>
        <v>0</v>
      </c>
      <c r="D2822" s="41"/>
      <c r="E2822" s="41"/>
      <c r="F2822" s="41"/>
      <c r="G2822" s="41"/>
      <c r="H2822" s="41">
        <f t="shared" si="1248"/>
        <v>0</v>
      </c>
      <c r="I2822" s="41"/>
      <c r="J2822" s="41"/>
      <c r="K2822" s="41"/>
      <c r="L2822" s="41"/>
      <c r="M2822" s="41">
        <f t="shared" si="1249"/>
        <v>0</v>
      </c>
      <c r="N2822" s="41"/>
      <c r="O2822" s="41"/>
      <c r="P2822" s="41"/>
    </row>
    <row r="2823" spans="1:16">
      <c r="A2823" s="13">
        <v>97</v>
      </c>
      <c r="B2823" s="13" t="s">
        <v>202</v>
      </c>
      <c r="C2823" s="41">
        <f t="shared" si="1247"/>
        <v>0</v>
      </c>
      <c r="D2823" s="41"/>
      <c r="E2823" s="41"/>
      <c r="F2823" s="41"/>
      <c r="G2823" s="41"/>
      <c r="H2823" s="41">
        <f t="shared" si="1248"/>
        <v>0</v>
      </c>
      <c r="I2823" s="41"/>
      <c r="J2823" s="41"/>
      <c r="K2823" s="41"/>
      <c r="L2823" s="41"/>
      <c r="M2823" s="41">
        <f t="shared" si="1249"/>
        <v>0</v>
      </c>
      <c r="N2823" s="41"/>
      <c r="O2823" s="41"/>
      <c r="P2823" s="41"/>
    </row>
    <row r="2824" spans="1:16">
      <c r="A2824" s="13">
        <v>98</v>
      </c>
      <c r="B2824" s="13" t="s">
        <v>111</v>
      </c>
      <c r="C2824" s="41">
        <f t="shared" si="1247"/>
        <v>0</v>
      </c>
      <c r="D2824" s="41"/>
      <c r="E2824" s="41"/>
      <c r="F2824" s="41"/>
      <c r="G2824" s="41"/>
      <c r="H2824" s="41">
        <f t="shared" si="1248"/>
        <v>0</v>
      </c>
      <c r="I2824" s="41"/>
      <c r="J2824" s="41"/>
      <c r="K2824" s="41"/>
      <c r="L2824" s="41"/>
      <c r="M2824" s="41">
        <f t="shared" si="1249"/>
        <v>0</v>
      </c>
      <c r="N2824" s="41"/>
      <c r="O2824" s="41"/>
      <c r="P2824" s="41"/>
    </row>
    <row r="2825" spans="1:16">
      <c r="A2825" s="13"/>
      <c r="B2825" s="13" t="s">
        <v>165</v>
      </c>
      <c r="C2825" s="41">
        <f>SUM(C2819:C2824)</f>
        <v>0</v>
      </c>
      <c r="D2825" s="41">
        <f t="shared" ref="D2825:P2825" si="1250">SUM(D2819:D2824)</f>
        <v>0</v>
      </c>
      <c r="E2825" s="41">
        <f t="shared" si="1250"/>
        <v>0</v>
      </c>
      <c r="F2825" s="41">
        <f t="shared" si="1250"/>
        <v>0</v>
      </c>
      <c r="G2825" s="41">
        <f t="shared" si="1250"/>
        <v>0</v>
      </c>
      <c r="H2825" s="41">
        <f t="shared" si="1250"/>
        <v>0</v>
      </c>
      <c r="I2825" s="41">
        <f t="shared" si="1250"/>
        <v>0</v>
      </c>
      <c r="J2825" s="41">
        <f t="shared" si="1250"/>
        <v>0</v>
      </c>
      <c r="K2825" s="41">
        <f t="shared" si="1250"/>
        <v>0</v>
      </c>
      <c r="L2825" s="41">
        <f t="shared" si="1250"/>
        <v>0</v>
      </c>
      <c r="M2825" s="41">
        <f t="shared" si="1250"/>
        <v>0</v>
      </c>
      <c r="N2825" s="41">
        <f t="shared" si="1250"/>
        <v>0</v>
      </c>
      <c r="O2825" s="41">
        <f t="shared" si="1250"/>
        <v>0</v>
      </c>
      <c r="P2825" s="41">
        <f t="shared" si="1250"/>
        <v>0</v>
      </c>
    </row>
    <row r="2826" spans="1:16">
      <c r="A2826" s="13"/>
      <c r="B2826" s="13" t="s">
        <v>112</v>
      </c>
      <c r="C2826" s="41">
        <f>SUM(C2694,C2700,C2707,C2713,C2721,C2726,C2731,C2736,C2744,C2759,C2770,C2777,C2782,C2785,C2788,C2794,C2799,C2803,C2810,C2817,C2825)</f>
        <v>1851</v>
      </c>
      <c r="D2826" s="41">
        <f t="shared" ref="D2826:P2826" si="1251">SUM(D2694,D2700,D2707,D2713,D2721,D2726,D2731,D2736,D2744,D2759,D2770,D2777,D2782,D2785,D2788,D2794,D2799,D2803,D2810,D2817,D2825)</f>
        <v>0</v>
      </c>
      <c r="E2826" s="41">
        <f t="shared" si="1251"/>
        <v>12</v>
      </c>
      <c r="F2826" s="41">
        <v>1774</v>
      </c>
      <c r="G2826" s="41">
        <v>1503</v>
      </c>
      <c r="H2826" s="41">
        <f t="shared" si="1251"/>
        <v>47</v>
      </c>
      <c r="I2826" s="41">
        <f t="shared" si="1251"/>
        <v>25</v>
      </c>
      <c r="J2826" s="41">
        <f t="shared" si="1251"/>
        <v>22</v>
      </c>
      <c r="K2826" s="41">
        <f t="shared" si="1251"/>
        <v>2</v>
      </c>
      <c r="L2826" s="41">
        <f t="shared" si="1251"/>
        <v>5</v>
      </c>
      <c r="M2826" s="41">
        <f t="shared" si="1251"/>
        <v>11</v>
      </c>
      <c r="N2826" s="41">
        <f t="shared" si="1251"/>
        <v>10</v>
      </c>
      <c r="O2826" s="41">
        <f t="shared" si="1251"/>
        <v>1</v>
      </c>
      <c r="P2826" s="41">
        <f t="shared" si="1251"/>
        <v>0</v>
      </c>
    </row>
    <row r="2828" spans="1:16">
      <c r="A2828" s="53"/>
      <c r="B2828" s="54"/>
      <c r="C2828" s="54"/>
      <c r="D2828" s="54"/>
      <c r="E2828" s="54"/>
      <c r="F2828" s="54"/>
      <c r="G2828" s="54"/>
      <c r="H2828" s="54"/>
      <c r="I2828" s="54"/>
      <c r="J2828" s="54"/>
      <c r="K2828" s="54"/>
      <c r="L2828" s="54"/>
      <c r="M2828" s="54"/>
      <c r="N2828" s="54"/>
      <c r="O2828" s="54"/>
      <c r="P2828" s="55"/>
    </row>
    <row r="2829" spans="1:16">
      <c r="A2829" s="302" t="s">
        <v>113</v>
      </c>
      <c r="B2829" s="302"/>
      <c r="C2829" s="302"/>
      <c r="D2829" s="302"/>
      <c r="E2829" s="302"/>
      <c r="F2829" s="302"/>
      <c r="G2829" s="302"/>
      <c r="H2829" s="302"/>
      <c r="I2829" s="302"/>
      <c r="J2829" s="302"/>
      <c r="K2829" s="302"/>
      <c r="L2829" s="302"/>
      <c r="M2829" s="302"/>
      <c r="N2829" s="302"/>
      <c r="O2829" s="302"/>
      <c r="P2829" s="302"/>
    </row>
    <row r="2830" spans="1:16">
      <c r="A2830" s="302" t="s">
        <v>237</v>
      </c>
      <c r="B2830" s="302"/>
      <c r="C2830" s="302"/>
      <c r="D2830" s="302"/>
      <c r="E2830" s="302"/>
      <c r="F2830" s="302"/>
      <c r="G2830" s="302"/>
      <c r="H2830" s="302"/>
      <c r="I2830" s="302"/>
      <c r="J2830" s="302"/>
      <c r="K2830" s="302"/>
      <c r="L2830" s="302"/>
      <c r="M2830" s="302"/>
      <c r="N2830" s="302"/>
      <c r="O2830" s="302"/>
      <c r="P2830" s="302"/>
    </row>
    <row r="2831" spans="1:16">
      <c r="A2831" s="302" t="s">
        <v>215</v>
      </c>
      <c r="B2831" s="302"/>
      <c r="C2831" s="302"/>
      <c r="D2831" s="302"/>
      <c r="E2831" s="302"/>
      <c r="F2831" s="302"/>
      <c r="G2831" s="302"/>
      <c r="H2831" s="302"/>
      <c r="I2831" s="302"/>
      <c r="J2831" s="302"/>
      <c r="K2831" s="302"/>
      <c r="L2831" s="302"/>
      <c r="M2831" s="302"/>
      <c r="N2831" s="302"/>
      <c r="O2831" s="302"/>
      <c r="P2831" s="302"/>
    </row>
    <row r="2832" spans="1:16">
      <c r="A2832" s="141"/>
      <c r="B2832" s="141"/>
      <c r="C2832" s="141"/>
      <c r="D2832" s="141"/>
      <c r="E2832" s="141"/>
      <c r="F2832" s="141"/>
      <c r="G2832" s="141"/>
      <c r="H2832" s="141"/>
      <c r="I2832" s="141"/>
      <c r="J2832" s="141"/>
      <c r="K2832" s="141"/>
      <c r="L2832" s="141"/>
      <c r="M2832" s="141"/>
      <c r="N2832" s="141"/>
      <c r="O2832" s="141"/>
      <c r="P2832" s="16"/>
    </row>
    <row r="2833" spans="1:16">
      <c r="A2833" s="305" t="s">
        <v>0</v>
      </c>
      <c r="B2833" s="308" t="s">
        <v>1</v>
      </c>
      <c r="C2833" s="311" t="s">
        <v>2</v>
      </c>
      <c r="D2833" s="311"/>
      <c r="E2833" s="311"/>
      <c r="F2833" s="311"/>
      <c r="G2833" s="311"/>
      <c r="H2833" s="311"/>
      <c r="I2833" s="311"/>
      <c r="J2833" s="311"/>
      <c r="K2833" s="311"/>
      <c r="L2833" s="311"/>
      <c r="M2833" s="311"/>
      <c r="N2833" s="311"/>
      <c r="O2833" s="311"/>
      <c r="P2833" s="312" t="s">
        <v>210</v>
      </c>
    </row>
    <row r="2834" spans="1:16">
      <c r="A2834" s="306"/>
      <c r="B2834" s="309"/>
      <c r="C2834" s="315" t="s">
        <v>165</v>
      </c>
      <c r="D2834" s="318" t="s">
        <v>3</v>
      </c>
      <c r="E2834" s="318"/>
      <c r="F2834" s="318"/>
      <c r="G2834" s="318"/>
      <c r="H2834" s="318"/>
      <c r="I2834" s="318"/>
      <c r="J2834" s="318"/>
      <c r="K2834" s="318"/>
      <c r="L2834" s="318"/>
      <c r="M2834" s="318"/>
      <c r="N2834" s="318"/>
      <c r="O2834" s="318"/>
      <c r="P2834" s="313"/>
    </row>
    <row r="2835" spans="1:16">
      <c r="A2835" s="306"/>
      <c r="B2835" s="309"/>
      <c r="C2835" s="316"/>
      <c r="D2835" s="312" t="s">
        <v>4</v>
      </c>
      <c r="E2835" s="312" t="s">
        <v>5</v>
      </c>
      <c r="F2835" s="319" t="s">
        <v>6</v>
      </c>
      <c r="G2835" s="320"/>
      <c r="H2835" s="325" t="s">
        <v>7</v>
      </c>
      <c r="I2835" s="326"/>
      <c r="J2835" s="327"/>
      <c r="K2835" s="312" t="s">
        <v>8</v>
      </c>
      <c r="L2835" s="312" t="s">
        <v>9</v>
      </c>
      <c r="M2835" s="303" t="s">
        <v>10</v>
      </c>
      <c r="N2835" s="303"/>
      <c r="O2835" s="303"/>
      <c r="P2835" s="313"/>
    </row>
    <row r="2836" spans="1:16">
      <c r="A2836" s="306"/>
      <c r="B2836" s="309"/>
      <c r="C2836" s="316"/>
      <c r="D2836" s="313"/>
      <c r="E2836" s="313"/>
      <c r="F2836" s="321"/>
      <c r="G2836" s="322"/>
      <c r="H2836" s="328"/>
      <c r="I2836" s="329"/>
      <c r="J2836" s="330"/>
      <c r="K2836" s="313"/>
      <c r="L2836" s="313"/>
      <c r="M2836" s="303"/>
      <c r="N2836" s="303"/>
      <c r="O2836" s="303"/>
      <c r="P2836" s="313"/>
    </row>
    <row r="2837" spans="1:16">
      <c r="A2837" s="306"/>
      <c r="B2837" s="309"/>
      <c r="C2837" s="316"/>
      <c r="D2837" s="313"/>
      <c r="E2837" s="313"/>
      <c r="F2837" s="323"/>
      <c r="G2837" s="324"/>
      <c r="H2837" s="331"/>
      <c r="I2837" s="332"/>
      <c r="J2837" s="333"/>
      <c r="K2837" s="313"/>
      <c r="L2837" s="313"/>
      <c r="M2837" s="303"/>
      <c r="N2837" s="303"/>
      <c r="O2837" s="303"/>
      <c r="P2837" s="313"/>
    </row>
    <row r="2838" spans="1:16" ht="90.75">
      <c r="A2838" s="307"/>
      <c r="B2838" s="310"/>
      <c r="C2838" s="317"/>
      <c r="D2838" s="314"/>
      <c r="E2838" s="314"/>
      <c r="F2838" s="140" t="s">
        <v>208</v>
      </c>
      <c r="G2838" s="140" t="s">
        <v>211</v>
      </c>
      <c r="H2838" s="39" t="s">
        <v>208</v>
      </c>
      <c r="I2838" s="39" t="s">
        <v>167</v>
      </c>
      <c r="J2838" s="39" t="s">
        <v>166</v>
      </c>
      <c r="K2838" s="314"/>
      <c r="L2838" s="314"/>
      <c r="M2838" s="142" t="s">
        <v>208</v>
      </c>
      <c r="N2838" s="142" t="s">
        <v>212</v>
      </c>
      <c r="O2838" s="142" t="s">
        <v>213</v>
      </c>
      <c r="P2838" s="314"/>
    </row>
    <row r="2839" spans="1:16">
      <c r="A2839" s="40">
        <v>1</v>
      </c>
      <c r="B2839" s="40">
        <v>2</v>
      </c>
      <c r="C2839" s="40">
        <v>3</v>
      </c>
      <c r="D2839" s="40">
        <v>4</v>
      </c>
      <c r="E2839" s="40">
        <v>5</v>
      </c>
      <c r="F2839" s="40">
        <v>6</v>
      </c>
      <c r="G2839" s="40">
        <v>7</v>
      </c>
      <c r="H2839" s="40">
        <v>8</v>
      </c>
      <c r="I2839" s="40">
        <v>9</v>
      </c>
      <c r="J2839" s="40">
        <v>10</v>
      </c>
      <c r="K2839" s="40">
        <v>11</v>
      </c>
      <c r="L2839" s="40">
        <v>12</v>
      </c>
      <c r="M2839" s="40">
        <v>13</v>
      </c>
      <c r="N2839" s="40">
        <v>14</v>
      </c>
      <c r="O2839" s="40">
        <v>15</v>
      </c>
      <c r="P2839" s="40">
        <v>16</v>
      </c>
    </row>
    <row r="2840" spans="1:16">
      <c r="A2840" s="304" t="s">
        <v>11</v>
      </c>
      <c r="B2840" s="304"/>
      <c r="C2840" s="304"/>
      <c r="D2840" s="304"/>
      <c r="E2840" s="304"/>
      <c r="F2840" s="304"/>
      <c r="G2840" s="304"/>
      <c r="H2840" s="304"/>
      <c r="I2840" s="304"/>
      <c r="J2840" s="304"/>
      <c r="K2840" s="304"/>
      <c r="L2840" s="304"/>
      <c r="M2840" s="304"/>
      <c r="N2840" s="304"/>
      <c r="O2840" s="304"/>
      <c r="P2840" s="304"/>
    </row>
    <row r="2841" spans="1:16">
      <c r="A2841" s="304" t="s">
        <v>12</v>
      </c>
      <c r="B2841" s="304"/>
      <c r="C2841" s="304"/>
      <c r="D2841" s="304"/>
      <c r="E2841" s="304"/>
      <c r="F2841" s="304"/>
      <c r="G2841" s="304"/>
      <c r="H2841" s="304"/>
      <c r="I2841" s="304"/>
      <c r="J2841" s="304"/>
      <c r="K2841" s="304"/>
      <c r="L2841" s="304"/>
      <c r="M2841" s="304"/>
      <c r="N2841" s="304"/>
      <c r="O2841" s="304"/>
      <c r="P2841" s="304"/>
    </row>
    <row r="2842" spans="1:16" ht="31.5">
      <c r="A2842" s="13">
        <v>1</v>
      </c>
      <c r="B2842" s="13" t="s">
        <v>157</v>
      </c>
      <c r="C2842" s="41">
        <f>SUM(D2842,E2842,F2842,H2842,K2842,L2842,M2842)</f>
        <v>70</v>
      </c>
      <c r="D2842" s="41"/>
      <c r="E2842" s="41">
        <v>1</v>
      </c>
      <c r="F2842" s="41">
        <v>67</v>
      </c>
      <c r="G2842" s="41"/>
      <c r="H2842" s="41">
        <f>SUM(I2842:J2842)</f>
        <v>1</v>
      </c>
      <c r="I2842" s="41"/>
      <c r="J2842" s="41">
        <v>1</v>
      </c>
      <c r="K2842" s="41"/>
      <c r="L2842" s="41">
        <v>1</v>
      </c>
      <c r="M2842" s="41">
        <f>SUM(N2842:O2842)</f>
        <v>0</v>
      </c>
      <c r="N2842" s="41"/>
      <c r="O2842" s="41"/>
      <c r="P2842" s="41"/>
    </row>
    <row r="2843" spans="1:16">
      <c r="A2843" s="13">
        <v>2</v>
      </c>
      <c r="B2843" s="13" t="s">
        <v>348</v>
      </c>
      <c r="C2843" s="41">
        <f t="shared" ref="C2843:C2849" si="1252">SUM(D2843,E2843,F2843,H2843,K2843,L2843,M2843)</f>
        <v>376</v>
      </c>
      <c r="D2843" s="41"/>
      <c r="E2843" s="41">
        <v>2</v>
      </c>
      <c r="F2843" s="41">
        <v>369</v>
      </c>
      <c r="G2843" s="41"/>
      <c r="H2843" s="41">
        <f t="shared" ref="H2843:H2850" si="1253">SUM(I2843:J2843)</f>
        <v>3</v>
      </c>
      <c r="I2843" s="41">
        <v>2</v>
      </c>
      <c r="J2843" s="41">
        <v>1</v>
      </c>
      <c r="K2843" s="41"/>
      <c r="L2843" s="41"/>
      <c r="M2843" s="41">
        <f t="shared" ref="M2843:M2850" si="1254">SUM(N2843:O2843)</f>
        <v>2</v>
      </c>
      <c r="N2843" s="41">
        <v>1</v>
      </c>
      <c r="O2843" s="41">
        <v>1</v>
      </c>
      <c r="P2843" s="41"/>
    </row>
    <row r="2844" spans="1:16" ht="31.5">
      <c r="A2844" s="13">
        <v>3</v>
      </c>
      <c r="B2844" s="13" t="s">
        <v>168</v>
      </c>
      <c r="C2844" s="41">
        <f t="shared" si="1252"/>
        <v>0</v>
      </c>
      <c r="D2844" s="41"/>
      <c r="E2844" s="41"/>
      <c r="F2844" s="41"/>
      <c r="G2844" s="41"/>
      <c r="H2844" s="41">
        <f t="shared" si="1253"/>
        <v>0</v>
      </c>
      <c r="I2844" s="41"/>
      <c r="J2844" s="41"/>
      <c r="K2844" s="41"/>
      <c r="L2844" s="41"/>
      <c r="M2844" s="41">
        <f t="shared" si="1254"/>
        <v>0</v>
      </c>
      <c r="N2844" s="41"/>
      <c r="O2844" s="41"/>
      <c r="P2844" s="41"/>
    </row>
    <row r="2845" spans="1:16">
      <c r="A2845" s="13">
        <v>4</v>
      </c>
      <c r="B2845" s="13" t="s">
        <v>169</v>
      </c>
      <c r="C2845" s="41">
        <f t="shared" si="1252"/>
        <v>0</v>
      </c>
      <c r="D2845" s="41"/>
      <c r="E2845" s="41"/>
      <c r="F2845" s="41"/>
      <c r="G2845" s="41"/>
      <c r="H2845" s="41">
        <f t="shared" si="1253"/>
        <v>0</v>
      </c>
      <c r="I2845" s="41"/>
      <c r="J2845" s="41"/>
      <c r="K2845" s="41"/>
      <c r="L2845" s="41"/>
      <c r="M2845" s="41">
        <f t="shared" si="1254"/>
        <v>0</v>
      </c>
      <c r="N2845" s="41"/>
      <c r="O2845" s="41"/>
      <c r="P2845" s="41"/>
    </row>
    <row r="2846" spans="1:16">
      <c r="A2846" s="13">
        <v>5</v>
      </c>
      <c r="B2846" s="13" t="s">
        <v>250</v>
      </c>
      <c r="C2846" s="41">
        <f t="shared" si="1252"/>
        <v>1</v>
      </c>
      <c r="D2846" s="41"/>
      <c r="E2846" s="41"/>
      <c r="F2846" s="41">
        <v>1</v>
      </c>
      <c r="G2846" s="41"/>
      <c r="H2846" s="41">
        <f t="shared" si="1253"/>
        <v>0</v>
      </c>
      <c r="I2846" s="41"/>
      <c r="J2846" s="41"/>
      <c r="K2846" s="41"/>
      <c r="L2846" s="41"/>
      <c r="M2846" s="41">
        <f t="shared" si="1254"/>
        <v>0</v>
      </c>
      <c r="N2846" s="41"/>
      <c r="O2846" s="41"/>
      <c r="P2846" s="41"/>
    </row>
    <row r="2847" spans="1:16">
      <c r="A2847" s="13">
        <v>6</v>
      </c>
      <c r="B2847" s="13" t="s">
        <v>251</v>
      </c>
      <c r="C2847" s="41">
        <f t="shared" si="1252"/>
        <v>2</v>
      </c>
      <c r="D2847" s="41"/>
      <c r="E2847" s="41"/>
      <c r="F2847" s="41">
        <v>2</v>
      </c>
      <c r="G2847" s="41"/>
      <c r="H2847" s="41">
        <f t="shared" si="1253"/>
        <v>0</v>
      </c>
      <c r="I2847" s="41"/>
      <c r="J2847" s="41"/>
      <c r="K2847" s="41"/>
      <c r="L2847" s="41"/>
      <c r="M2847" s="41">
        <f t="shared" si="1254"/>
        <v>0</v>
      </c>
      <c r="N2847" s="41"/>
      <c r="O2847" s="41"/>
      <c r="P2847" s="41"/>
    </row>
    <row r="2848" spans="1:16">
      <c r="A2848" s="13">
        <v>7</v>
      </c>
      <c r="B2848" s="13" t="s">
        <v>161</v>
      </c>
      <c r="C2848" s="41">
        <f t="shared" si="1252"/>
        <v>0</v>
      </c>
      <c r="D2848" s="41"/>
      <c r="E2848" s="41"/>
      <c r="F2848" s="41"/>
      <c r="G2848" s="41"/>
      <c r="H2848" s="41">
        <f t="shared" si="1253"/>
        <v>0</v>
      </c>
      <c r="I2848" s="41"/>
      <c r="J2848" s="41"/>
      <c r="K2848" s="41"/>
      <c r="L2848" s="41"/>
      <c r="M2848" s="41">
        <f t="shared" si="1254"/>
        <v>0</v>
      </c>
      <c r="N2848" s="41"/>
      <c r="O2848" s="41"/>
      <c r="P2848" s="41"/>
    </row>
    <row r="2849" spans="1:16">
      <c r="A2849" s="13">
        <v>8</v>
      </c>
      <c r="B2849" s="13" t="s">
        <v>22</v>
      </c>
      <c r="C2849" s="41">
        <f t="shared" si="1252"/>
        <v>1</v>
      </c>
      <c r="D2849" s="41"/>
      <c r="E2849" s="41"/>
      <c r="F2849" s="41">
        <v>1</v>
      </c>
      <c r="G2849" s="41"/>
      <c r="H2849" s="41">
        <f t="shared" si="1253"/>
        <v>0</v>
      </c>
      <c r="I2849" s="41"/>
      <c r="J2849" s="41"/>
      <c r="K2849" s="41"/>
      <c r="L2849" s="41"/>
      <c r="M2849" s="41">
        <f t="shared" si="1254"/>
        <v>0</v>
      </c>
      <c r="N2849" s="41"/>
      <c r="O2849" s="41"/>
      <c r="P2849" s="41"/>
    </row>
    <row r="2850" spans="1:16" ht="31.5">
      <c r="A2850" s="13">
        <v>9</v>
      </c>
      <c r="B2850" s="13" t="s">
        <v>170</v>
      </c>
      <c r="C2850" s="41">
        <f>SUM(D2850,E2850,F2850,H2850,K2850,L2850,M2850)</f>
        <v>0</v>
      </c>
      <c r="D2850" s="41"/>
      <c r="E2850" s="41"/>
      <c r="F2850" s="41"/>
      <c r="G2850" s="41"/>
      <c r="H2850" s="41">
        <f t="shared" si="1253"/>
        <v>0</v>
      </c>
      <c r="I2850" s="41"/>
      <c r="J2850" s="41"/>
      <c r="K2850" s="41"/>
      <c r="L2850" s="41"/>
      <c r="M2850" s="41">
        <f t="shared" si="1254"/>
        <v>0</v>
      </c>
      <c r="N2850" s="41"/>
      <c r="O2850" s="41"/>
      <c r="P2850" s="41"/>
    </row>
    <row r="2851" spans="1:16">
      <c r="A2851" s="13"/>
      <c r="B2851" s="13" t="s">
        <v>165</v>
      </c>
      <c r="C2851" s="41">
        <f>SUM(C2842:C2850)</f>
        <v>450</v>
      </c>
      <c r="D2851" s="41">
        <f>SUM(D2842:D2850)</f>
        <v>0</v>
      </c>
      <c r="E2851" s="41">
        <f t="shared" ref="E2851:P2851" si="1255">SUM(E2842:E2850)</f>
        <v>3</v>
      </c>
      <c r="F2851" s="41">
        <f t="shared" si="1255"/>
        <v>440</v>
      </c>
      <c r="G2851" s="41">
        <f t="shared" si="1255"/>
        <v>0</v>
      </c>
      <c r="H2851" s="41">
        <f t="shared" si="1255"/>
        <v>4</v>
      </c>
      <c r="I2851" s="41">
        <f t="shared" si="1255"/>
        <v>2</v>
      </c>
      <c r="J2851" s="41">
        <f t="shared" si="1255"/>
        <v>2</v>
      </c>
      <c r="K2851" s="41">
        <f t="shared" si="1255"/>
        <v>0</v>
      </c>
      <c r="L2851" s="41">
        <f t="shared" si="1255"/>
        <v>1</v>
      </c>
      <c r="M2851" s="41">
        <f t="shared" si="1255"/>
        <v>2</v>
      </c>
      <c r="N2851" s="41">
        <f t="shared" si="1255"/>
        <v>1</v>
      </c>
      <c r="O2851" s="41">
        <f t="shared" si="1255"/>
        <v>1</v>
      </c>
      <c r="P2851" s="41">
        <f t="shared" si="1255"/>
        <v>0</v>
      </c>
    </row>
    <row r="2852" spans="1:16">
      <c r="A2852" s="298" t="s">
        <v>23</v>
      </c>
      <c r="B2852" s="298"/>
      <c r="C2852" s="298"/>
      <c r="D2852" s="298"/>
      <c r="E2852" s="298"/>
      <c r="F2852" s="298"/>
      <c r="G2852" s="298"/>
      <c r="H2852" s="298"/>
      <c r="I2852" s="298"/>
      <c r="J2852" s="298"/>
      <c r="K2852" s="298"/>
      <c r="L2852" s="298"/>
      <c r="M2852" s="298"/>
      <c r="N2852" s="298"/>
      <c r="O2852" s="298"/>
      <c r="P2852" s="298"/>
    </row>
    <row r="2853" spans="1:16">
      <c r="A2853" s="13">
        <v>10</v>
      </c>
      <c r="B2853" s="13" t="s">
        <v>162</v>
      </c>
      <c r="C2853" s="41">
        <f>SUM(D2853:E2853,F2853,H2853,K2853,L2853,M2853)</f>
        <v>15</v>
      </c>
      <c r="D2853" s="41"/>
      <c r="E2853" s="41">
        <v>1</v>
      </c>
      <c r="F2853" s="41">
        <v>11</v>
      </c>
      <c r="G2853" s="41"/>
      <c r="H2853" s="41">
        <f>SUM(I2853:J2853)</f>
        <v>1</v>
      </c>
      <c r="I2853" s="41"/>
      <c r="J2853" s="41">
        <v>1</v>
      </c>
      <c r="K2853" s="41"/>
      <c r="L2853" s="41">
        <v>1</v>
      </c>
      <c r="M2853" s="41">
        <v>1</v>
      </c>
      <c r="N2853" s="41"/>
      <c r="O2853" s="41">
        <v>1</v>
      </c>
      <c r="P2853" s="41"/>
    </row>
    <row r="2854" spans="1:16">
      <c r="A2854" s="13">
        <v>11</v>
      </c>
      <c r="B2854" s="13" t="s">
        <v>171</v>
      </c>
      <c r="C2854" s="41">
        <f>SUM(D2854:E2854,F2854,H2854,K2854,L2854,M2854)</f>
        <v>0</v>
      </c>
      <c r="D2854" s="41"/>
      <c r="E2854" s="41"/>
      <c r="F2854" s="41"/>
      <c r="G2854" s="41"/>
      <c r="H2854" s="41">
        <f>SUM(I2854:J2854)</f>
        <v>0</v>
      </c>
      <c r="I2854" s="41"/>
      <c r="J2854" s="41"/>
      <c r="K2854" s="41"/>
      <c r="L2854" s="41"/>
      <c r="M2854" s="41">
        <f>SUM(N2847:O2847)</f>
        <v>0</v>
      </c>
      <c r="N2854" s="41"/>
      <c r="O2854" s="41"/>
      <c r="P2854" s="41"/>
    </row>
    <row r="2855" spans="1:16">
      <c r="A2855" s="13">
        <v>12</v>
      </c>
      <c r="B2855" s="13" t="s">
        <v>163</v>
      </c>
      <c r="C2855" s="41">
        <f>SUM(D2855:E2855,F2855,H2855,K2855,L2855,M2855)</f>
        <v>17</v>
      </c>
      <c r="D2855" s="41"/>
      <c r="E2855" s="41">
        <v>1</v>
      </c>
      <c r="F2855" s="41">
        <v>6</v>
      </c>
      <c r="G2855" s="41"/>
      <c r="H2855" s="41">
        <f>SUM(I2855:J2855)</f>
        <v>6</v>
      </c>
      <c r="I2855" s="41">
        <v>4</v>
      </c>
      <c r="J2855" s="41">
        <v>2</v>
      </c>
      <c r="K2855" s="41">
        <v>2</v>
      </c>
      <c r="L2855" s="41">
        <v>2</v>
      </c>
      <c r="M2855" s="41">
        <f>SUM(N2848:O2848)</f>
        <v>0</v>
      </c>
      <c r="N2855" s="41"/>
      <c r="O2855" s="41"/>
      <c r="P2855" s="41"/>
    </row>
    <row r="2856" spans="1:16">
      <c r="A2856" s="13">
        <v>13</v>
      </c>
      <c r="B2856" s="13" t="s">
        <v>164</v>
      </c>
      <c r="C2856" s="41">
        <f>SUM(D2856:E2856,F2856,H2856,K2856,L2856,M2856)</f>
        <v>1</v>
      </c>
      <c r="D2856" s="41"/>
      <c r="E2856" s="41"/>
      <c r="F2856" s="41">
        <v>1</v>
      </c>
      <c r="G2856" s="41"/>
      <c r="H2856" s="41">
        <f>SUM(I2856:J2856)</f>
        <v>0</v>
      </c>
      <c r="I2856" s="41"/>
      <c r="J2856" s="41"/>
      <c r="K2856" s="41"/>
      <c r="L2856" s="41"/>
      <c r="M2856" s="41">
        <f>SUM(N2849:O2849)</f>
        <v>0</v>
      </c>
      <c r="N2856" s="41"/>
      <c r="O2856" s="41"/>
      <c r="P2856" s="41"/>
    </row>
    <row r="2857" spans="1:16">
      <c r="A2857" s="13"/>
      <c r="B2857" s="13" t="s">
        <v>165</v>
      </c>
      <c r="C2857" s="41">
        <f>SUM(C2853:C2856)</f>
        <v>33</v>
      </c>
      <c r="D2857" s="41">
        <f t="shared" ref="D2857:P2857" si="1256">SUM(D2853:D2856)</f>
        <v>0</v>
      </c>
      <c r="E2857" s="41">
        <f t="shared" si="1256"/>
        <v>2</v>
      </c>
      <c r="F2857" s="41">
        <f t="shared" si="1256"/>
        <v>18</v>
      </c>
      <c r="G2857" s="41">
        <f t="shared" si="1256"/>
        <v>0</v>
      </c>
      <c r="H2857" s="41">
        <f t="shared" si="1256"/>
        <v>7</v>
      </c>
      <c r="I2857" s="41">
        <f t="shared" si="1256"/>
        <v>4</v>
      </c>
      <c r="J2857" s="41">
        <f t="shared" si="1256"/>
        <v>3</v>
      </c>
      <c r="K2857" s="41">
        <f t="shared" si="1256"/>
        <v>2</v>
      </c>
      <c r="L2857" s="41">
        <f t="shared" si="1256"/>
        <v>3</v>
      </c>
      <c r="M2857" s="41">
        <f t="shared" si="1256"/>
        <v>1</v>
      </c>
      <c r="N2857" s="41">
        <f t="shared" si="1256"/>
        <v>0</v>
      </c>
      <c r="O2857" s="41">
        <f t="shared" si="1256"/>
        <v>1</v>
      </c>
      <c r="P2857" s="41">
        <f t="shared" si="1256"/>
        <v>0</v>
      </c>
    </row>
    <row r="2858" spans="1:16">
      <c r="A2858" s="298" t="s">
        <v>28</v>
      </c>
      <c r="B2858" s="298"/>
      <c r="C2858" s="298"/>
      <c r="D2858" s="298"/>
      <c r="E2858" s="298"/>
      <c r="F2858" s="298"/>
      <c r="G2858" s="298"/>
      <c r="H2858" s="298"/>
      <c r="I2858" s="298"/>
      <c r="J2858" s="298"/>
      <c r="K2858" s="298"/>
      <c r="L2858" s="298"/>
      <c r="M2858" s="298"/>
      <c r="N2858" s="298"/>
      <c r="O2858" s="298"/>
      <c r="P2858" s="298"/>
    </row>
    <row r="2859" spans="1:16">
      <c r="A2859" s="298" t="s">
        <v>29</v>
      </c>
      <c r="B2859" s="298"/>
      <c r="C2859" s="298"/>
      <c r="D2859" s="298"/>
      <c r="E2859" s="298"/>
      <c r="F2859" s="298"/>
      <c r="G2859" s="298"/>
      <c r="H2859" s="298"/>
      <c r="I2859" s="298"/>
      <c r="J2859" s="298"/>
      <c r="K2859" s="298"/>
      <c r="L2859" s="298"/>
      <c r="M2859" s="298"/>
      <c r="N2859" s="298"/>
      <c r="O2859" s="298"/>
      <c r="P2859" s="298"/>
    </row>
    <row r="2860" spans="1:16" ht="31.5">
      <c r="A2860" s="13">
        <v>14</v>
      </c>
      <c r="B2860" s="13" t="s">
        <v>172</v>
      </c>
      <c r="C2860" s="41">
        <f>SUM(D2860:E2860,F2860,H2860,K2860,L2860,M2860)</f>
        <v>103</v>
      </c>
      <c r="D2860" s="41"/>
      <c r="E2860" s="41">
        <v>1</v>
      </c>
      <c r="F2860" s="41">
        <v>98</v>
      </c>
      <c r="G2860" s="41"/>
      <c r="H2860" s="41">
        <f>SUM(I2860:J2860)</f>
        <v>0</v>
      </c>
      <c r="I2860" s="41"/>
      <c r="J2860" s="41"/>
      <c r="K2860" s="41"/>
      <c r="L2860" s="41">
        <v>3</v>
      </c>
      <c r="M2860" s="41">
        <f>SUM(N2860:O2860)</f>
        <v>1</v>
      </c>
      <c r="N2860" s="41"/>
      <c r="O2860" s="41">
        <v>1</v>
      </c>
      <c r="P2860" s="41"/>
    </row>
    <row r="2861" spans="1:16" ht="31.5">
      <c r="A2861" s="13">
        <v>15</v>
      </c>
      <c r="B2861" s="13" t="s">
        <v>32</v>
      </c>
      <c r="C2861" s="41">
        <f>SUM(D2861:E2861,F2861,H2861,K2861,L2861,M2861)</f>
        <v>0</v>
      </c>
      <c r="D2861" s="41"/>
      <c r="E2861" s="41"/>
      <c r="F2861" s="41"/>
      <c r="G2861" s="41"/>
      <c r="H2861" s="41">
        <f>SUM(I2861:J2861)</f>
        <v>0</v>
      </c>
      <c r="I2861" s="41"/>
      <c r="J2861" s="41"/>
      <c r="K2861" s="41"/>
      <c r="L2861" s="41"/>
      <c r="M2861" s="41">
        <f>SUM(N2861:O2861)</f>
        <v>0</v>
      </c>
      <c r="N2861" s="41"/>
      <c r="O2861" s="41"/>
      <c r="P2861" s="41"/>
    </row>
    <row r="2862" spans="1:16" ht="31.5">
      <c r="A2862" s="13">
        <v>16</v>
      </c>
      <c r="B2862" s="13" t="s">
        <v>173</v>
      </c>
      <c r="C2862" s="41">
        <f>SUM(D2862:E2862,F2862,H2862,K2862,L2862,M2862)</f>
        <v>3</v>
      </c>
      <c r="D2862" s="41"/>
      <c r="E2862" s="41"/>
      <c r="F2862" s="41">
        <v>3</v>
      </c>
      <c r="G2862" s="41"/>
      <c r="H2862" s="41">
        <f>SUM(I2862:J2862)</f>
        <v>0</v>
      </c>
      <c r="I2862" s="41"/>
      <c r="J2862" s="41"/>
      <c r="K2862" s="41"/>
      <c r="L2862" s="41"/>
      <c r="M2862" s="41">
        <f>SUM(N2862:O2862)</f>
        <v>0</v>
      </c>
      <c r="N2862" s="41"/>
      <c r="O2862" s="41"/>
      <c r="P2862" s="41"/>
    </row>
    <row r="2863" spans="1:16">
      <c r="A2863" s="13">
        <v>17</v>
      </c>
      <c r="B2863" s="13" t="s">
        <v>35</v>
      </c>
      <c r="C2863" s="41">
        <f>SUM(D2863:E2863,F2863,H2863,K2863,L2863,M2863)</f>
        <v>17</v>
      </c>
      <c r="D2863" s="41"/>
      <c r="E2863" s="41"/>
      <c r="F2863" s="41">
        <v>16</v>
      </c>
      <c r="G2863" s="41"/>
      <c r="H2863" s="41">
        <f>SUM(I2863:J2863)</f>
        <v>0</v>
      </c>
      <c r="I2863" s="41"/>
      <c r="J2863" s="41"/>
      <c r="K2863" s="41"/>
      <c r="L2863" s="41"/>
      <c r="M2863" s="41">
        <f>SUM(N2863:O2863)</f>
        <v>1</v>
      </c>
      <c r="N2863" s="41">
        <v>1</v>
      </c>
      <c r="O2863" s="41"/>
      <c r="P2863" s="41"/>
    </row>
    <row r="2864" spans="1:16">
      <c r="A2864" s="13"/>
      <c r="B2864" s="13" t="s">
        <v>165</v>
      </c>
      <c r="C2864" s="41">
        <f t="shared" ref="C2864:P2864" si="1257">SUM(C2860:C2863)</f>
        <v>123</v>
      </c>
      <c r="D2864" s="41">
        <f t="shared" si="1257"/>
        <v>0</v>
      </c>
      <c r="E2864" s="41">
        <f t="shared" si="1257"/>
        <v>1</v>
      </c>
      <c r="F2864" s="41">
        <f t="shared" si="1257"/>
        <v>117</v>
      </c>
      <c r="G2864" s="41">
        <f t="shared" si="1257"/>
        <v>0</v>
      </c>
      <c r="H2864" s="41">
        <f t="shared" si="1257"/>
        <v>0</v>
      </c>
      <c r="I2864" s="41">
        <f t="shared" si="1257"/>
        <v>0</v>
      </c>
      <c r="J2864" s="41">
        <f t="shared" si="1257"/>
        <v>0</v>
      </c>
      <c r="K2864" s="41">
        <f t="shared" si="1257"/>
        <v>0</v>
      </c>
      <c r="L2864" s="41">
        <f t="shared" si="1257"/>
        <v>3</v>
      </c>
      <c r="M2864" s="41">
        <f t="shared" si="1257"/>
        <v>2</v>
      </c>
      <c r="N2864" s="41">
        <f t="shared" si="1257"/>
        <v>1</v>
      </c>
      <c r="O2864" s="41">
        <f t="shared" si="1257"/>
        <v>1</v>
      </c>
      <c r="P2864" s="41">
        <f t="shared" si="1257"/>
        <v>0</v>
      </c>
    </row>
    <row r="2865" spans="1:16">
      <c r="A2865" s="298" t="s">
        <v>36</v>
      </c>
      <c r="B2865" s="298"/>
      <c r="C2865" s="298"/>
      <c r="D2865" s="298"/>
      <c r="E2865" s="298"/>
      <c r="F2865" s="298"/>
      <c r="G2865" s="298"/>
      <c r="H2865" s="298"/>
      <c r="I2865" s="298"/>
      <c r="J2865" s="298"/>
      <c r="K2865" s="298"/>
      <c r="L2865" s="298"/>
      <c r="M2865" s="298"/>
      <c r="N2865" s="298"/>
      <c r="O2865" s="298"/>
      <c r="P2865" s="298"/>
    </row>
    <row r="2866" spans="1:16" ht="31.5">
      <c r="A2866" s="13">
        <v>18</v>
      </c>
      <c r="B2866" s="13" t="s">
        <v>174</v>
      </c>
      <c r="C2866" s="41">
        <f>SUM(D2866:E2866,F2866,H2866,K2866,L2866,M2866)</f>
        <v>0</v>
      </c>
      <c r="D2866" s="41"/>
      <c r="E2866" s="41"/>
      <c r="F2866" s="41"/>
      <c r="G2866" s="41"/>
      <c r="H2866" s="41">
        <f>SUM(I2866:J2866)</f>
        <v>0</v>
      </c>
      <c r="I2866" s="41"/>
      <c r="J2866" s="41"/>
      <c r="K2866" s="41"/>
      <c r="L2866" s="41"/>
      <c r="M2866" s="41">
        <f>SUM(N2866:O2866)</f>
        <v>0</v>
      </c>
      <c r="N2866" s="41"/>
      <c r="O2866" s="41"/>
      <c r="P2866" s="41"/>
    </row>
    <row r="2867" spans="1:16">
      <c r="A2867" s="13">
        <v>19</v>
      </c>
      <c r="B2867" s="13" t="s">
        <v>39</v>
      </c>
      <c r="C2867" s="41">
        <f>SUM(D2867:E2867,F2867,H2867,K2867,L2867,M2867)</f>
        <v>0</v>
      </c>
      <c r="D2867" s="41"/>
      <c r="E2867" s="41"/>
      <c r="F2867" s="41"/>
      <c r="G2867" s="41"/>
      <c r="H2867" s="41">
        <f>SUM(I2867:J2867)</f>
        <v>0</v>
      </c>
      <c r="I2867" s="41"/>
      <c r="J2867" s="41"/>
      <c r="K2867" s="41"/>
      <c r="L2867" s="41"/>
      <c r="M2867" s="41">
        <f>SUM(N2867:O2867)</f>
        <v>0</v>
      </c>
      <c r="N2867" s="41"/>
      <c r="O2867" s="41"/>
      <c r="P2867" s="41"/>
    </row>
    <row r="2868" spans="1:16">
      <c r="A2868" s="13">
        <v>20</v>
      </c>
      <c r="B2868" s="13" t="s">
        <v>41</v>
      </c>
      <c r="C2868" s="41">
        <f>SUM(D2868:E2868,F2868,H2868,K2868,L2868,M2868)</f>
        <v>1</v>
      </c>
      <c r="D2868" s="41"/>
      <c r="E2868" s="41"/>
      <c r="F2868" s="41"/>
      <c r="G2868" s="41"/>
      <c r="H2868" s="41">
        <f>SUM(I2868:J2868)</f>
        <v>0</v>
      </c>
      <c r="I2868" s="41"/>
      <c r="J2868" s="41"/>
      <c r="K2868" s="41"/>
      <c r="L2868" s="41"/>
      <c r="M2868" s="41">
        <f>SUM(N2868:O2868)</f>
        <v>1</v>
      </c>
      <c r="N2868" s="41">
        <v>1</v>
      </c>
      <c r="O2868" s="41"/>
      <c r="P2868" s="41"/>
    </row>
    <row r="2869" spans="1:16">
      <c r="A2869" s="13">
        <v>21</v>
      </c>
      <c r="B2869" s="13" t="s">
        <v>216</v>
      </c>
      <c r="C2869" s="41">
        <f>SUM(D2869:E2869,F2869,H2869,K2869,L2869,M2869)</f>
        <v>11</v>
      </c>
      <c r="D2869" s="41"/>
      <c r="E2869" s="41"/>
      <c r="F2869" s="41">
        <v>11</v>
      </c>
      <c r="G2869" s="41"/>
      <c r="H2869" s="41">
        <f>SUM(I2869:J2869)</f>
        <v>0</v>
      </c>
      <c r="I2869" s="41"/>
      <c r="J2869" s="41"/>
      <c r="K2869" s="41"/>
      <c r="L2869" s="41"/>
      <c r="M2869" s="41">
        <f>SUM(N2869:O2869)</f>
        <v>0</v>
      </c>
      <c r="N2869" s="41"/>
      <c r="O2869" s="41"/>
      <c r="P2869" s="41"/>
    </row>
    <row r="2870" spans="1:16">
      <c r="A2870" s="13"/>
      <c r="B2870" s="13" t="s">
        <v>165</v>
      </c>
      <c r="C2870" s="41">
        <f t="shared" ref="C2870:P2870" si="1258">SUM(C2866:C2869)</f>
        <v>12</v>
      </c>
      <c r="D2870" s="41">
        <f t="shared" si="1258"/>
        <v>0</v>
      </c>
      <c r="E2870" s="41">
        <f t="shared" si="1258"/>
        <v>0</v>
      </c>
      <c r="F2870" s="41">
        <f t="shared" si="1258"/>
        <v>11</v>
      </c>
      <c r="G2870" s="41">
        <f t="shared" si="1258"/>
        <v>0</v>
      </c>
      <c r="H2870" s="41">
        <f t="shared" si="1258"/>
        <v>0</v>
      </c>
      <c r="I2870" s="41">
        <f t="shared" si="1258"/>
        <v>0</v>
      </c>
      <c r="J2870" s="41">
        <f t="shared" si="1258"/>
        <v>0</v>
      </c>
      <c r="K2870" s="41">
        <f t="shared" si="1258"/>
        <v>0</v>
      </c>
      <c r="L2870" s="41">
        <f t="shared" si="1258"/>
        <v>0</v>
      </c>
      <c r="M2870" s="41">
        <f t="shared" si="1258"/>
        <v>1</v>
      </c>
      <c r="N2870" s="41">
        <f t="shared" si="1258"/>
        <v>1</v>
      </c>
      <c r="O2870" s="41">
        <f t="shared" si="1258"/>
        <v>0</v>
      </c>
      <c r="P2870" s="41">
        <f t="shared" si="1258"/>
        <v>0</v>
      </c>
    </row>
    <row r="2871" spans="1:16">
      <c r="A2871" s="298" t="s">
        <v>43</v>
      </c>
      <c r="B2871" s="298"/>
      <c r="C2871" s="298"/>
      <c r="D2871" s="298"/>
      <c r="E2871" s="298"/>
      <c r="F2871" s="298"/>
      <c r="G2871" s="298"/>
      <c r="H2871" s="298"/>
      <c r="I2871" s="298"/>
      <c r="J2871" s="298"/>
      <c r="K2871" s="298"/>
      <c r="L2871" s="298"/>
      <c r="M2871" s="298"/>
      <c r="N2871" s="298"/>
      <c r="O2871" s="298"/>
      <c r="P2871" s="298"/>
    </row>
    <row r="2872" spans="1:16">
      <c r="A2872" s="13">
        <v>22</v>
      </c>
      <c r="B2872" s="13" t="s">
        <v>175</v>
      </c>
      <c r="C2872" s="41">
        <f t="shared" ref="C2872:C2877" si="1259">SUM(D2872:E2872,F2872,H2872,K2872,L2872,M2872)</f>
        <v>26</v>
      </c>
      <c r="D2872" s="41"/>
      <c r="E2872" s="41">
        <v>1</v>
      </c>
      <c r="F2872" s="41">
        <v>24</v>
      </c>
      <c r="G2872" s="41"/>
      <c r="H2872" s="41">
        <f t="shared" ref="H2872:H2877" si="1260">SUM(I2872:J2872)</f>
        <v>0</v>
      </c>
      <c r="I2872" s="41"/>
      <c r="J2872" s="41"/>
      <c r="K2872" s="41"/>
      <c r="L2872" s="41">
        <v>1</v>
      </c>
      <c r="M2872" s="41">
        <f t="shared" ref="M2872:M2877" si="1261">SUM(N2872:O2872)</f>
        <v>0</v>
      </c>
      <c r="N2872" s="41"/>
      <c r="O2872" s="41"/>
      <c r="P2872" s="41"/>
    </row>
    <row r="2873" spans="1:16">
      <c r="A2873" s="13">
        <v>23</v>
      </c>
      <c r="B2873" s="13" t="s">
        <v>176</v>
      </c>
      <c r="C2873" s="41">
        <f t="shared" si="1259"/>
        <v>2</v>
      </c>
      <c r="D2873" s="41"/>
      <c r="E2873" s="41"/>
      <c r="F2873" s="41">
        <v>2</v>
      </c>
      <c r="G2873" s="41"/>
      <c r="H2873" s="41">
        <f t="shared" si="1260"/>
        <v>0</v>
      </c>
      <c r="I2873" s="41"/>
      <c r="J2873" s="41"/>
      <c r="K2873" s="41"/>
      <c r="L2873" s="41"/>
      <c r="M2873" s="41">
        <f t="shared" si="1261"/>
        <v>0</v>
      </c>
      <c r="N2873" s="41"/>
      <c r="O2873" s="41"/>
      <c r="P2873" s="41"/>
    </row>
    <row r="2874" spans="1:16" ht="31.5">
      <c r="A2874" s="13">
        <v>24</v>
      </c>
      <c r="B2874" s="13" t="s">
        <v>177</v>
      </c>
      <c r="C2874" s="41">
        <f t="shared" si="1259"/>
        <v>5</v>
      </c>
      <c r="D2874" s="41"/>
      <c r="E2874" s="41">
        <v>1</v>
      </c>
      <c r="F2874" s="41">
        <v>4</v>
      </c>
      <c r="G2874" s="41"/>
      <c r="H2874" s="41">
        <f t="shared" si="1260"/>
        <v>0</v>
      </c>
      <c r="I2874" s="41"/>
      <c r="J2874" s="41"/>
      <c r="K2874" s="41"/>
      <c r="L2874" s="41"/>
      <c r="M2874" s="41">
        <f t="shared" si="1261"/>
        <v>0</v>
      </c>
      <c r="N2874" s="41"/>
      <c r="O2874" s="41"/>
      <c r="P2874" s="41"/>
    </row>
    <row r="2875" spans="1:16" ht="31.5">
      <c r="A2875" s="13">
        <v>25</v>
      </c>
      <c r="B2875" s="13" t="s">
        <v>48</v>
      </c>
      <c r="C2875" s="41">
        <f t="shared" si="1259"/>
        <v>0</v>
      </c>
      <c r="D2875" s="41"/>
      <c r="E2875" s="41"/>
      <c r="F2875" s="41"/>
      <c r="G2875" s="41"/>
      <c r="H2875" s="41">
        <f t="shared" si="1260"/>
        <v>0</v>
      </c>
      <c r="I2875" s="41"/>
      <c r="J2875" s="41"/>
      <c r="K2875" s="41"/>
      <c r="L2875" s="41"/>
      <c r="M2875" s="41">
        <f t="shared" si="1261"/>
        <v>0</v>
      </c>
      <c r="N2875" s="41"/>
      <c r="O2875" s="41"/>
      <c r="P2875" s="41"/>
    </row>
    <row r="2876" spans="1:16">
      <c r="A2876" s="13">
        <v>26</v>
      </c>
      <c r="B2876" s="13" t="s">
        <v>204</v>
      </c>
      <c r="C2876" s="41">
        <f t="shared" si="1259"/>
        <v>3</v>
      </c>
      <c r="D2876" s="41"/>
      <c r="E2876" s="41"/>
      <c r="F2876" s="41">
        <v>3</v>
      </c>
      <c r="G2876" s="41"/>
      <c r="H2876" s="41">
        <f t="shared" si="1260"/>
        <v>0</v>
      </c>
      <c r="I2876" s="41"/>
      <c r="J2876" s="41"/>
      <c r="K2876" s="41"/>
      <c r="L2876" s="41"/>
      <c r="M2876" s="41">
        <f t="shared" si="1261"/>
        <v>0</v>
      </c>
      <c r="N2876" s="41"/>
      <c r="O2876" s="41"/>
      <c r="P2876" s="41"/>
    </row>
    <row r="2877" spans="1:16">
      <c r="A2877" s="13">
        <v>27</v>
      </c>
      <c r="B2877" s="13" t="s">
        <v>49</v>
      </c>
      <c r="C2877" s="41">
        <f t="shared" si="1259"/>
        <v>46</v>
      </c>
      <c r="D2877" s="41"/>
      <c r="E2877" s="41">
        <v>1</v>
      </c>
      <c r="F2877" s="41">
        <v>44</v>
      </c>
      <c r="G2877" s="41"/>
      <c r="H2877" s="41">
        <f t="shared" si="1260"/>
        <v>0</v>
      </c>
      <c r="I2877" s="41"/>
      <c r="J2877" s="41"/>
      <c r="K2877" s="41"/>
      <c r="L2877" s="41"/>
      <c r="M2877" s="41">
        <f t="shared" si="1261"/>
        <v>1</v>
      </c>
      <c r="N2877" s="41">
        <v>1</v>
      </c>
      <c r="O2877" s="41"/>
      <c r="P2877" s="41"/>
    </row>
    <row r="2878" spans="1:16">
      <c r="A2878" s="13"/>
      <c r="B2878" s="13" t="s">
        <v>165</v>
      </c>
      <c r="C2878" s="41">
        <f>SUM(C2872:C2877)</f>
        <v>82</v>
      </c>
      <c r="D2878" s="41">
        <f t="shared" ref="D2878:P2878" si="1262">SUM(D2872:D2877)</f>
        <v>0</v>
      </c>
      <c r="E2878" s="41">
        <f t="shared" si="1262"/>
        <v>3</v>
      </c>
      <c r="F2878" s="41">
        <f t="shared" si="1262"/>
        <v>77</v>
      </c>
      <c r="G2878" s="41">
        <f t="shared" si="1262"/>
        <v>0</v>
      </c>
      <c r="H2878" s="41">
        <f t="shared" si="1262"/>
        <v>0</v>
      </c>
      <c r="I2878" s="41">
        <f t="shared" si="1262"/>
        <v>0</v>
      </c>
      <c r="J2878" s="41">
        <f t="shared" si="1262"/>
        <v>0</v>
      </c>
      <c r="K2878" s="41">
        <f t="shared" si="1262"/>
        <v>0</v>
      </c>
      <c r="L2878" s="41">
        <f t="shared" si="1262"/>
        <v>1</v>
      </c>
      <c r="M2878" s="41">
        <f t="shared" si="1262"/>
        <v>1</v>
      </c>
      <c r="N2878" s="41">
        <f t="shared" si="1262"/>
        <v>1</v>
      </c>
      <c r="O2878" s="41">
        <f t="shared" si="1262"/>
        <v>0</v>
      </c>
      <c r="P2878" s="41">
        <f t="shared" si="1262"/>
        <v>0</v>
      </c>
    </row>
    <row r="2879" spans="1:16">
      <c r="A2879" s="298" t="s">
        <v>50</v>
      </c>
      <c r="B2879" s="298"/>
      <c r="C2879" s="298"/>
      <c r="D2879" s="298"/>
      <c r="E2879" s="298"/>
      <c r="F2879" s="298"/>
      <c r="G2879" s="298"/>
      <c r="H2879" s="298"/>
      <c r="I2879" s="298"/>
      <c r="J2879" s="298"/>
      <c r="K2879" s="298"/>
      <c r="L2879" s="298"/>
      <c r="M2879" s="298"/>
      <c r="N2879" s="298"/>
      <c r="O2879" s="298"/>
      <c r="P2879" s="298"/>
    </row>
    <row r="2880" spans="1:16" ht="31.5">
      <c r="A2880" s="13">
        <v>28</v>
      </c>
      <c r="B2880" s="13" t="s">
        <v>178</v>
      </c>
      <c r="C2880" s="41">
        <f>SUM(D2880:E2880,F2880,H2880,K2880,L2880,M2880)</f>
        <v>27</v>
      </c>
      <c r="D2880" s="41"/>
      <c r="E2880" s="41"/>
      <c r="F2880" s="41">
        <v>27</v>
      </c>
      <c r="G2880" s="41"/>
      <c r="H2880" s="41">
        <f>SUM(I2880:J2880)</f>
        <v>0</v>
      </c>
      <c r="I2880" s="41"/>
      <c r="J2880" s="41"/>
      <c r="K2880" s="41"/>
      <c r="L2880" s="41"/>
      <c r="M2880" s="41">
        <f>SUM(N2880:O2880)</f>
        <v>0</v>
      </c>
      <c r="N2880" s="41"/>
      <c r="O2880" s="41"/>
      <c r="P2880" s="41"/>
    </row>
    <row r="2881" spans="1:16" ht="31.5">
      <c r="A2881" s="13">
        <v>29</v>
      </c>
      <c r="B2881" s="13" t="s">
        <v>179</v>
      </c>
      <c r="C2881" s="41">
        <f>SUM(D2881:E2881,F2881,H2881,K2881,L2881,M2881)</f>
        <v>0</v>
      </c>
      <c r="D2881" s="41"/>
      <c r="E2881" s="41"/>
      <c r="F2881" s="41"/>
      <c r="G2881" s="41"/>
      <c r="H2881" s="41">
        <f>SUM(I2881:J2881)</f>
        <v>0</v>
      </c>
      <c r="I2881" s="41"/>
      <c r="J2881" s="41"/>
      <c r="K2881" s="41"/>
      <c r="L2881" s="41"/>
      <c r="M2881" s="41">
        <f>SUM(N2881:O2881)</f>
        <v>0</v>
      </c>
      <c r="N2881" s="41"/>
      <c r="O2881" s="41"/>
      <c r="P2881" s="41"/>
    </row>
    <row r="2882" spans="1:16">
      <c r="A2882" s="13">
        <v>30</v>
      </c>
      <c r="B2882" s="13" t="s">
        <v>51</v>
      </c>
      <c r="C2882" s="41">
        <f>SUM(D2882:E2882,F2882,H2882,K2882,L2882,M2882)</f>
        <v>0</v>
      </c>
      <c r="D2882" s="41"/>
      <c r="E2882" s="41"/>
      <c r="F2882" s="41"/>
      <c r="G2882" s="41"/>
      <c r="H2882" s="41">
        <f>SUM(I2882:J2882)</f>
        <v>0</v>
      </c>
      <c r="I2882" s="41"/>
      <c r="J2882" s="41"/>
      <c r="K2882" s="41"/>
      <c r="L2882" s="41"/>
      <c r="M2882" s="41">
        <f>SUM(N2882:O2882)</f>
        <v>0</v>
      </c>
      <c r="N2882" s="41"/>
      <c r="O2882" s="41"/>
      <c r="P2882" s="41"/>
    </row>
    <row r="2883" spans="1:16">
      <c r="A2883" s="13"/>
      <c r="B2883" s="13" t="s">
        <v>165</v>
      </c>
      <c r="C2883" s="41">
        <f t="shared" ref="C2883:P2883" si="1263">SUM(C2880:C2882)</f>
        <v>27</v>
      </c>
      <c r="D2883" s="41">
        <f t="shared" si="1263"/>
        <v>0</v>
      </c>
      <c r="E2883" s="41">
        <f t="shared" si="1263"/>
        <v>0</v>
      </c>
      <c r="F2883" s="41">
        <f t="shared" si="1263"/>
        <v>27</v>
      </c>
      <c r="G2883" s="41">
        <f t="shared" si="1263"/>
        <v>0</v>
      </c>
      <c r="H2883" s="41">
        <f t="shared" si="1263"/>
        <v>0</v>
      </c>
      <c r="I2883" s="41">
        <f t="shared" si="1263"/>
        <v>0</v>
      </c>
      <c r="J2883" s="41">
        <f t="shared" si="1263"/>
        <v>0</v>
      </c>
      <c r="K2883" s="41">
        <f t="shared" si="1263"/>
        <v>0</v>
      </c>
      <c r="L2883" s="41">
        <f t="shared" si="1263"/>
        <v>0</v>
      </c>
      <c r="M2883" s="41">
        <f t="shared" si="1263"/>
        <v>0</v>
      </c>
      <c r="N2883" s="41">
        <f t="shared" si="1263"/>
        <v>0</v>
      </c>
      <c r="O2883" s="41">
        <f t="shared" si="1263"/>
        <v>0</v>
      </c>
      <c r="P2883" s="41">
        <f t="shared" si="1263"/>
        <v>0</v>
      </c>
    </row>
    <row r="2884" spans="1:16">
      <c r="A2884" s="298" t="s">
        <v>52</v>
      </c>
      <c r="B2884" s="298"/>
      <c r="C2884" s="298"/>
      <c r="D2884" s="298"/>
      <c r="E2884" s="298"/>
      <c r="F2884" s="298"/>
      <c r="G2884" s="298"/>
      <c r="H2884" s="298"/>
      <c r="I2884" s="298"/>
      <c r="J2884" s="298"/>
      <c r="K2884" s="298"/>
      <c r="L2884" s="298"/>
      <c r="M2884" s="298"/>
      <c r="N2884" s="298"/>
      <c r="O2884" s="298"/>
      <c r="P2884" s="298"/>
    </row>
    <row r="2885" spans="1:16" ht="31.5">
      <c r="A2885" s="13">
        <v>31</v>
      </c>
      <c r="B2885" s="13" t="s">
        <v>180</v>
      </c>
      <c r="C2885" s="41">
        <f>SUM(D2885:E2885,H2885,F2885,K2885,L2885,M2885)</f>
        <v>1</v>
      </c>
      <c r="D2885" s="41"/>
      <c r="E2885" s="41"/>
      <c r="F2885" s="41">
        <v>1</v>
      </c>
      <c r="G2885" s="41"/>
      <c r="H2885" s="41">
        <f>SUM(I2885:J2885)</f>
        <v>0</v>
      </c>
      <c r="I2885" s="41"/>
      <c r="J2885" s="41"/>
      <c r="K2885" s="41"/>
      <c r="L2885" s="41"/>
      <c r="M2885" s="41">
        <f>SUM(N2885:O2885)</f>
        <v>0</v>
      </c>
      <c r="N2885" s="41"/>
      <c r="O2885" s="41"/>
      <c r="P2885" s="41"/>
    </row>
    <row r="2886" spans="1:16">
      <c r="A2886" s="13">
        <v>32</v>
      </c>
      <c r="B2886" s="13" t="s">
        <v>181</v>
      </c>
      <c r="C2886" s="41">
        <f>SUM(D2886:E2886,H2886,F2886,K2886,L2886,M2886)</f>
        <v>2</v>
      </c>
      <c r="D2886" s="41"/>
      <c r="E2886" s="41"/>
      <c r="F2886" s="41">
        <v>2</v>
      </c>
      <c r="G2886" s="41"/>
      <c r="H2886" s="41">
        <f>SUM(I2886:J2886)</f>
        <v>0</v>
      </c>
      <c r="I2886" s="41"/>
      <c r="J2886" s="41"/>
      <c r="K2886" s="41"/>
      <c r="L2886" s="41"/>
      <c r="M2886" s="41">
        <f>SUM(N2886:O2886)</f>
        <v>0</v>
      </c>
      <c r="N2886" s="41"/>
      <c r="O2886" s="41"/>
      <c r="P2886" s="41"/>
    </row>
    <row r="2887" spans="1:16">
      <c r="A2887" s="13">
        <v>33</v>
      </c>
      <c r="B2887" s="13" t="s">
        <v>53</v>
      </c>
      <c r="C2887" s="41">
        <f>SUM(D2887:E2887,H2887,F2887,K2887,L2887,M2887)</f>
        <v>1</v>
      </c>
      <c r="D2887" s="41"/>
      <c r="E2887" s="41"/>
      <c r="F2887" s="41">
        <v>1</v>
      </c>
      <c r="G2887" s="41"/>
      <c r="H2887" s="41">
        <f>SUM(I2887:J2887)</f>
        <v>0</v>
      </c>
      <c r="I2887" s="41"/>
      <c r="J2887" s="41"/>
      <c r="K2887" s="41"/>
      <c r="L2887" s="41"/>
      <c r="M2887" s="41">
        <f>SUM(N2887:O2887)</f>
        <v>0</v>
      </c>
      <c r="N2887" s="41"/>
      <c r="O2887" s="41"/>
      <c r="P2887" s="41"/>
    </row>
    <row r="2888" spans="1:16">
      <c r="A2888" s="13"/>
      <c r="B2888" s="13" t="s">
        <v>165</v>
      </c>
      <c r="C2888" s="41">
        <f>SUM(C2885:C2887)</f>
        <v>4</v>
      </c>
      <c r="D2888" s="41">
        <f t="shared" ref="D2888:P2888" si="1264">SUM(D2885:D2887)</f>
        <v>0</v>
      </c>
      <c r="E2888" s="41">
        <f t="shared" si="1264"/>
        <v>0</v>
      </c>
      <c r="F2888" s="41">
        <f t="shared" si="1264"/>
        <v>4</v>
      </c>
      <c r="G2888" s="41">
        <v>0</v>
      </c>
      <c r="H2888" s="41">
        <f t="shared" si="1264"/>
        <v>0</v>
      </c>
      <c r="I2888" s="41">
        <f t="shared" si="1264"/>
        <v>0</v>
      </c>
      <c r="J2888" s="41">
        <f t="shared" si="1264"/>
        <v>0</v>
      </c>
      <c r="K2888" s="41">
        <f t="shared" si="1264"/>
        <v>0</v>
      </c>
      <c r="L2888" s="41">
        <f t="shared" si="1264"/>
        <v>0</v>
      </c>
      <c r="M2888" s="41">
        <f t="shared" si="1264"/>
        <v>0</v>
      </c>
      <c r="N2888" s="41">
        <f t="shared" si="1264"/>
        <v>0</v>
      </c>
      <c r="O2888" s="41">
        <f t="shared" si="1264"/>
        <v>0</v>
      </c>
      <c r="P2888" s="41">
        <f t="shared" si="1264"/>
        <v>0</v>
      </c>
    </row>
    <row r="2889" spans="1:16">
      <c r="A2889" s="298" t="s">
        <v>54</v>
      </c>
      <c r="B2889" s="298"/>
      <c r="C2889" s="298"/>
      <c r="D2889" s="298"/>
      <c r="E2889" s="298"/>
      <c r="F2889" s="298"/>
      <c r="G2889" s="298"/>
      <c r="H2889" s="298"/>
      <c r="I2889" s="298"/>
      <c r="J2889" s="298"/>
      <c r="K2889" s="298"/>
      <c r="L2889" s="298"/>
      <c r="M2889" s="298"/>
      <c r="N2889" s="298"/>
      <c r="O2889" s="298"/>
      <c r="P2889" s="298"/>
    </row>
    <row r="2890" spans="1:16">
      <c r="A2890" s="13">
        <v>34</v>
      </c>
      <c r="B2890" s="13" t="s">
        <v>182</v>
      </c>
      <c r="C2890" s="41">
        <f>SUM(D2890:E2890,F2890,H2890,K2890,L2890,M2890)</f>
        <v>0</v>
      </c>
      <c r="D2890" s="41"/>
      <c r="E2890" s="41"/>
      <c r="F2890" s="41"/>
      <c r="G2890" s="41"/>
      <c r="H2890" s="41">
        <f>SUM(I2890:J2890)</f>
        <v>0</v>
      </c>
      <c r="I2890" s="41"/>
      <c r="J2890" s="41"/>
      <c r="K2890" s="41"/>
      <c r="L2890" s="41"/>
      <c r="M2890" s="41">
        <f>SUM(N2890:O2890)</f>
        <v>0</v>
      </c>
      <c r="N2890" s="41"/>
      <c r="O2890" s="41"/>
      <c r="P2890" s="41"/>
    </row>
    <row r="2891" spans="1:16">
      <c r="A2891" s="13">
        <v>35</v>
      </c>
      <c r="B2891" s="13" t="s">
        <v>55</v>
      </c>
      <c r="C2891" s="41">
        <f>SUM(D2891:E2891,F2891,H2891,K2891,L2891,M2891)</f>
        <v>0</v>
      </c>
      <c r="D2891" s="41"/>
      <c r="E2891" s="41"/>
      <c r="F2891" s="41"/>
      <c r="G2891" s="41"/>
      <c r="H2891" s="41">
        <f>SUM(I2891:J2891)</f>
        <v>0</v>
      </c>
      <c r="I2891" s="41"/>
      <c r="J2891" s="41"/>
      <c r="K2891" s="41"/>
      <c r="L2891" s="41"/>
      <c r="M2891" s="41">
        <f>SUM(N2891:O2891)</f>
        <v>0</v>
      </c>
      <c r="N2891" s="41"/>
      <c r="O2891" s="41"/>
      <c r="P2891" s="41"/>
    </row>
    <row r="2892" spans="1:16">
      <c r="A2892" s="13">
        <v>36</v>
      </c>
      <c r="B2892" s="13" t="s">
        <v>56</v>
      </c>
      <c r="C2892" s="41">
        <f>SUM(D2892:E2892,F2892,H2892,K2892,L2892,M2892)</f>
        <v>0</v>
      </c>
      <c r="D2892" s="41"/>
      <c r="E2892" s="41"/>
      <c r="F2892" s="41"/>
      <c r="G2892" s="41"/>
      <c r="H2892" s="41">
        <f>SUM(I2892:J2892)</f>
        <v>0</v>
      </c>
      <c r="I2892" s="41"/>
      <c r="J2892" s="41"/>
      <c r="K2892" s="41"/>
      <c r="L2892" s="41"/>
      <c r="M2892" s="41">
        <f>SUM(N2892:O2892)</f>
        <v>0</v>
      </c>
      <c r="N2892" s="41"/>
      <c r="O2892" s="41"/>
      <c r="P2892" s="41"/>
    </row>
    <row r="2893" spans="1:16">
      <c r="A2893" s="13"/>
      <c r="B2893" s="13" t="s">
        <v>165</v>
      </c>
      <c r="C2893" s="41">
        <f>SUM(C2890:C2892)</f>
        <v>0</v>
      </c>
      <c r="D2893" s="41">
        <f t="shared" ref="D2893:P2893" si="1265">SUM(D2890:D2892)</f>
        <v>0</v>
      </c>
      <c r="E2893" s="41">
        <f t="shared" si="1265"/>
        <v>0</v>
      </c>
      <c r="F2893" s="41">
        <f t="shared" si="1265"/>
        <v>0</v>
      </c>
      <c r="G2893" s="41">
        <f t="shared" si="1265"/>
        <v>0</v>
      </c>
      <c r="H2893" s="41">
        <f t="shared" si="1265"/>
        <v>0</v>
      </c>
      <c r="I2893" s="41">
        <f t="shared" si="1265"/>
        <v>0</v>
      </c>
      <c r="J2893" s="41">
        <f t="shared" si="1265"/>
        <v>0</v>
      </c>
      <c r="K2893" s="41">
        <f t="shared" si="1265"/>
        <v>0</v>
      </c>
      <c r="L2893" s="41">
        <f t="shared" si="1265"/>
        <v>0</v>
      </c>
      <c r="M2893" s="41">
        <f t="shared" si="1265"/>
        <v>0</v>
      </c>
      <c r="N2893" s="41">
        <f t="shared" si="1265"/>
        <v>0</v>
      </c>
      <c r="O2893" s="41">
        <f t="shared" si="1265"/>
        <v>0</v>
      </c>
      <c r="P2893" s="41">
        <f t="shared" si="1265"/>
        <v>0</v>
      </c>
    </row>
    <row r="2894" spans="1:16">
      <c r="A2894" s="298" t="s">
        <v>57</v>
      </c>
      <c r="B2894" s="298"/>
      <c r="C2894" s="298"/>
      <c r="D2894" s="298"/>
      <c r="E2894" s="298"/>
      <c r="F2894" s="298"/>
      <c r="G2894" s="298"/>
      <c r="H2894" s="298"/>
      <c r="I2894" s="298"/>
      <c r="J2894" s="298"/>
      <c r="K2894" s="298"/>
      <c r="L2894" s="298"/>
      <c r="M2894" s="298"/>
      <c r="N2894" s="298"/>
      <c r="O2894" s="298"/>
      <c r="P2894" s="298"/>
    </row>
    <row r="2895" spans="1:16" ht="31.5">
      <c r="A2895" s="13">
        <v>37</v>
      </c>
      <c r="B2895" s="13" t="s">
        <v>183</v>
      </c>
      <c r="C2895" s="41">
        <f t="shared" ref="C2895:C2900" si="1266">SUM(D2895:E2895,F2895,H2895,K2895,L2895,M2895)</f>
        <v>7</v>
      </c>
      <c r="D2895" s="41"/>
      <c r="E2895" s="41"/>
      <c r="F2895" s="41">
        <v>7</v>
      </c>
      <c r="G2895" s="41"/>
      <c r="H2895" s="41">
        <f t="shared" ref="H2895:H2900" si="1267">SUM(I2895:J2895)</f>
        <v>0</v>
      </c>
      <c r="I2895" s="41"/>
      <c r="J2895" s="41"/>
      <c r="K2895" s="41"/>
      <c r="L2895" s="41"/>
      <c r="M2895" s="41">
        <f t="shared" ref="M2895:M2900" si="1268">SUM(N2895:O2895)</f>
        <v>0</v>
      </c>
      <c r="N2895" s="41"/>
      <c r="O2895" s="41"/>
      <c r="P2895" s="41"/>
    </row>
    <row r="2896" spans="1:16">
      <c r="A2896" s="13">
        <v>38</v>
      </c>
      <c r="B2896" s="13" t="s">
        <v>184</v>
      </c>
      <c r="C2896" s="41">
        <f t="shared" si="1266"/>
        <v>6</v>
      </c>
      <c r="D2896" s="41"/>
      <c r="E2896" s="41">
        <v>1</v>
      </c>
      <c r="F2896" s="41">
        <v>5</v>
      </c>
      <c r="G2896" s="41"/>
      <c r="H2896" s="41">
        <f t="shared" si="1267"/>
        <v>0</v>
      </c>
      <c r="I2896" s="41"/>
      <c r="J2896" s="41"/>
      <c r="K2896" s="41"/>
      <c r="L2896" s="41"/>
      <c r="M2896" s="41">
        <f t="shared" si="1268"/>
        <v>0</v>
      </c>
      <c r="N2896" s="41"/>
      <c r="O2896" s="41"/>
      <c r="P2896" s="41"/>
    </row>
    <row r="2897" spans="1:16">
      <c r="A2897" s="13">
        <v>39</v>
      </c>
      <c r="B2897" s="13" t="s">
        <v>58</v>
      </c>
      <c r="C2897" s="41">
        <f t="shared" si="1266"/>
        <v>0</v>
      </c>
      <c r="D2897" s="41"/>
      <c r="E2897" s="41"/>
      <c r="F2897" s="41"/>
      <c r="G2897" s="41"/>
      <c r="H2897" s="41">
        <f t="shared" si="1267"/>
        <v>0</v>
      </c>
      <c r="I2897" s="41"/>
      <c r="J2897" s="41"/>
      <c r="K2897" s="41"/>
      <c r="L2897" s="41"/>
      <c r="M2897" s="41">
        <f t="shared" si="1268"/>
        <v>0</v>
      </c>
      <c r="N2897" s="41"/>
      <c r="O2897" s="41"/>
      <c r="P2897" s="41"/>
    </row>
    <row r="2898" spans="1:16" ht="31.5">
      <c r="A2898" s="13">
        <v>40</v>
      </c>
      <c r="B2898" s="13" t="s">
        <v>59</v>
      </c>
      <c r="C2898" s="41">
        <f t="shared" si="1266"/>
        <v>19</v>
      </c>
      <c r="D2898" s="41"/>
      <c r="E2898" s="41">
        <v>1</v>
      </c>
      <c r="F2898" s="41">
        <v>18</v>
      </c>
      <c r="G2898" s="41"/>
      <c r="H2898" s="41">
        <f t="shared" si="1267"/>
        <v>0</v>
      </c>
      <c r="I2898" s="41"/>
      <c r="J2898" s="41"/>
      <c r="K2898" s="41"/>
      <c r="L2898" s="41"/>
      <c r="M2898" s="41">
        <f t="shared" si="1268"/>
        <v>0</v>
      </c>
      <c r="N2898" s="41"/>
      <c r="O2898" s="41"/>
      <c r="P2898" s="41"/>
    </row>
    <row r="2899" spans="1:16">
      <c r="A2899" s="13">
        <v>41</v>
      </c>
      <c r="B2899" s="13" t="s">
        <v>60</v>
      </c>
      <c r="C2899" s="41">
        <f t="shared" si="1266"/>
        <v>0</v>
      </c>
      <c r="D2899" s="41"/>
      <c r="E2899" s="41"/>
      <c r="F2899" s="41"/>
      <c r="G2899" s="41"/>
      <c r="H2899" s="41">
        <f t="shared" si="1267"/>
        <v>0</v>
      </c>
      <c r="I2899" s="41"/>
      <c r="J2899" s="41"/>
      <c r="K2899" s="41"/>
      <c r="L2899" s="41"/>
      <c r="M2899" s="41">
        <f t="shared" si="1268"/>
        <v>0</v>
      </c>
      <c r="N2899" s="41"/>
      <c r="O2899" s="41"/>
      <c r="P2899" s="41"/>
    </row>
    <row r="2900" spans="1:16">
      <c r="A2900" s="13">
        <v>42</v>
      </c>
      <c r="B2900" s="13" t="s">
        <v>185</v>
      </c>
      <c r="C2900" s="41">
        <f t="shared" si="1266"/>
        <v>31</v>
      </c>
      <c r="D2900" s="41"/>
      <c r="E2900" s="41"/>
      <c r="F2900" s="41">
        <v>31</v>
      </c>
      <c r="G2900" s="41"/>
      <c r="H2900" s="41">
        <f t="shared" si="1267"/>
        <v>0</v>
      </c>
      <c r="I2900" s="41"/>
      <c r="J2900" s="41"/>
      <c r="K2900" s="41"/>
      <c r="L2900" s="41"/>
      <c r="M2900" s="41">
        <f t="shared" si="1268"/>
        <v>0</v>
      </c>
      <c r="N2900" s="41"/>
      <c r="O2900" s="41"/>
      <c r="P2900" s="41"/>
    </row>
    <row r="2901" spans="1:16">
      <c r="A2901" s="13"/>
      <c r="B2901" s="13" t="s">
        <v>165</v>
      </c>
      <c r="C2901" s="41">
        <f>SUM(C2895:C2900)</f>
        <v>63</v>
      </c>
      <c r="D2901" s="41">
        <f t="shared" ref="D2901:P2901" si="1269">SUM(D2895:D2900)</f>
        <v>0</v>
      </c>
      <c r="E2901" s="41">
        <f t="shared" si="1269"/>
        <v>2</v>
      </c>
      <c r="F2901" s="41">
        <f t="shared" si="1269"/>
        <v>61</v>
      </c>
      <c r="G2901" s="41">
        <f t="shared" si="1269"/>
        <v>0</v>
      </c>
      <c r="H2901" s="41">
        <f t="shared" si="1269"/>
        <v>0</v>
      </c>
      <c r="I2901" s="41">
        <f t="shared" si="1269"/>
        <v>0</v>
      </c>
      <c r="J2901" s="41">
        <f t="shared" si="1269"/>
        <v>0</v>
      </c>
      <c r="K2901" s="41">
        <f t="shared" si="1269"/>
        <v>0</v>
      </c>
      <c r="L2901" s="41">
        <f t="shared" si="1269"/>
        <v>0</v>
      </c>
      <c r="M2901" s="41">
        <f t="shared" si="1269"/>
        <v>0</v>
      </c>
      <c r="N2901" s="41">
        <f t="shared" si="1269"/>
        <v>0</v>
      </c>
      <c r="O2901" s="41">
        <f t="shared" si="1269"/>
        <v>0</v>
      </c>
      <c r="P2901" s="41">
        <f t="shared" si="1269"/>
        <v>0</v>
      </c>
    </row>
    <row r="2902" spans="1:16">
      <c r="A2902" s="298" t="s">
        <v>61</v>
      </c>
      <c r="B2902" s="298"/>
      <c r="C2902" s="298"/>
      <c r="D2902" s="298"/>
      <c r="E2902" s="298"/>
      <c r="F2902" s="298"/>
      <c r="G2902" s="298"/>
      <c r="H2902" s="298"/>
      <c r="I2902" s="298"/>
      <c r="J2902" s="298"/>
      <c r="K2902" s="298"/>
      <c r="L2902" s="298"/>
      <c r="M2902" s="298"/>
      <c r="N2902" s="298"/>
      <c r="O2902" s="298"/>
      <c r="P2902" s="298"/>
    </row>
    <row r="2903" spans="1:16">
      <c r="A2903" s="13">
        <v>43</v>
      </c>
      <c r="B2903" s="13" t="s">
        <v>186</v>
      </c>
      <c r="C2903" s="41">
        <f>SUM(D2903:E2903,F2903,H2903,K2903,L2903,M2903)</f>
        <v>1</v>
      </c>
      <c r="D2903" s="41"/>
      <c r="E2903" s="41"/>
      <c r="F2903" s="41">
        <v>1</v>
      </c>
      <c r="G2903" s="41"/>
      <c r="H2903" s="41">
        <f>SUM(I2903:J2903)</f>
        <v>0</v>
      </c>
      <c r="I2903" s="41"/>
      <c r="J2903" s="41"/>
      <c r="K2903" s="41"/>
      <c r="L2903" s="41"/>
      <c r="M2903" s="41">
        <f>SUM(N2903:O2903)</f>
        <v>0</v>
      </c>
      <c r="N2903" s="41"/>
      <c r="O2903" s="41"/>
      <c r="P2903" s="41"/>
    </row>
    <row r="2904" spans="1:16">
      <c r="A2904" s="13">
        <v>44</v>
      </c>
      <c r="B2904" s="13" t="s">
        <v>187</v>
      </c>
      <c r="C2904" s="41">
        <f t="shared" ref="C2904:C2915" si="1270">SUM(D2904:E2904,F2904,H2904,K2904,L2904,M2904)</f>
        <v>1</v>
      </c>
      <c r="D2904" s="41"/>
      <c r="E2904" s="41"/>
      <c r="F2904" s="41">
        <v>1</v>
      </c>
      <c r="G2904" s="41"/>
      <c r="H2904" s="41">
        <f t="shared" ref="H2904:H2915" si="1271">SUM(I2904:J2904)</f>
        <v>0</v>
      </c>
      <c r="I2904" s="41"/>
      <c r="J2904" s="41"/>
      <c r="K2904" s="41"/>
      <c r="L2904" s="41"/>
      <c r="M2904" s="41">
        <f t="shared" ref="M2904:M2915" si="1272">SUM(N2904:O2904)</f>
        <v>0</v>
      </c>
      <c r="N2904" s="41"/>
      <c r="O2904" s="41"/>
      <c r="P2904" s="41"/>
    </row>
    <row r="2905" spans="1:16">
      <c r="A2905" s="13">
        <v>45</v>
      </c>
      <c r="B2905" s="13" t="s">
        <v>188</v>
      </c>
      <c r="C2905" s="41">
        <f t="shared" si="1270"/>
        <v>3</v>
      </c>
      <c r="D2905" s="41"/>
      <c r="E2905" s="41"/>
      <c r="F2905" s="41">
        <v>3</v>
      </c>
      <c r="G2905" s="41"/>
      <c r="H2905" s="41">
        <f t="shared" si="1271"/>
        <v>0</v>
      </c>
      <c r="I2905" s="41"/>
      <c r="J2905" s="41"/>
      <c r="K2905" s="41"/>
      <c r="L2905" s="41"/>
      <c r="M2905" s="41">
        <f t="shared" si="1272"/>
        <v>0</v>
      </c>
      <c r="N2905" s="41"/>
      <c r="O2905" s="41"/>
      <c r="P2905" s="41"/>
    </row>
    <row r="2906" spans="1:16">
      <c r="A2906" s="13">
        <v>46</v>
      </c>
      <c r="B2906" s="13" t="s">
        <v>189</v>
      </c>
      <c r="C2906" s="41">
        <f t="shared" si="1270"/>
        <v>0</v>
      </c>
      <c r="D2906" s="41"/>
      <c r="E2906" s="41"/>
      <c r="F2906" s="41"/>
      <c r="G2906" s="41"/>
      <c r="H2906" s="41">
        <f t="shared" si="1271"/>
        <v>0</v>
      </c>
      <c r="I2906" s="41"/>
      <c r="J2906" s="41"/>
      <c r="K2906" s="41"/>
      <c r="L2906" s="41"/>
      <c r="M2906" s="41">
        <f t="shared" si="1272"/>
        <v>0</v>
      </c>
      <c r="N2906" s="41"/>
      <c r="O2906" s="41"/>
      <c r="P2906" s="41"/>
    </row>
    <row r="2907" spans="1:16">
      <c r="A2907" s="13">
        <v>47</v>
      </c>
      <c r="B2907" s="13" t="s">
        <v>62</v>
      </c>
      <c r="C2907" s="41">
        <f t="shared" si="1270"/>
        <v>2</v>
      </c>
      <c r="D2907" s="41"/>
      <c r="E2907" s="41"/>
      <c r="F2907" s="41">
        <v>2</v>
      </c>
      <c r="G2907" s="41"/>
      <c r="H2907" s="41">
        <f t="shared" si="1271"/>
        <v>0</v>
      </c>
      <c r="I2907" s="41"/>
      <c r="J2907" s="41"/>
      <c r="K2907" s="41"/>
      <c r="L2907" s="41"/>
      <c r="M2907" s="41">
        <f t="shared" si="1272"/>
        <v>0</v>
      </c>
      <c r="N2907" s="41"/>
      <c r="O2907" s="41"/>
      <c r="P2907" s="41"/>
    </row>
    <row r="2908" spans="1:16">
      <c r="A2908" s="13">
        <v>48</v>
      </c>
      <c r="B2908" s="13" t="s">
        <v>63</v>
      </c>
      <c r="C2908" s="41">
        <f t="shared" si="1270"/>
        <v>0</v>
      </c>
      <c r="D2908" s="41"/>
      <c r="E2908" s="41"/>
      <c r="F2908" s="41"/>
      <c r="G2908" s="41"/>
      <c r="H2908" s="41">
        <f t="shared" si="1271"/>
        <v>0</v>
      </c>
      <c r="I2908" s="41"/>
      <c r="J2908" s="41"/>
      <c r="K2908" s="41"/>
      <c r="L2908" s="41"/>
      <c r="M2908" s="41">
        <f t="shared" si="1272"/>
        <v>0</v>
      </c>
      <c r="N2908" s="41"/>
      <c r="O2908" s="41"/>
      <c r="P2908" s="41"/>
    </row>
    <row r="2909" spans="1:16">
      <c r="A2909" s="13">
        <v>49</v>
      </c>
      <c r="B2909" s="13" t="s">
        <v>64</v>
      </c>
      <c r="C2909" s="41">
        <f t="shared" si="1270"/>
        <v>0</v>
      </c>
      <c r="D2909" s="41"/>
      <c r="E2909" s="41"/>
      <c r="F2909" s="41"/>
      <c r="G2909" s="41"/>
      <c r="H2909" s="41">
        <f t="shared" si="1271"/>
        <v>0</v>
      </c>
      <c r="I2909" s="41"/>
      <c r="J2909" s="41"/>
      <c r="K2909" s="41"/>
      <c r="L2909" s="41"/>
      <c r="M2909" s="41">
        <f t="shared" si="1272"/>
        <v>0</v>
      </c>
      <c r="N2909" s="41"/>
      <c r="O2909" s="41"/>
      <c r="P2909" s="41"/>
    </row>
    <row r="2910" spans="1:16">
      <c r="A2910" s="13">
        <v>50</v>
      </c>
      <c r="B2910" s="13" t="s">
        <v>65</v>
      </c>
      <c r="C2910" s="41">
        <f t="shared" si="1270"/>
        <v>0</v>
      </c>
      <c r="D2910" s="41"/>
      <c r="E2910" s="41"/>
      <c r="F2910" s="41"/>
      <c r="G2910" s="41"/>
      <c r="H2910" s="41">
        <f t="shared" si="1271"/>
        <v>0</v>
      </c>
      <c r="I2910" s="41"/>
      <c r="J2910" s="41"/>
      <c r="K2910" s="41"/>
      <c r="L2910" s="41"/>
      <c r="M2910" s="41">
        <f t="shared" si="1272"/>
        <v>0</v>
      </c>
      <c r="N2910" s="41"/>
      <c r="O2910" s="41"/>
      <c r="P2910" s="41"/>
    </row>
    <row r="2911" spans="1:16" ht="31.5">
      <c r="A2911" s="13">
        <v>51</v>
      </c>
      <c r="B2911" s="13" t="s">
        <v>190</v>
      </c>
      <c r="C2911" s="41">
        <f t="shared" si="1270"/>
        <v>0</v>
      </c>
      <c r="D2911" s="41"/>
      <c r="E2911" s="41"/>
      <c r="F2911" s="41"/>
      <c r="G2911" s="41"/>
      <c r="H2911" s="41">
        <f t="shared" si="1271"/>
        <v>0</v>
      </c>
      <c r="I2911" s="41"/>
      <c r="J2911" s="41"/>
      <c r="K2911" s="41"/>
      <c r="L2911" s="41"/>
      <c r="M2911" s="41">
        <f t="shared" si="1272"/>
        <v>0</v>
      </c>
      <c r="N2911" s="41"/>
      <c r="O2911" s="41"/>
      <c r="P2911" s="41"/>
    </row>
    <row r="2912" spans="1:16">
      <c r="A2912" s="13">
        <v>52</v>
      </c>
      <c r="B2912" s="13" t="s">
        <v>191</v>
      </c>
      <c r="C2912" s="41">
        <f t="shared" si="1270"/>
        <v>0</v>
      </c>
      <c r="D2912" s="41"/>
      <c r="E2912" s="41"/>
      <c r="F2912" s="41"/>
      <c r="G2912" s="41"/>
      <c r="H2912" s="41">
        <f t="shared" si="1271"/>
        <v>0</v>
      </c>
      <c r="I2912" s="41"/>
      <c r="J2912" s="41"/>
      <c r="K2912" s="41"/>
      <c r="L2912" s="41"/>
      <c r="M2912" s="41">
        <f t="shared" si="1272"/>
        <v>0</v>
      </c>
      <c r="N2912" s="41"/>
      <c r="O2912" s="41"/>
      <c r="P2912" s="41"/>
    </row>
    <row r="2913" spans="1:16">
      <c r="A2913" s="13">
        <v>53</v>
      </c>
      <c r="B2913" s="13" t="s">
        <v>66</v>
      </c>
      <c r="C2913" s="41">
        <f t="shared" si="1270"/>
        <v>2</v>
      </c>
      <c r="D2913" s="41"/>
      <c r="E2913" s="41"/>
      <c r="F2913" s="41">
        <v>2</v>
      </c>
      <c r="G2913" s="41"/>
      <c r="H2913" s="41">
        <f t="shared" si="1271"/>
        <v>0</v>
      </c>
      <c r="I2913" s="41"/>
      <c r="J2913" s="41"/>
      <c r="K2913" s="41"/>
      <c r="L2913" s="41"/>
      <c r="M2913" s="41">
        <f t="shared" si="1272"/>
        <v>0</v>
      </c>
      <c r="N2913" s="41"/>
      <c r="O2913" s="41"/>
      <c r="P2913" s="41"/>
    </row>
    <row r="2914" spans="1:16" ht="31.5">
      <c r="A2914" s="13">
        <v>54</v>
      </c>
      <c r="B2914" s="13" t="s">
        <v>192</v>
      </c>
      <c r="C2914" s="41">
        <f t="shared" si="1270"/>
        <v>2</v>
      </c>
      <c r="D2914" s="41"/>
      <c r="E2914" s="41"/>
      <c r="F2914" s="41">
        <v>2</v>
      </c>
      <c r="G2914" s="41"/>
      <c r="H2914" s="41">
        <f t="shared" si="1271"/>
        <v>0</v>
      </c>
      <c r="I2914" s="41"/>
      <c r="J2914" s="41"/>
      <c r="K2914" s="41"/>
      <c r="L2914" s="41"/>
      <c r="M2914" s="41">
        <f t="shared" si="1272"/>
        <v>0</v>
      </c>
      <c r="N2914" s="41"/>
      <c r="O2914" s="41"/>
      <c r="P2914" s="41"/>
    </row>
    <row r="2915" spans="1:16">
      <c r="A2915" s="13">
        <v>55</v>
      </c>
      <c r="B2915" s="13" t="s">
        <v>67</v>
      </c>
      <c r="C2915" s="41">
        <f t="shared" si="1270"/>
        <v>5</v>
      </c>
      <c r="D2915" s="41"/>
      <c r="E2915" s="41"/>
      <c r="F2915" s="41">
        <v>5</v>
      </c>
      <c r="G2915" s="41"/>
      <c r="H2915" s="41">
        <f t="shared" si="1271"/>
        <v>0</v>
      </c>
      <c r="I2915" s="41"/>
      <c r="J2915" s="41"/>
      <c r="K2915" s="41"/>
      <c r="L2915" s="41"/>
      <c r="M2915" s="41">
        <f t="shared" si="1272"/>
        <v>0</v>
      </c>
      <c r="N2915" s="41"/>
      <c r="O2915" s="41"/>
      <c r="P2915" s="41"/>
    </row>
    <row r="2916" spans="1:16">
      <c r="A2916" s="13"/>
      <c r="B2916" s="13" t="s">
        <v>165</v>
      </c>
      <c r="C2916" s="41">
        <f>SUM(C2903:C2915)</f>
        <v>16</v>
      </c>
      <c r="D2916" s="41">
        <f t="shared" ref="D2916:P2916" si="1273">SUM(D2903:D2915)</f>
        <v>0</v>
      </c>
      <c r="E2916" s="41">
        <f t="shared" si="1273"/>
        <v>0</v>
      </c>
      <c r="F2916" s="41">
        <f t="shared" si="1273"/>
        <v>16</v>
      </c>
      <c r="G2916" s="41">
        <f t="shared" si="1273"/>
        <v>0</v>
      </c>
      <c r="H2916" s="41">
        <f t="shared" si="1273"/>
        <v>0</v>
      </c>
      <c r="I2916" s="41">
        <f t="shared" si="1273"/>
        <v>0</v>
      </c>
      <c r="J2916" s="41">
        <f t="shared" si="1273"/>
        <v>0</v>
      </c>
      <c r="K2916" s="41">
        <f t="shared" si="1273"/>
        <v>0</v>
      </c>
      <c r="L2916" s="41">
        <f t="shared" si="1273"/>
        <v>0</v>
      </c>
      <c r="M2916" s="41">
        <f t="shared" si="1273"/>
        <v>0</v>
      </c>
      <c r="N2916" s="41">
        <f t="shared" si="1273"/>
        <v>0</v>
      </c>
      <c r="O2916" s="41">
        <f t="shared" si="1273"/>
        <v>0</v>
      </c>
      <c r="P2916" s="41">
        <f t="shared" si="1273"/>
        <v>0</v>
      </c>
    </row>
    <row r="2917" spans="1:16">
      <c r="A2917" s="298" t="s">
        <v>68</v>
      </c>
      <c r="B2917" s="298"/>
      <c r="C2917" s="298"/>
      <c r="D2917" s="298"/>
      <c r="E2917" s="298"/>
      <c r="F2917" s="298"/>
      <c r="G2917" s="298"/>
      <c r="H2917" s="298"/>
      <c r="I2917" s="298"/>
      <c r="J2917" s="298"/>
      <c r="K2917" s="298"/>
      <c r="L2917" s="298"/>
      <c r="M2917" s="298"/>
      <c r="N2917" s="298"/>
      <c r="O2917" s="298"/>
      <c r="P2917" s="298"/>
    </row>
    <row r="2918" spans="1:16">
      <c r="A2918" s="13">
        <v>56</v>
      </c>
      <c r="B2918" s="13" t="s">
        <v>69</v>
      </c>
      <c r="C2918" s="41">
        <f>SUM(D2918:E2918,F2918,H2918,K2918,L2918,M2918)</f>
        <v>2</v>
      </c>
      <c r="D2918" s="41"/>
      <c r="E2918" s="41"/>
      <c r="F2918" s="41">
        <v>2</v>
      </c>
      <c r="G2918" s="41"/>
      <c r="H2918" s="41">
        <f>SUM(I2918:J2918)</f>
        <v>0</v>
      </c>
      <c r="I2918" s="41"/>
      <c r="J2918" s="41"/>
      <c r="K2918" s="41"/>
      <c r="L2918" s="41"/>
      <c r="M2918" s="41">
        <f>SUM(N2918:O2918)</f>
        <v>0</v>
      </c>
      <c r="N2918" s="41"/>
      <c r="O2918" s="41"/>
      <c r="P2918" s="41"/>
    </row>
    <row r="2919" spans="1:16">
      <c r="A2919" s="13">
        <v>57</v>
      </c>
      <c r="B2919" s="13" t="s">
        <v>70</v>
      </c>
      <c r="C2919" s="41">
        <f t="shared" ref="C2919:C2926" si="1274">SUM(D2919:E2919,F2919,H2919,K2919,L2919,M2919)</f>
        <v>0</v>
      </c>
      <c r="D2919" s="41"/>
      <c r="E2919" s="41"/>
      <c r="F2919" s="41"/>
      <c r="G2919" s="41"/>
      <c r="H2919" s="41">
        <f t="shared" ref="H2919:H2926" si="1275">SUM(I2919:J2919)</f>
        <v>0</v>
      </c>
      <c r="I2919" s="41"/>
      <c r="J2919" s="41"/>
      <c r="K2919" s="41"/>
      <c r="L2919" s="41"/>
      <c r="M2919" s="41">
        <f t="shared" ref="M2919:M2926" si="1276">SUM(N2919:O2919)</f>
        <v>0</v>
      </c>
      <c r="N2919" s="41"/>
      <c r="O2919" s="41"/>
      <c r="P2919" s="41"/>
    </row>
    <row r="2920" spans="1:16">
      <c r="A2920" s="13">
        <v>58</v>
      </c>
      <c r="B2920" s="13" t="s">
        <v>193</v>
      </c>
      <c r="C2920" s="41">
        <f t="shared" si="1274"/>
        <v>0</v>
      </c>
      <c r="D2920" s="41"/>
      <c r="E2920" s="41"/>
      <c r="F2920" s="41"/>
      <c r="G2920" s="41"/>
      <c r="H2920" s="41">
        <f t="shared" si="1275"/>
        <v>0</v>
      </c>
      <c r="I2920" s="41"/>
      <c r="J2920" s="41"/>
      <c r="K2920" s="41"/>
      <c r="L2920" s="41"/>
      <c r="M2920" s="41">
        <f t="shared" si="1276"/>
        <v>0</v>
      </c>
      <c r="N2920" s="41"/>
      <c r="O2920" s="41"/>
      <c r="P2920" s="41"/>
    </row>
    <row r="2921" spans="1:16" ht="31.5">
      <c r="A2921" s="13">
        <v>59</v>
      </c>
      <c r="B2921" s="13" t="s">
        <v>153</v>
      </c>
      <c r="C2921" s="41">
        <f t="shared" si="1274"/>
        <v>0</v>
      </c>
      <c r="D2921" s="41"/>
      <c r="E2921" s="41"/>
      <c r="F2921" s="41"/>
      <c r="G2921" s="41"/>
      <c r="H2921" s="41">
        <f t="shared" si="1275"/>
        <v>0</v>
      </c>
      <c r="I2921" s="41"/>
      <c r="J2921" s="41"/>
      <c r="K2921" s="41"/>
      <c r="L2921" s="41"/>
      <c r="M2921" s="41">
        <f t="shared" si="1276"/>
        <v>0</v>
      </c>
      <c r="N2921" s="41"/>
      <c r="O2921" s="41"/>
      <c r="P2921" s="41"/>
    </row>
    <row r="2922" spans="1:16">
      <c r="A2922" s="13">
        <v>60</v>
      </c>
      <c r="B2922" s="13" t="s">
        <v>71</v>
      </c>
      <c r="C2922" s="41">
        <f t="shared" si="1274"/>
        <v>0</v>
      </c>
      <c r="D2922" s="41"/>
      <c r="E2922" s="41"/>
      <c r="F2922" s="41"/>
      <c r="G2922" s="41"/>
      <c r="H2922" s="41">
        <f t="shared" si="1275"/>
        <v>0</v>
      </c>
      <c r="I2922" s="41"/>
      <c r="J2922" s="41"/>
      <c r="K2922" s="41"/>
      <c r="L2922" s="41"/>
      <c r="M2922" s="41">
        <f t="shared" si="1276"/>
        <v>0</v>
      </c>
      <c r="N2922" s="41"/>
      <c r="O2922" s="41"/>
      <c r="P2922" s="41"/>
    </row>
    <row r="2923" spans="1:16">
      <c r="A2923" s="13">
        <v>61</v>
      </c>
      <c r="B2923" s="13" t="s">
        <v>72</v>
      </c>
      <c r="C2923" s="41">
        <f t="shared" si="1274"/>
        <v>0</v>
      </c>
      <c r="D2923" s="41"/>
      <c r="E2923" s="41"/>
      <c r="F2923" s="41"/>
      <c r="G2923" s="41"/>
      <c r="H2923" s="41">
        <f t="shared" si="1275"/>
        <v>0</v>
      </c>
      <c r="I2923" s="41"/>
      <c r="J2923" s="41"/>
      <c r="K2923" s="41"/>
      <c r="L2923" s="41"/>
      <c r="M2923" s="41">
        <f t="shared" si="1276"/>
        <v>0</v>
      </c>
      <c r="N2923" s="41"/>
      <c r="O2923" s="41"/>
      <c r="P2923" s="41"/>
    </row>
    <row r="2924" spans="1:16" ht="31.5">
      <c r="A2924" s="13">
        <v>62</v>
      </c>
      <c r="B2924" s="13" t="s">
        <v>73</v>
      </c>
      <c r="C2924" s="41">
        <f t="shared" si="1274"/>
        <v>0</v>
      </c>
      <c r="D2924" s="41"/>
      <c r="E2924" s="41"/>
      <c r="F2924" s="41"/>
      <c r="G2924" s="41"/>
      <c r="H2924" s="41">
        <f t="shared" si="1275"/>
        <v>0</v>
      </c>
      <c r="I2924" s="41"/>
      <c r="J2924" s="41"/>
      <c r="K2924" s="41"/>
      <c r="L2924" s="41"/>
      <c r="M2924" s="41">
        <f t="shared" si="1276"/>
        <v>0</v>
      </c>
      <c r="N2924" s="41"/>
      <c r="O2924" s="41"/>
      <c r="P2924" s="41"/>
    </row>
    <row r="2925" spans="1:16">
      <c r="A2925" s="13">
        <v>63</v>
      </c>
      <c r="B2925" s="13" t="s">
        <v>74</v>
      </c>
      <c r="C2925" s="41">
        <f t="shared" si="1274"/>
        <v>11</v>
      </c>
      <c r="D2925" s="41"/>
      <c r="E2925" s="41"/>
      <c r="F2925" s="41">
        <v>11</v>
      </c>
      <c r="G2925" s="41"/>
      <c r="H2925" s="41">
        <f t="shared" si="1275"/>
        <v>0</v>
      </c>
      <c r="I2925" s="41"/>
      <c r="J2925" s="41"/>
      <c r="K2925" s="41"/>
      <c r="L2925" s="41"/>
      <c r="M2925" s="41">
        <f t="shared" si="1276"/>
        <v>0</v>
      </c>
      <c r="N2925" s="41"/>
      <c r="O2925" s="41"/>
      <c r="P2925" s="41"/>
    </row>
    <row r="2926" spans="1:16">
      <c r="A2926" s="13">
        <v>64</v>
      </c>
      <c r="B2926" s="13" t="s">
        <v>75</v>
      </c>
      <c r="C2926" s="41">
        <f t="shared" si="1274"/>
        <v>0</v>
      </c>
      <c r="D2926" s="41"/>
      <c r="E2926" s="41"/>
      <c r="F2926" s="41"/>
      <c r="G2926" s="41"/>
      <c r="H2926" s="41">
        <f t="shared" si="1275"/>
        <v>0</v>
      </c>
      <c r="I2926" s="41"/>
      <c r="J2926" s="41"/>
      <c r="K2926" s="41"/>
      <c r="L2926" s="41"/>
      <c r="M2926" s="41">
        <f t="shared" si="1276"/>
        <v>0</v>
      </c>
      <c r="N2926" s="41"/>
      <c r="O2926" s="41"/>
      <c r="P2926" s="41"/>
    </row>
    <row r="2927" spans="1:16">
      <c r="A2927" s="13"/>
      <c r="B2927" s="13" t="s">
        <v>165</v>
      </c>
      <c r="C2927" s="41">
        <f t="shared" ref="C2927:P2927" si="1277">SUM(C2918:C2926)</f>
        <v>13</v>
      </c>
      <c r="D2927" s="41">
        <f t="shared" si="1277"/>
        <v>0</v>
      </c>
      <c r="E2927" s="41">
        <f t="shared" si="1277"/>
        <v>0</v>
      </c>
      <c r="F2927" s="41">
        <f t="shared" si="1277"/>
        <v>13</v>
      </c>
      <c r="G2927" s="41">
        <f t="shared" si="1277"/>
        <v>0</v>
      </c>
      <c r="H2927" s="41">
        <f t="shared" si="1277"/>
        <v>0</v>
      </c>
      <c r="I2927" s="41">
        <f t="shared" si="1277"/>
        <v>0</v>
      </c>
      <c r="J2927" s="41">
        <f t="shared" si="1277"/>
        <v>0</v>
      </c>
      <c r="K2927" s="41">
        <f t="shared" si="1277"/>
        <v>0</v>
      </c>
      <c r="L2927" s="41">
        <f t="shared" si="1277"/>
        <v>0</v>
      </c>
      <c r="M2927" s="41">
        <f t="shared" si="1277"/>
        <v>0</v>
      </c>
      <c r="N2927" s="41">
        <f t="shared" si="1277"/>
        <v>0</v>
      </c>
      <c r="O2927" s="41">
        <f t="shared" si="1277"/>
        <v>0</v>
      </c>
      <c r="P2927" s="41">
        <f t="shared" si="1277"/>
        <v>0</v>
      </c>
    </row>
    <row r="2928" spans="1:16">
      <c r="A2928" s="298" t="s">
        <v>76</v>
      </c>
      <c r="B2928" s="298"/>
      <c r="C2928" s="298"/>
      <c r="D2928" s="298"/>
      <c r="E2928" s="298"/>
      <c r="F2928" s="298"/>
      <c r="G2928" s="298"/>
      <c r="H2928" s="298"/>
      <c r="I2928" s="298"/>
      <c r="J2928" s="298"/>
      <c r="K2928" s="298"/>
      <c r="L2928" s="298"/>
      <c r="M2928" s="298"/>
      <c r="N2928" s="298"/>
      <c r="O2928" s="298"/>
      <c r="P2928" s="298"/>
    </row>
    <row r="2929" spans="1:16" ht="31.5">
      <c r="A2929" s="13">
        <v>65</v>
      </c>
      <c r="B2929" s="13" t="s">
        <v>77</v>
      </c>
      <c r="C2929" s="41">
        <f>SUM(D2929:E2929,F2929,H2929,K2929,L2929,M2929)</f>
        <v>0</v>
      </c>
      <c r="D2929" s="41"/>
      <c r="E2929" s="41"/>
      <c r="F2929" s="41"/>
      <c r="G2929" s="41"/>
      <c r="H2929" s="41">
        <f>SUM(I2929:J2929)</f>
        <v>0</v>
      </c>
      <c r="I2929" s="41"/>
      <c r="J2929" s="41"/>
      <c r="K2929" s="41"/>
      <c r="L2929" s="41"/>
      <c r="M2929" s="41">
        <f>SUM(N2929:O2929)</f>
        <v>0</v>
      </c>
      <c r="N2929" s="41"/>
      <c r="O2929" s="41"/>
      <c r="P2929" s="41"/>
    </row>
    <row r="2930" spans="1:16" ht="31.5">
      <c r="A2930" s="13">
        <v>66</v>
      </c>
      <c r="B2930" s="13" t="s">
        <v>78</v>
      </c>
      <c r="C2930" s="41">
        <f>SUM(D2930:E2930,F2930,H2930,K2930,L2930,M2930)</f>
        <v>0</v>
      </c>
      <c r="D2930" s="41"/>
      <c r="E2930" s="41"/>
      <c r="F2930" s="41"/>
      <c r="G2930" s="41"/>
      <c r="H2930" s="41">
        <f>SUM(I2930:J2930)</f>
        <v>0</v>
      </c>
      <c r="I2930" s="41"/>
      <c r="J2930" s="41"/>
      <c r="K2930" s="41"/>
      <c r="L2930" s="41"/>
      <c r="M2930" s="41">
        <f>SUM(N2930:O2930)</f>
        <v>0</v>
      </c>
      <c r="N2930" s="41"/>
      <c r="O2930" s="41"/>
      <c r="P2930" s="41"/>
    </row>
    <row r="2931" spans="1:16">
      <c r="A2931" s="13">
        <v>67</v>
      </c>
      <c r="B2931" s="13" t="s">
        <v>79</v>
      </c>
      <c r="C2931" s="41">
        <f>SUM(D2931:E2931,F2931,H2931,K2931,L2931,M2931)</f>
        <v>3</v>
      </c>
      <c r="D2931" s="41"/>
      <c r="E2931" s="41"/>
      <c r="F2931" s="41">
        <v>3</v>
      </c>
      <c r="G2931" s="41"/>
      <c r="H2931" s="41">
        <f>SUM(I2931:J2931)</f>
        <v>0</v>
      </c>
      <c r="I2931" s="41"/>
      <c r="J2931" s="41"/>
      <c r="K2931" s="41"/>
      <c r="L2931" s="41"/>
      <c r="M2931" s="41">
        <f>SUM(N2931:O2931)</f>
        <v>0</v>
      </c>
      <c r="N2931" s="41"/>
      <c r="O2931" s="41"/>
      <c r="P2931" s="41"/>
    </row>
    <row r="2932" spans="1:16" ht="31.5">
      <c r="A2932" s="13">
        <v>68</v>
      </c>
      <c r="B2932" s="13" t="s">
        <v>80</v>
      </c>
      <c r="C2932" s="41">
        <f>SUM(D2932:E2932,F2932,H2932,K2932,L2932,M2932)</f>
        <v>6</v>
      </c>
      <c r="D2932" s="41"/>
      <c r="E2932" s="41">
        <v>1</v>
      </c>
      <c r="F2932" s="41">
        <v>4</v>
      </c>
      <c r="G2932" s="41"/>
      <c r="H2932" s="41">
        <f>SUM(I2932:J2932)</f>
        <v>0</v>
      </c>
      <c r="I2932" s="41"/>
      <c r="J2932" s="41"/>
      <c r="K2932" s="41"/>
      <c r="L2932" s="41"/>
      <c r="M2932" s="41">
        <f>SUM(N2932:O2932)</f>
        <v>1</v>
      </c>
      <c r="N2932" s="41">
        <v>1</v>
      </c>
      <c r="O2932" s="41"/>
      <c r="P2932" s="41"/>
    </row>
    <row r="2933" spans="1:16">
      <c r="A2933" s="13">
        <v>69</v>
      </c>
      <c r="B2933" s="13" t="s">
        <v>81</v>
      </c>
      <c r="C2933" s="41">
        <f>SUM(D2933:E2933,F2933,H2933,K2933,L2933,M2933)</f>
        <v>2</v>
      </c>
      <c r="D2933" s="41"/>
      <c r="E2933" s="41"/>
      <c r="F2933" s="41">
        <v>2</v>
      </c>
      <c r="G2933" s="41"/>
      <c r="H2933" s="41">
        <f>SUM(I2933:J2933)</f>
        <v>0</v>
      </c>
      <c r="I2933" s="41"/>
      <c r="J2933" s="41"/>
      <c r="K2933" s="41"/>
      <c r="L2933" s="41"/>
      <c r="M2933" s="41">
        <f>SUM(N2933:O2933)</f>
        <v>0</v>
      </c>
      <c r="N2933" s="41"/>
      <c r="O2933" s="41"/>
      <c r="P2933" s="41"/>
    </row>
    <row r="2934" spans="1:16">
      <c r="A2934" s="13"/>
      <c r="B2934" s="13" t="s">
        <v>165</v>
      </c>
      <c r="C2934" s="41">
        <f t="shared" ref="C2934:P2934" si="1278">SUM(C2929:C2933)</f>
        <v>11</v>
      </c>
      <c r="D2934" s="41">
        <f t="shared" si="1278"/>
        <v>0</v>
      </c>
      <c r="E2934" s="41">
        <f t="shared" si="1278"/>
        <v>1</v>
      </c>
      <c r="F2934" s="41">
        <f t="shared" si="1278"/>
        <v>9</v>
      </c>
      <c r="G2934" s="41">
        <f t="shared" si="1278"/>
        <v>0</v>
      </c>
      <c r="H2934" s="41">
        <f t="shared" si="1278"/>
        <v>0</v>
      </c>
      <c r="I2934" s="41">
        <f t="shared" si="1278"/>
        <v>0</v>
      </c>
      <c r="J2934" s="41">
        <f t="shared" si="1278"/>
        <v>0</v>
      </c>
      <c r="K2934" s="41">
        <f t="shared" si="1278"/>
        <v>0</v>
      </c>
      <c r="L2934" s="41">
        <f t="shared" si="1278"/>
        <v>0</v>
      </c>
      <c r="M2934" s="41">
        <f t="shared" si="1278"/>
        <v>1</v>
      </c>
      <c r="N2934" s="41">
        <f t="shared" si="1278"/>
        <v>1</v>
      </c>
      <c r="O2934" s="41">
        <f t="shared" si="1278"/>
        <v>0</v>
      </c>
      <c r="P2934" s="41">
        <f t="shared" si="1278"/>
        <v>0</v>
      </c>
    </row>
    <row r="2935" spans="1:16">
      <c r="A2935" s="298" t="s">
        <v>82</v>
      </c>
      <c r="B2935" s="298"/>
      <c r="C2935" s="298"/>
      <c r="D2935" s="298"/>
      <c r="E2935" s="298"/>
      <c r="F2935" s="298"/>
      <c r="G2935" s="298"/>
      <c r="H2935" s="298"/>
      <c r="I2935" s="298"/>
      <c r="J2935" s="298"/>
      <c r="K2935" s="298"/>
      <c r="L2935" s="298"/>
      <c r="M2935" s="298"/>
      <c r="N2935" s="298"/>
      <c r="O2935" s="298"/>
      <c r="P2935" s="298"/>
    </row>
    <row r="2936" spans="1:16">
      <c r="A2936" s="13">
        <v>70</v>
      </c>
      <c r="B2936" s="13" t="s">
        <v>83</v>
      </c>
      <c r="C2936" s="41">
        <f>SUM(D2936:E2936,F2936,H2936,K2936,L2936,M2936)</f>
        <v>0</v>
      </c>
      <c r="D2936" s="41"/>
      <c r="E2936" s="41"/>
      <c r="F2936" s="41"/>
      <c r="G2936" s="41"/>
      <c r="H2936" s="41">
        <f>SUM(I2936:J2936)</f>
        <v>0</v>
      </c>
      <c r="I2936" s="41"/>
      <c r="J2936" s="41"/>
      <c r="K2936" s="41"/>
      <c r="L2936" s="41"/>
      <c r="M2936" s="41">
        <f>SUM(N2936:O2936)</f>
        <v>0</v>
      </c>
      <c r="N2936" s="41"/>
      <c r="O2936" s="41"/>
      <c r="P2936" s="41"/>
    </row>
    <row r="2937" spans="1:16" ht="31.5">
      <c r="A2937" s="13">
        <v>71</v>
      </c>
      <c r="B2937" s="13" t="s">
        <v>194</v>
      </c>
      <c r="C2937" s="41">
        <f>SUM(D2937:E2937,F2937,H2937,K2937,L2937,M2937)</f>
        <v>1</v>
      </c>
      <c r="D2937" s="41"/>
      <c r="E2937" s="41"/>
      <c r="F2937" s="41">
        <v>1</v>
      </c>
      <c r="G2937" s="41"/>
      <c r="H2937" s="41">
        <f>SUM(I2937:J2937)</f>
        <v>0</v>
      </c>
      <c r="I2937" s="41"/>
      <c r="J2937" s="41"/>
      <c r="K2937" s="41"/>
      <c r="L2937" s="41"/>
      <c r="M2937" s="41">
        <f>SUM(N2937:O2937)</f>
        <v>0</v>
      </c>
      <c r="N2937" s="41"/>
      <c r="O2937" s="41"/>
      <c r="P2937" s="41"/>
    </row>
    <row r="2938" spans="1:16">
      <c r="A2938" s="13">
        <v>72</v>
      </c>
      <c r="B2938" s="13" t="s">
        <v>195</v>
      </c>
      <c r="C2938" s="41">
        <f>SUM(D2938:E2938,F2938,H2938,K2938,L2938,M2938)</f>
        <v>8</v>
      </c>
      <c r="D2938" s="41"/>
      <c r="E2938" s="41"/>
      <c r="F2938" s="41">
        <v>8</v>
      </c>
      <c r="G2938" s="41"/>
      <c r="H2938" s="41">
        <f>SUM(I2938:J2938)</f>
        <v>0</v>
      </c>
      <c r="I2938" s="41"/>
      <c r="J2938" s="41"/>
      <c r="K2938" s="41"/>
      <c r="L2938" s="41"/>
      <c r="M2938" s="41">
        <f>SUM(N2938:O2938)</f>
        <v>0</v>
      </c>
      <c r="N2938" s="41"/>
      <c r="O2938" s="41"/>
      <c r="P2938" s="41"/>
    </row>
    <row r="2939" spans="1:16">
      <c r="A2939" s="13"/>
      <c r="B2939" s="13" t="s">
        <v>165</v>
      </c>
      <c r="C2939" s="41">
        <f t="shared" ref="C2939:P2939" si="1279">SUM(C2936:C2938)</f>
        <v>9</v>
      </c>
      <c r="D2939" s="41">
        <f t="shared" si="1279"/>
        <v>0</v>
      </c>
      <c r="E2939" s="41">
        <f t="shared" si="1279"/>
        <v>0</v>
      </c>
      <c r="F2939" s="41">
        <f t="shared" si="1279"/>
        <v>9</v>
      </c>
      <c r="G2939" s="41">
        <f t="shared" si="1279"/>
        <v>0</v>
      </c>
      <c r="H2939" s="41">
        <f t="shared" si="1279"/>
        <v>0</v>
      </c>
      <c r="I2939" s="41">
        <f t="shared" si="1279"/>
        <v>0</v>
      </c>
      <c r="J2939" s="41">
        <f t="shared" si="1279"/>
        <v>0</v>
      </c>
      <c r="K2939" s="41">
        <f t="shared" si="1279"/>
        <v>0</v>
      </c>
      <c r="L2939" s="41">
        <f t="shared" si="1279"/>
        <v>0</v>
      </c>
      <c r="M2939" s="41">
        <f t="shared" si="1279"/>
        <v>0</v>
      </c>
      <c r="N2939" s="41">
        <f t="shared" si="1279"/>
        <v>0</v>
      </c>
      <c r="O2939" s="41">
        <f t="shared" si="1279"/>
        <v>0</v>
      </c>
      <c r="P2939" s="41">
        <f t="shared" si="1279"/>
        <v>0</v>
      </c>
    </row>
    <row r="2940" spans="1:16">
      <c r="A2940" s="298" t="s">
        <v>84</v>
      </c>
      <c r="B2940" s="298"/>
      <c r="C2940" s="298"/>
      <c r="D2940" s="298"/>
      <c r="E2940" s="298"/>
      <c r="F2940" s="298"/>
      <c r="G2940" s="298"/>
      <c r="H2940" s="298"/>
      <c r="I2940" s="298"/>
      <c r="J2940" s="298"/>
      <c r="K2940" s="298"/>
      <c r="L2940" s="298"/>
      <c r="M2940" s="298"/>
      <c r="N2940" s="298"/>
      <c r="O2940" s="298"/>
      <c r="P2940" s="298"/>
    </row>
    <row r="2941" spans="1:16">
      <c r="A2941" s="13">
        <v>73</v>
      </c>
      <c r="B2941" s="13" t="s">
        <v>85</v>
      </c>
      <c r="C2941" s="41">
        <f>SUM(D2941:E2941,F2941,H2941,K2941,L2941,M2941)</f>
        <v>1</v>
      </c>
      <c r="D2941" s="41"/>
      <c r="E2941" s="41"/>
      <c r="F2941" s="41">
        <v>1</v>
      </c>
      <c r="G2941" s="41"/>
      <c r="H2941" s="41">
        <f>SUM(I2941:J2941)</f>
        <v>0</v>
      </c>
      <c r="I2941" s="41"/>
      <c r="J2941" s="41"/>
      <c r="K2941" s="41"/>
      <c r="L2941" s="41"/>
      <c r="M2941" s="41">
        <f>SUM(N2941:O2941)</f>
        <v>0</v>
      </c>
      <c r="N2941" s="41"/>
      <c r="O2941" s="41"/>
      <c r="P2941" s="41"/>
    </row>
    <row r="2942" spans="1:16">
      <c r="A2942" s="13"/>
      <c r="B2942" s="13" t="s">
        <v>165</v>
      </c>
      <c r="C2942" s="41">
        <f>SUM(C2941)</f>
        <v>1</v>
      </c>
      <c r="D2942" s="41">
        <f t="shared" ref="D2942:P2942" si="1280">SUM(D2941)</f>
        <v>0</v>
      </c>
      <c r="E2942" s="41">
        <f t="shared" si="1280"/>
        <v>0</v>
      </c>
      <c r="F2942" s="41">
        <f t="shared" si="1280"/>
        <v>1</v>
      </c>
      <c r="G2942" s="41">
        <f t="shared" si="1280"/>
        <v>0</v>
      </c>
      <c r="H2942" s="41">
        <f t="shared" si="1280"/>
        <v>0</v>
      </c>
      <c r="I2942" s="41">
        <f t="shared" si="1280"/>
        <v>0</v>
      </c>
      <c r="J2942" s="41">
        <f t="shared" si="1280"/>
        <v>0</v>
      </c>
      <c r="K2942" s="41">
        <f t="shared" si="1280"/>
        <v>0</v>
      </c>
      <c r="L2942" s="41">
        <f t="shared" si="1280"/>
        <v>0</v>
      </c>
      <c r="M2942" s="41">
        <f t="shared" si="1280"/>
        <v>0</v>
      </c>
      <c r="N2942" s="41">
        <f t="shared" si="1280"/>
        <v>0</v>
      </c>
      <c r="O2942" s="41">
        <f t="shared" si="1280"/>
        <v>0</v>
      </c>
      <c r="P2942" s="41">
        <f t="shared" si="1280"/>
        <v>0</v>
      </c>
    </row>
    <row r="2943" spans="1:16">
      <c r="A2943" s="298" t="s">
        <v>86</v>
      </c>
      <c r="B2943" s="298"/>
      <c r="C2943" s="298"/>
      <c r="D2943" s="298"/>
      <c r="E2943" s="298"/>
      <c r="F2943" s="298"/>
      <c r="G2943" s="298"/>
      <c r="H2943" s="298"/>
      <c r="I2943" s="298"/>
      <c r="J2943" s="298"/>
      <c r="K2943" s="298"/>
      <c r="L2943" s="298"/>
      <c r="M2943" s="298"/>
      <c r="N2943" s="298"/>
      <c r="O2943" s="298"/>
      <c r="P2943" s="298"/>
    </row>
    <row r="2944" spans="1:16" ht="31.5">
      <c r="A2944" s="13">
        <v>74</v>
      </c>
      <c r="B2944" s="13" t="s">
        <v>196</v>
      </c>
      <c r="C2944" s="41">
        <f>SUM(D2944:E2944,F2944,H2944,K2944,L2944,M2944)</f>
        <v>1</v>
      </c>
      <c r="D2944" s="41"/>
      <c r="E2944" s="41"/>
      <c r="F2944" s="41">
        <v>1</v>
      </c>
      <c r="G2944" s="41"/>
      <c r="H2944" s="41">
        <f>SUM(I2944:J2944)</f>
        <v>0</v>
      </c>
      <c r="I2944" s="41"/>
      <c r="J2944" s="41"/>
      <c r="K2944" s="41"/>
      <c r="L2944" s="41"/>
      <c r="M2944" s="41">
        <f>SUM(N2944:O2944)</f>
        <v>0</v>
      </c>
      <c r="N2944" s="41"/>
      <c r="O2944" s="41"/>
      <c r="P2944" s="41"/>
    </row>
    <row r="2945" spans="1:16">
      <c r="A2945" s="13"/>
      <c r="B2945" s="13" t="s">
        <v>165</v>
      </c>
      <c r="C2945" s="41">
        <f t="shared" ref="C2945:P2945" si="1281">SUM(C2944)</f>
        <v>1</v>
      </c>
      <c r="D2945" s="41">
        <f t="shared" si="1281"/>
        <v>0</v>
      </c>
      <c r="E2945" s="41">
        <f t="shared" si="1281"/>
        <v>0</v>
      </c>
      <c r="F2945" s="41">
        <f t="shared" si="1281"/>
        <v>1</v>
      </c>
      <c r="G2945" s="41">
        <f t="shared" si="1281"/>
        <v>0</v>
      </c>
      <c r="H2945" s="41">
        <f t="shared" si="1281"/>
        <v>0</v>
      </c>
      <c r="I2945" s="41">
        <f t="shared" si="1281"/>
        <v>0</v>
      </c>
      <c r="J2945" s="41">
        <f t="shared" si="1281"/>
        <v>0</v>
      </c>
      <c r="K2945" s="41">
        <f t="shared" si="1281"/>
        <v>0</v>
      </c>
      <c r="L2945" s="41">
        <f t="shared" si="1281"/>
        <v>0</v>
      </c>
      <c r="M2945" s="41">
        <f t="shared" si="1281"/>
        <v>0</v>
      </c>
      <c r="N2945" s="41">
        <f t="shared" si="1281"/>
        <v>0</v>
      </c>
      <c r="O2945" s="41">
        <f t="shared" si="1281"/>
        <v>0</v>
      </c>
      <c r="P2945" s="41">
        <f t="shared" si="1281"/>
        <v>0</v>
      </c>
    </row>
    <row r="2946" spans="1:16">
      <c r="A2946" s="298" t="s">
        <v>87</v>
      </c>
      <c r="B2946" s="298"/>
      <c r="C2946" s="298"/>
      <c r="D2946" s="298"/>
      <c r="E2946" s="298"/>
      <c r="F2946" s="298"/>
      <c r="G2946" s="298"/>
      <c r="H2946" s="298"/>
      <c r="I2946" s="298"/>
      <c r="J2946" s="298"/>
      <c r="K2946" s="298"/>
      <c r="L2946" s="298"/>
      <c r="M2946" s="298"/>
      <c r="N2946" s="298"/>
      <c r="O2946" s="298"/>
      <c r="P2946" s="298"/>
    </row>
    <row r="2947" spans="1:16" ht="31.5">
      <c r="A2947" s="13">
        <v>75</v>
      </c>
      <c r="B2947" s="13" t="s">
        <v>197</v>
      </c>
      <c r="C2947" s="41">
        <f>SUM(D2947:E2947,F2947,H2947,K2947,L2947,M2947)</f>
        <v>0</v>
      </c>
      <c r="D2947" s="41"/>
      <c r="E2947" s="41"/>
      <c r="F2947" s="41"/>
      <c r="G2947" s="41"/>
      <c r="H2947" s="41">
        <f>SUM(I2947:J2947)</f>
        <v>0</v>
      </c>
      <c r="I2947" s="41"/>
      <c r="J2947" s="41"/>
      <c r="K2947" s="41"/>
      <c r="L2947" s="41"/>
      <c r="M2947" s="41">
        <f>SUM(N2947:O2947)</f>
        <v>0</v>
      </c>
      <c r="N2947" s="41"/>
      <c r="O2947" s="41"/>
      <c r="P2947" s="41"/>
    </row>
    <row r="2948" spans="1:16">
      <c r="A2948" s="13">
        <v>76</v>
      </c>
      <c r="B2948" s="13" t="s">
        <v>88</v>
      </c>
      <c r="C2948" s="41">
        <f>SUM(D2948:E2948,F2948,H2948,K2948,L2948,M2948)</f>
        <v>0</v>
      </c>
      <c r="D2948" s="41"/>
      <c r="E2948" s="41"/>
      <c r="F2948" s="41"/>
      <c r="G2948" s="41"/>
      <c r="H2948" s="41">
        <f>SUM(I2948:J2948)</f>
        <v>0</v>
      </c>
      <c r="I2948" s="41"/>
      <c r="J2948" s="41"/>
      <c r="K2948" s="41"/>
      <c r="L2948" s="41"/>
      <c r="M2948" s="41">
        <f>SUM(N2948:O2948)</f>
        <v>0</v>
      </c>
      <c r="N2948" s="41"/>
      <c r="O2948" s="41"/>
      <c r="P2948" s="41"/>
    </row>
    <row r="2949" spans="1:16" ht="31.5">
      <c r="A2949" s="13">
        <v>77</v>
      </c>
      <c r="B2949" s="13" t="s">
        <v>89</v>
      </c>
      <c r="C2949" s="41">
        <f>SUM(D2949:E2949,F2949,H2949,K2949,L2949,M2949)</f>
        <v>0</v>
      </c>
      <c r="D2949" s="41"/>
      <c r="E2949" s="41"/>
      <c r="F2949" s="41"/>
      <c r="G2949" s="41"/>
      <c r="H2949" s="41">
        <f>SUM(I2949:J2949)</f>
        <v>0</v>
      </c>
      <c r="I2949" s="41"/>
      <c r="J2949" s="41"/>
      <c r="K2949" s="41"/>
      <c r="L2949" s="41"/>
      <c r="M2949" s="41">
        <f>SUM(N2949:O2949)</f>
        <v>0</v>
      </c>
      <c r="N2949" s="41"/>
      <c r="O2949" s="41"/>
      <c r="P2949" s="41"/>
    </row>
    <row r="2950" spans="1:16">
      <c r="A2950" s="13">
        <v>78</v>
      </c>
      <c r="B2950" s="13" t="s">
        <v>90</v>
      </c>
      <c r="C2950" s="41">
        <f>SUM(D2950:E2950,F2950,H2950,K2950,L2950,M2950)</f>
        <v>0</v>
      </c>
      <c r="D2950" s="41"/>
      <c r="E2950" s="41"/>
      <c r="F2950" s="41"/>
      <c r="G2950" s="41"/>
      <c r="H2950" s="41">
        <f>SUM(I2950:J2950)</f>
        <v>0</v>
      </c>
      <c r="I2950" s="41"/>
      <c r="J2950" s="41"/>
      <c r="K2950" s="41"/>
      <c r="L2950" s="41"/>
      <c r="M2950" s="41">
        <f>SUM(N2950:O2950)</f>
        <v>0</v>
      </c>
      <c r="N2950" s="41"/>
      <c r="O2950" s="41"/>
      <c r="P2950" s="41"/>
    </row>
    <row r="2951" spans="1:16">
      <c r="A2951" s="13"/>
      <c r="B2951" s="13" t="s">
        <v>165</v>
      </c>
      <c r="C2951" s="41">
        <f t="shared" ref="C2951:P2951" si="1282">SUM(C2947:C2950)</f>
        <v>0</v>
      </c>
      <c r="D2951" s="41">
        <f t="shared" si="1282"/>
        <v>0</v>
      </c>
      <c r="E2951" s="41">
        <f t="shared" si="1282"/>
        <v>0</v>
      </c>
      <c r="F2951" s="41">
        <f t="shared" si="1282"/>
        <v>0</v>
      </c>
      <c r="G2951" s="41">
        <f t="shared" si="1282"/>
        <v>0</v>
      </c>
      <c r="H2951" s="41">
        <f t="shared" si="1282"/>
        <v>0</v>
      </c>
      <c r="I2951" s="41">
        <f t="shared" si="1282"/>
        <v>0</v>
      </c>
      <c r="J2951" s="41">
        <f t="shared" si="1282"/>
        <v>0</v>
      </c>
      <c r="K2951" s="41">
        <f t="shared" si="1282"/>
        <v>0</v>
      </c>
      <c r="L2951" s="41">
        <f t="shared" si="1282"/>
        <v>0</v>
      </c>
      <c r="M2951" s="41">
        <f t="shared" si="1282"/>
        <v>0</v>
      </c>
      <c r="N2951" s="41">
        <f t="shared" si="1282"/>
        <v>0</v>
      </c>
      <c r="O2951" s="41">
        <f t="shared" si="1282"/>
        <v>0</v>
      </c>
      <c r="P2951" s="41">
        <f t="shared" si="1282"/>
        <v>0</v>
      </c>
    </row>
    <row r="2952" spans="1:16">
      <c r="A2952" s="298" t="s">
        <v>91</v>
      </c>
      <c r="B2952" s="298"/>
      <c r="C2952" s="298"/>
      <c r="D2952" s="298"/>
      <c r="E2952" s="298"/>
      <c r="F2952" s="298"/>
      <c r="G2952" s="298"/>
      <c r="H2952" s="298"/>
      <c r="I2952" s="298"/>
      <c r="J2952" s="298"/>
      <c r="K2952" s="298"/>
      <c r="L2952" s="298"/>
      <c r="M2952" s="298"/>
      <c r="N2952" s="298"/>
      <c r="O2952" s="298"/>
      <c r="P2952" s="298"/>
    </row>
    <row r="2953" spans="1:16">
      <c r="A2953" s="298" t="s">
        <v>92</v>
      </c>
      <c r="B2953" s="298"/>
      <c r="C2953" s="298"/>
      <c r="D2953" s="298"/>
      <c r="E2953" s="298"/>
      <c r="F2953" s="298"/>
      <c r="G2953" s="298"/>
      <c r="H2953" s="298"/>
      <c r="I2953" s="298"/>
      <c r="J2953" s="298"/>
      <c r="K2953" s="298"/>
      <c r="L2953" s="298"/>
      <c r="M2953" s="298"/>
      <c r="N2953" s="298"/>
      <c r="O2953" s="298"/>
      <c r="P2953" s="298"/>
    </row>
    <row r="2954" spans="1:16">
      <c r="A2954" s="13">
        <v>79</v>
      </c>
      <c r="B2954" s="13" t="s">
        <v>198</v>
      </c>
      <c r="C2954" s="41">
        <f>SUM(D2954:E2954,F2954,H2954,K2954,L2954,M2954)</f>
        <v>0</v>
      </c>
      <c r="D2954" s="41"/>
      <c r="E2954" s="41"/>
      <c r="F2954" s="41"/>
      <c r="G2954" s="41"/>
      <c r="H2954" s="41">
        <f>SUM(I2954:J2954)</f>
        <v>0</v>
      </c>
      <c r="I2954" s="41"/>
      <c r="J2954" s="41"/>
      <c r="K2954" s="41"/>
      <c r="L2954" s="41"/>
      <c r="M2954" s="41">
        <f>SUM(N2954:O2954)</f>
        <v>0</v>
      </c>
      <c r="N2954" s="41"/>
      <c r="O2954" s="41"/>
      <c r="P2954" s="41"/>
    </row>
    <row r="2955" spans="1:16" ht="31.5">
      <c r="A2955" s="13">
        <v>80</v>
      </c>
      <c r="B2955" s="13" t="s">
        <v>93</v>
      </c>
      <c r="C2955" s="41">
        <f>SUM(D2955:E2955,F2955,H2955,K2955,L2955,M2955)</f>
        <v>0</v>
      </c>
      <c r="D2955" s="41"/>
      <c r="E2955" s="41"/>
      <c r="F2955" s="41"/>
      <c r="G2955" s="41"/>
      <c r="H2955" s="41">
        <f>SUM(I2955:J2955)</f>
        <v>0</v>
      </c>
      <c r="I2955" s="41"/>
      <c r="J2955" s="41"/>
      <c r="K2955" s="41"/>
      <c r="L2955" s="41"/>
      <c r="M2955" s="41">
        <f>SUM(N2955:O2955)</f>
        <v>0</v>
      </c>
      <c r="N2955" s="41"/>
      <c r="O2955" s="41"/>
      <c r="P2955" s="41"/>
    </row>
    <row r="2956" spans="1:16">
      <c r="A2956" s="13"/>
      <c r="B2956" s="13" t="s">
        <v>165</v>
      </c>
      <c r="C2956" s="41">
        <f t="shared" ref="C2956:P2956" si="1283">SUM(C2954:C2955)</f>
        <v>0</v>
      </c>
      <c r="D2956" s="41">
        <f t="shared" si="1283"/>
        <v>0</v>
      </c>
      <c r="E2956" s="41">
        <f t="shared" si="1283"/>
        <v>0</v>
      </c>
      <c r="F2956" s="41">
        <f t="shared" si="1283"/>
        <v>0</v>
      </c>
      <c r="G2956" s="41">
        <f t="shared" si="1283"/>
        <v>0</v>
      </c>
      <c r="H2956" s="41">
        <f t="shared" si="1283"/>
        <v>0</v>
      </c>
      <c r="I2956" s="41">
        <f t="shared" si="1283"/>
        <v>0</v>
      </c>
      <c r="J2956" s="41">
        <f t="shared" si="1283"/>
        <v>0</v>
      </c>
      <c r="K2956" s="41">
        <f t="shared" si="1283"/>
        <v>0</v>
      </c>
      <c r="L2956" s="41">
        <f t="shared" si="1283"/>
        <v>0</v>
      </c>
      <c r="M2956" s="41">
        <f t="shared" si="1283"/>
        <v>0</v>
      </c>
      <c r="N2956" s="41">
        <f t="shared" si="1283"/>
        <v>0</v>
      </c>
      <c r="O2956" s="41">
        <f t="shared" si="1283"/>
        <v>0</v>
      </c>
      <c r="P2956" s="41">
        <f t="shared" si="1283"/>
        <v>0</v>
      </c>
    </row>
    <row r="2957" spans="1:16">
      <c r="A2957" s="298" t="s">
        <v>94</v>
      </c>
      <c r="B2957" s="298"/>
      <c r="C2957" s="298"/>
      <c r="D2957" s="298"/>
      <c r="E2957" s="298"/>
      <c r="F2957" s="298"/>
      <c r="G2957" s="298"/>
      <c r="H2957" s="298"/>
      <c r="I2957" s="298"/>
      <c r="J2957" s="298"/>
      <c r="K2957" s="298"/>
      <c r="L2957" s="298"/>
      <c r="M2957" s="298"/>
      <c r="N2957" s="298"/>
      <c r="O2957" s="298"/>
      <c r="P2957" s="298"/>
    </row>
    <row r="2958" spans="1:16">
      <c r="A2958" s="13">
        <v>81</v>
      </c>
      <c r="B2958" s="13" t="s">
        <v>95</v>
      </c>
      <c r="C2958" s="41">
        <f>SUM(D2958:E2958,F2958,H2958,K2958,L2958,M2958)</f>
        <v>1</v>
      </c>
      <c r="D2958" s="41"/>
      <c r="E2958" s="41"/>
      <c r="F2958" s="41">
        <v>1</v>
      </c>
      <c r="G2958" s="41"/>
      <c r="H2958" s="41">
        <f>SUM(I2958:J2958)</f>
        <v>0</v>
      </c>
      <c r="I2958" s="41"/>
      <c r="J2958" s="41"/>
      <c r="K2958" s="41"/>
      <c r="L2958" s="41"/>
      <c r="M2958" s="41">
        <f>SUM(N2958:O2958)</f>
        <v>0</v>
      </c>
      <c r="N2958" s="41"/>
      <c r="O2958" s="41"/>
      <c r="P2958" s="41"/>
    </row>
    <row r="2959" spans="1:16">
      <c r="A2959" s="13">
        <v>82</v>
      </c>
      <c r="B2959" s="13" t="s">
        <v>96</v>
      </c>
      <c r="C2959" s="41">
        <f>SUM(D2959:E2959,F2959,H2959,K2959,L2959,M2959)</f>
        <v>2</v>
      </c>
      <c r="D2959" s="41"/>
      <c r="E2959" s="41"/>
      <c r="F2959" s="41">
        <v>2</v>
      </c>
      <c r="G2959" s="41"/>
      <c r="H2959" s="41">
        <f>SUM(I2959:J2959)</f>
        <v>0</v>
      </c>
      <c r="I2959" s="41"/>
      <c r="J2959" s="41"/>
      <c r="K2959" s="41"/>
      <c r="L2959" s="41"/>
      <c r="M2959" s="41">
        <f>SUM(N2959:O2959)</f>
        <v>0</v>
      </c>
      <c r="N2959" s="41"/>
      <c r="O2959" s="41"/>
      <c r="P2959" s="41"/>
    </row>
    <row r="2960" spans="1:16">
      <c r="A2960" s="13"/>
      <c r="B2960" s="13" t="s">
        <v>165</v>
      </c>
      <c r="C2960" s="41">
        <f t="shared" ref="C2960:P2960" si="1284">SUM(C2958:C2959)</f>
        <v>3</v>
      </c>
      <c r="D2960" s="41">
        <f t="shared" si="1284"/>
        <v>0</v>
      </c>
      <c r="E2960" s="41">
        <f t="shared" si="1284"/>
        <v>0</v>
      </c>
      <c r="F2960" s="41">
        <f t="shared" si="1284"/>
        <v>3</v>
      </c>
      <c r="G2960" s="41">
        <f t="shared" si="1284"/>
        <v>0</v>
      </c>
      <c r="H2960" s="41">
        <f t="shared" si="1284"/>
        <v>0</v>
      </c>
      <c r="I2960" s="41">
        <f t="shared" si="1284"/>
        <v>0</v>
      </c>
      <c r="J2960" s="41">
        <f t="shared" si="1284"/>
        <v>0</v>
      </c>
      <c r="K2960" s="41">
        <f t="shared" si="1284"/>
        <v>0</v>
      </c>
      <c r="L2960" s="41">
        <f t="shared" si="1284"/>
        <v>0</v>
      </c>
      <c r="M2960" s="41">
        <f t="shared" si="1284"/>
        <v>0</v>
      </c>
      <c r="N2960" s="41">
        <f t="shared" si="1284"/>
        <v>0</v>
      </c>
      <c r="O2960" s="41">
        <f t="shared" si="1284"/>
        <v>0</v>
      </c>
      <c r="P2960" s="41">
        <f t="shared" si="1284"/>
        <v>0</v>
      </c>
    </row>
    <row r="2961" spans="1:16">
      <c r="A2961" s="298" t="s">
        <v>97</v>
      </c>
      <c r="B2961" s="298"/>
      <c r="C2961" s="298"/>
      <c r="D2961" s="298"/>
      <c r="E2961" s="298"/>
      <c r="F2961" s="298"/>
      <c r="G2961" s="298"/>
      <c r="H2961" s="298"/>
      <c r="I2961" s="298"/>
      <c r="J2961" s="298"/>
      <c r="K2961" s="298"/>
      <c r="L2961" s="298"/>
      <c r="M2961" s="298"/>
      <c r="N2961" s="298"/>
      <c r="O2961" s="298"/>
      <c r="P2961" s="298"/>
    </row>
    <row r="2962" spans="1:16" ht="31.5">
      <c r="A2962" s="13">
        <v>83</v>
      </c>
      <c r="B2962" s="13" t="s">
        <v>199</v>
      </c>
      <c r="C2962" s="41">
        <f>SUM(D2962:E2962,F2962,H2962,K2962,L2962,M2962)</f>
        <v>1</v>
      </c>
      <c r="D2962" s="41"/>
      <c r="E2962" s="41"/>
      <c r="F2962" s="41">
        <v>1</v>
      </c>
      <c r="G2962" s="41"/>
      <c r="H2962" s="41">
        <f>SUM(I2962:J2962)</f>
        <v>0</v>
      </c>
      <c r="I2962" s="41"/>
      <c r="J2962" s="41"/>
      <c r="K2962" s="41"/>
      <c r="L2962" s="41"/>
      <c r="M2962" s="41">
        <f>SUM(N2962:O2962)</f>
        <v>0</v>
      </c>
      <c r="N2962" s="41"/>
      <c r="O2962" s="41"/>
      <c r="P2962" s="41"/>
    </row>
    <row r="2963" spans="1:16" ht="31.5">
      <c r="A2963" s="13">
        <v>84</v>
      </c>
      <c r="B2963" s="13" t="s">
        <v>98</v>
      </c>
      <c r="C2963" s="41">
        <f>SUM(D2963:E2963,F2963,H2963,K2963,L2963,M2963)</f>
        <v>1</v>
      </c>
      <c r="D2963" s="41"/>
      <c r="E2963" s="41"/>
      <c r="F2963" s="41">
        <v>1</v>
      </c>
      <c r="G2963" s="41"/>
      <c r="H2963" s="41">
        <f>SUM(I2963:J2963)</f>
        <v>0</v>
      </c>
      <c r="I2963" s="41"/>
      <c r="J2963" s="41"/>
      <c r="K2963" s="41"/>
      <c r="L2963" s="41"/>
      <c r="M2963" s="41">
        <f>SUM(N2963:O2963)</f>
        <v>0</v>
      </c>
      <c r="N2963" s="41"/>
      <c r="O2963" s="41"/>
      <c r="P2963" s="41"/>
    </row>
    <row r="2964" spans="1:16" ht="31.5">
      <c r="A2964" s="13">
        <v>85</v>
      </c>
      <c r="B2964" s="13" t="s">
        <v>200</v>
      </c>
      <c r="C2964" s="41">
        <f>SUM(D2964:E2964,F2964,H2964,K2964,L2964,M2964)</f>
        <v>0</v>
      </c>
      <c r="D2964" s="41"/>
      <c r="E2964" s="41"/>
      <c r="F2964" s="41"/>
      <c r="G2964" s="41"/>
      <c r="H2964" s="41">
        <f>SUM(I2964:J2964)</f>
        <v>0</v>
      </c>
      <c r="I2964" s="41"/>
      <c r="J2964" s="41"/>
      <c r="K2964" s="41"/>
      <c r="L2964" s="41"/>
      <c r="M2964" s="41">
        <f>SUM(N2964:O2964)</f>
        <v>0</v>
      </c>
      <c r="N2964" s="41"/>
      <c r="O2964" s="41"/>
      <c r="P2964" s="41"/>
    </row>
    <row r="2965" spans="1:16">
      <c r="A2965" s="13">
        <v>86</v>
      </c>
      <c r="B2965" s="13" t="s">
        <v>99</v>
      </c>
      <c r="C2965" s="41">
        <f>SUM(D2965:E2965,F2965,H2965,K2965,L2965,M2965)</f>
        <v>0</v>
      </c>
      <c r="D2965" s="41"/>
      <c r="E2965" s="41"/>
      <c r="F2965" s="41"/>
      <c r="G2965" s="41"/>
      <c r="H2965" s="41">
        <f>SUM(I2965:J2965)</f>
        <v>0</v>
      </c>
      <c r="I2965" s="41"/>
      <c r="J2965" s="41"/>
      <c r="K2965" s="41"/>
      <c r="L2965" s="41"/>
      <c r="M2965" s="41">
        <f>SUM(N2965:O2965)</f>
        <v>0</v>
      </c>
      <c r="N2965" s="41"/>
      <c r="O2965" s="41"/>
      <c r="P2965" s="41"/>
    </row>
    <row r="2966" spans="1:16">
      <c r="A2966" s="13">
        <v>87</v>
      </c>
      <c r="B2966" s="13" t="s">
        <v>100</v>
      </c>
      <c r="C2966" s="41">
        <f>SUM(D2966:E2966,F2966,H2966,K2966,L2966,M2966)</f>
        <v>3</v>
      </c>
      <c r="D2966" s="41"/>
      <c r="E2966" s="41"/>
      <c r="F2966" s="41">
        <v>3</v>
      </c>
      <c r="G2966" s="41"/>
      <c r="H2966" s="41">
        <f>SUM(I2966:J2966)</f>
        <v>0</v>
      </c>
      <c r="I2966" s="41"/>
      <c r="J2966" s="41"/>
      <c r="K2966" s="41"/>
      <c r="L2966" s="41"/>
      <c r="M2966" s="41">
        <f>SUM(N2966:O2966)</f>
        <v>0</v>
      </c>
      <c r="N2966" s="41"/>
      <c r="O2966" s="41"/>
      <c r="P2966" s="41"/>
    </row>
    <row r="2967" spans="1:16">
      <c r="A2967" s="13"/>
      <c r="B2967" s="13" t="s">
        <v>165</v>
      </c>
      <c r="C2967" s="41">
        <f>SUM(C2962:C2966)</f>
        <v>5</v>
      </c>
      <c r="D2967" s="41">
        <f t="shared" ref="D2967:P2967" si="1285">SUM(D2962:D2966)</f>
        <v>0</v>
      </c>
      <c r="E2967" s="41">
        <f t="shared" si="1285"/>
        <v>0</v>
      </c>
      <c r="F2967" s="41">
        <f t="shared" si="1285"/>
        <v>5</v>
      </c>
      <c r="G2967" s="41">
        <f t="shared" si="1285"/>
        <v>0</v>
      </c>
      <c r="H2967" s="41">
        <f t="shared" si="1285"/>
        <v>0</v>
      </c>
      <c r="I2967" s="41">
        <f t="shared" si="1285"/>
        <v>0</v>
      </c>
      <c r="J2967" s="41">
        <f t="shared" si="1285"/>
        <v>0</v>
      </c>
      <c r="K2967" s="41">
        <f t="shared" si="1285"/>
        <v>0</v>
      </c>
      <c r="L2967" s="41">
        <f t="shared" si="1285"/>
        <v>0</v>
      </c>
      <c r="M2967" s="41">
        <f t="shared" si="1285"/>
        <v>0</v>
      </c>
      <c r="N2967" s="41">
        <f t="shared" si="1285"/>
        <v>0</v>
      </c>
      <c r="O2967" s="41">
        <f t="shared" si="1285"/>
        <v>0</v>
      </c>
      <c r="P2967" s="41">
        <f t="shared" si="1285"/>
        <v>0</v>
      </c>
    </row>
    <row r="2968" spans="1:16">
      <c r="A2968" s="298" t="s">
        <v>101</v>
      </c>
      <c r="B2968" s="298"/>
      <c r="C2968" s="298"/>
      <c r="D2968" s="298"/>
      <c r="E2968" s="298"/>
      <c r="F2968" s="298"/>
      <c r="G2968" s="298"/>
      <c r="H2968" s="298"/>
      <c r="I2968" s="298"/>
      <c r="J2968" s="298"/>
      <c r="K2968" s="298"/>
      <c r="L2968" s="298"/>
      <c r="M2968" s="298"/>
      <c r="N2968" s="298"/>
      <c r="O2968" s="298"/>
      <c r="P2968" s="298"/>
    </row>
    <row r="2969" spans="1:16">
      <c r="A2969" s="13">
        <v>88</v>
      </c>
      <c r="B2969" s="13" t="s">
        <v>102</v>
      </c>
      <c r="C2969" s="41">
        <f>SUM(D2969:E2969,F2969,H2969,K2969,L2969,M2969)</f>
        <v>3</v>
      </c>
      <c r="D2969" s="41"/>
      <c r="E2969" s="41">
        <v>1</v>
      </c>
      <c r="F2969" s="41">
        <v>2</v>
      </c>
      <c r="G2969" s="41"/>
      <c r="H2969" s="41">
        <f>SUM(I2969:J2969)</f>
        <v>0</v>
      </c>
      <c r="I2969" s="41"/>
      <c r="J2969" s="41"/>
      <c r="K2969" s="41"/>
      <c r="L2969" s="41"/>
      <c r="M2969" s="41">
        <f>SUM(N2969:O2969)</f>
        <v>0</v>
      </c>
      <c r="N2969" s="41"/>
      <c r="O2969" s="41"/>
      <c r="P2969" s="41"/>
    </row>
    <row r="2970" spans="1:16">
      <c r="A2970" s="13">
        <v>89</v>
      </c>
      <c r="B2970" s="13" t="s">
        <v>103</v>
      </c>
      <c r="C2970" s="41">
        <f>SUM(D2970:E2970,F2970,H2970,K2970,L2970,M2970)</f>
        <v>0</v>
      </c>
      <c r="D2970" s="41"/>
      <c r="E2970" s="41"/>
      <c r="F2970" s="41"/>
      <c r="G2970" s="41"/>
      <c r="H2970" s="41">
        <f>SUM(I2970:J2970)</f>
        <v>0</v>
      </c>
      <c r="I2970" s="41"/>
      <c r="J2970" s="41"/>
      <c r="K2970" s="41"/>
      <c r="L2970" s="41"/>
      <c r="M2970" s="41">
        <f>SUM(N2970:O2970)</f>
        <v>0</v>
      </c>
      <c r="N2970" s="41"/>
      <c r="O2970" s="41"/>
      <c r="P2970" s="41"/>
    </row>
    <row r="2971" spans="1:16" ht="31.5">
      <c r="A2971" s="13">
        <v>90</v>
      </c>
      <c r="B2971" s="13" t="s">
        <v>104</v>
      </c>
      <c r="C2971" s="41">
        <f>SUM(D2971:E2971,F2971,H2971,K2971,L2971,M2971)</f>
        <v>0</v>
      </c>
      <c r="D2971" s="41"/>
      <c r="E2971" s="41"/>
      <c r="F2971" s="41"/>
      <c r="G2971" s="41"/>
      <c r="H2971" s="41">
        <f>SUM(I2971:J2971)</f>
        <v>0</v>
      </c>
      <c r="I2971" s="41"/>
      <c r="J2971" s="41"/>
      <c r="K2971" s="41"/>
      <c r="L2971" s="41"/>
      <c r="M2971" s="41">
        <f>SUM(N2971:O2971)</f>
        <v>0</v>
      </c>
      <c r="N2971" s="41"/>
      <c r="O2971" s="41"/>
      <c r="P2971" s="41"/>
    </row>
    <row r="2972" spans="1:16" ht="31.5">
      <c r="A2972" s="13">
        <v>91</v>
      </c>
      <c r="B2972" s="13" t="s">
        <v>105</v>
      </c>
      <c r="C2972" s="41">
        <f>SUM(D2972:E2972,F2972,H2972,K2972,L2972,M2972)</f>
        <v>0</v>
      </c>
      <c r="D2972" s="41"/>
      <c r="E2972" s="41"/>
      <c r="F2972" s="41"/>
      <c r="G2972" s="41"/>
      <c r="H2972" s="41">
        <f>SUM(I2972:J2972)</f>
        <v>0</v>
      </c>
      <c r="I2972" s="41"/>
      <c r="J2972" s="41"/>
      <c r="K2972" s="41"/>
      <c r="L2972" s="41"/>
      <c r="M2972" s="41">
        <f>SUM(N2972:O2972)</f>
        <v>0</v>
      </c>
      <c r="N2972" s="41"/>
      <c r="O2972" s="41"/>
      <c r="P2972" s="41"/>
    </row>
    <row r="2973" spans="1:16" ht="31.5">
      <c r="A2973" s="13">
        <v>92</v>
      </c>
      <c r="B2973" s="13" t="s">
        <v>106</v>
      </c>
      <c r="C2973" s="41">
        <f>SUM(D2973:E2973,F2973,H2973,K2973,L2973,M2973)</f>
        <v>1</v>
      </c>
      <c r="D2973" s="41"/>
      <c r="E2973" s="41"/>
      <c r="F2973" s="41">
        <v>1</v>
      </c>
      <c r="G2973" s="41"/>
      <c r="H2973" s="41">
        <f>SUM(I2973:J2973)</f>
        <v>0</v>
      </c>
      <c r="I2973" s="41"/>
      <c r="J2973" s="41"/>
      <c r="K2973" s="41"/>
      <c r="L2973" s="41"/>
      <c r="M2973" s="41">
        <f>SUM(N2973:O2973)</f>
        <v>0</v>
      </c>
      <c r="N2973" s="41"/>
      <c r="O2973" s="41"/>
      <c r="P2973" s="41"/>
    </row>
    <row r="2974" spans="1:16">
      <c r="A2974" s="13"/>
      <c r="B2974" s="13" t="s">
        <v>165</v>
      </c>
      <c r="C2974" s="41">
        <f t="shared" ref="C2974:P2974" si="1286">SUM(C2969:C2973)</f>
        <v>4</v>
      </c>
      <c r="D2974" s="41">
        <f t="shared" si="1286"/>
        <v>0</v>
      </c>
      <c r="E2974" s="41">
        <f t="shared" si="1286"/>
        <v>1</v>
      </c>
      <c r="F2974" s="41">
        <f t="shared" si="1286"/>
        <v>3</v>
      </c>
      <c r="G2974" s="41">
        <f t="shared" si="1286"/>
        <v>0</v>
      </c>
      <c r="H2974" s="41">
        <f t="shared" si="1286"/>
        <v>0</v>
      </c>
      <c r="I2974" s="41">
        <f t="shared" si="1286"/>
        <v>0</v>
      </c>
      <c r="J2974" s="41">
        <f t="shared" si="1286"/>
        <v>0</v>
      </c>
      <c r="K2974" s="41">
        <f t="shared" si="1286"/>
        <v>0</v>
      </c>
      <c r="L2974" s="41">
        <f t="shared" si="1286"/>
        <v>0</v>
      </c>
      <c r="M2974" s="41">
        <f t="shared" si="1286"/>
        <v>0</v>
      </c>
      <c r="N2974" s="41">
        <f t="shared" si="1286"/>
        <v>0</v>
      </c>
      <c r="O2974" s="41">
        <f t="shared" si="1286"/>
        <v>0</v>
      </c>
      <c r="P2974" s="41">
        <f t="shared" si="1286"/>
        <v>0</v>
      </c>
    </row>
    <row r="2975" spans="1:16">
      <c r="A2975" s="298" t="s">
        <v>107</v>
      </c>
      <c r="B2975" s="298"/>
      <c r="C2975" s="298"/>
      <c r="D2975" s="298"/>
      <c r="E2975" s="298"/>
      <c r="F2975" s="298"/>
      <c r="G2975" s="298"/>
      <c r="H2975" s="298"/>
      <c r="I2975" s="298"/>
      <c r="J2975" s="298"/>
      <c r="K2975" s="298"/>
      <c r="L2975" s="298"/>
      <c r="M2975" s="298"/>
      <c r="N2975" s="298"/>
      <c r="O2975" s="298"/>
      <c r="P2975" s="298"/>
    </row>
    <row r="2976" spans="1:16">
      <c r="A2976" s="13">
        <v>93</v>
      </c>
      <c r="B2976" s="13" t="s">
        <v>201</v>
      </c>
      <c r="C2976" s="41">
        <f t="shared" ref="C2976:C2981" si="1287">SUM(D2976:E2976,F2976,H2976,K2976,L2976,M2976)</f>
        <v>0</v>
      </c>
      <c r="D2976" s="41"/>
      <c r="E2976" s="41"/>
      <c r="F2976" s="41"/>
      <c r="G2976" s="41"/>
      <c r="H2976" s="41">
        <f t="shared" ref="H2976:H2981" si="1288">SUM(I2976:J2976)</f>
        <v>0</v>
      </c>
      <c r="I2976" s="41"/>
      <c r="J2976" s="41"/>
      <c r="K2976" s="41"/>
      <c r="L2976" s="41"/>
      <c r="M2976" s="41">
        <f t="shared" ref="M2976:M2981" si="1289">SUM(N2976:O2976)</f>
        <v>0</v>
      </c>
      <c r="N2976" s="41"/>
      <c r="O2976" s="41"/>
      <c r="P2976" s="41"/>
    </row>
    <row r="2977" spans="1:16">
      <c r="A2977" s="13">
        <v>94</v>
      </c>
      <c r="B2977" s="13" t="s">
        <v>108</v>
      </c>
      <c r="C2977" s="41">
        <f t="shared" si="1287"/>
        <v>1</v>
      </c>
      <c r="D2977" s="41"/>
      <c r="E2977" s="41"/>
      <c r="F2977" s="41">
        <v>1</v>
      </c>
      <c r="G2977" s="41"/>
      <c r="H2977" s="41">
        <f t="shared" si="1288"/>
        <v>0</v>
      </c>
      <c r="I2977" s="41"/>
      <c r="J2977" s="41"/>
      <c r="K2977" s="41"/>
      <c r="L2977" s="41"/>
      <c r="M2977" s="41">
        <f t="shared" si="1289"/>
        <v>0</v>
      </c>
      <c r="N2977" s="41"/>
      <c r="O2977" s="41"/>
      <c r="P2977" s="41"/>
    </row>
    <row r="2978" spans="1:16" ht="31.5">
      <c r="A2978" s="13">
        <v>95</v>
      </c>
      <c r="B2978" s="13" t="s">
        <v>109</v>
      </c>
      <c r="C2978" s="41">
        <f t="shared" si="1287"/>
        <v>0</v>
      </c>
      <c r="D2978" s="41"/>
      <c r="E2978" s="41"/>
      <c r="F2978" s="41"/>
      <c r="G2978" s="41"/>
      <c r="H2978" s="41">
        <f t="shared" si="1288"/>
        <v>0</v>
      </c>
      <c r="I2978" s="41"/>
      <c r="J2978" s="41"/>
      <c r="K2978" s="41"/>
      <c r="L2978" s="41"/>
      <c r="M2978" s="41">
        <f t="shared" si="1289"/>
        <v>0</v>
      </c>
      <c r="N2978" s="41"/>
      <c r="O2978" s="41"/>
      <c r="P2978" s="41"/>
    </row>
    <row r="2979" spans="1:16">
      <c r="A2979" s="13">
        <v>96</v>
      </c>
      <c r="B2979" s="13" t="s">
        <v>110</v>
      </c>
      <c r="C2979" s="41">
        <f t="shared" si="1287"/>
        <v>0</v>
      </c>
      <c r="D2979" s="41"/>
      <c r="E2979" s="41"/>
      <c r="F2979" s="41"/>
      <c r="G2979" s="41"/>
      <c r="H2979" s="41">
        <f t="shared" si="1288"/>
        <v>0</v>
      </c>
      <c r="I2979" s="41"/>
      <c r="J2979" s="41"/>
      <c r="K2979" s="41"/>
      <c r="L2979" s="41"/>
      <c r="M2979" s="41">
        <f t="shared" si="1289"/>
        <v>0</v>
      </c>
      <c r="N2979" s="41"/>
      <c r="O2979" s="41"/>
      <c r="P2979" s="41"/>
    </row>
    <row r="2980" spans="1:16">
      <c r="A2980" s="13">
        <v>97</v>
      </c>
      <c r="B2980" s="13" t="s">
        <v>202</v>
      </c>
      <c r="C2980" s="41">
        <f t="shared" si="1287"/>
        <v>0</v>
      </c>
      <c r="D2980" s="41"/>
      <c r="E2980" s="41"/>
      <c r="F2980" s="41"/>
      <c r="G2980" s="41"/>
      <c r="H2980" s="41">
        <f t="shared" si="1288"/>
        <v>0</v>
      </c>
      <c r="I2980" s="41"/>
      <c r="J2980" s="41"/>
      <c r="K2980" s="41"/>
      <c r="L2980" s="41"/>
      <c r="M2980" s="41">
        <f t="shared" si="1289"/>
        <v>0</v>
      </c>
      <c r="N2980" s="41"/>
      <c r="O2980" s="41"/>
      <c r="P2980" s="41"/>
    </row>
    <row r="2981" spans="1:16">
      <c r="A2981" s="13">
        <v>98</v>
      </c>
      <c r="B2981" s="13" t="s">
        <v>111</v>
      </c>
      <c r="C2981" s="41">
        <f t="shared" si="1287"/>
        <v>3</v>
      </c>
      <c r="D2981" s="41"/>
      <c r="E2981" s="41"/>
      <c r="F2981" s="41">
        <v>2</v>
      </c>
      <c r="G2981" s="41"/>
      <c r="H2981" s="41">
        <f t="shared" si="1288"/>
        <v>0</v>
      </c>
      <c r="I2981" s="41"/>
      <c r="J2981" s="41"/>
      <c r="K2981" s="41"/>
      <c r="L2981" s="41">
        <v>1</v>
      </c>
      <c r="M2981" s="41">
        <f t="shared" si="1289"/>
        <v>0</v>
      </c>
      <c r="N2981" s="41"/>
      <c r="O2981" s="41"/>
      <c r="P2981" s="41"/>
    </row>
    <row r="2982" spans="1:16">
      <c r="A2982" s="13"/>
      <c r="B2982" s="13" t="s">
        <v>165</v>
      </c>
      <c r="C2982" s="41">
        <f>SUM(C2976:C2981)</f>
        <v>4</v>
      </c>
      <c r="D2982" s="41">
        <f t="shared" ref="D2982:P2982" si="1290">SUM(D2976:D2981)</f>
        <v>0</v>
      </c>
      <c r="E2982" s="41">
        <f t="shared" si="1290"/>
        <v>0</v>
      </c>
      <c r="F2982" s="41">
        <f t="shared" si="1290"/>
        <v>3</v>
      </c>
      <c r="G2982" s="41">
        <f t="shared" si="1290"/>
        <v>0</v>
      </c>
      <c r="H2982" s="41">
        <f t="shared" si="1290"/>
        <v>0</v>
      </c>
      <c r="I2982" s="41">
        <f t="shared" si="1290"/>
        <v>0</v>
      </c>
      <c r="J2982" s="41">
        <f t="shared" si="1290"/>
        <v>0</v>
      </c>
      <c r="K2982" s="41">
        <f t="shared" si="1290"/>
        <v>0</v>
      </c>
      <c r="L2982" s="41">
        <f t="shared" si="1290"/>
        <v>1</v>
      </c>
      <c r="M2982" s="41">
        <f t="shared" si="1290"/>
        <v>0</v>
      </c>
      <c r="N2982" s="41">
        <f t="shared" si="1290"/>
        <v>0</v>
      </c>
      <c r="O2982" s="41">
        <f t="shared" si="1290"/>
        <v>0</v>
      </c>
      <c r="P2982" s="41">
        <f t="shared" si="1290"/>
        <v>0</v>
      </c>
    </row>
    <row r="2983" spans="1:16">
      <c r="A2983" s="13"/>
      <c r="B2983" s="13" t="s">
        <v>112</v>
      </c>
      <c r="C2983" s="41">
        <f>SUM(C2851,C2857,C2864,C2870,C2878,C2883,C2888,C2893,C2901,C2916,C2927,C2934,C2939,C2942,C2945,C2951,C2956,C2960,C2967,C2974,C2982)</f>
        <v>861</v>
      </c>
      <c r="D2983" s="41">
        <f t="shared" ref="D2983:P2983" si="1291">SUM(D2851,D2857,D2864,D2870,D2878,D2883,D2888,D2893,D2901,D2916,D2927,D2934,D2939,D2942,D2945,D2951,D2956,D2960,D2967,D2974,D2982)</f>
        <v>0</v>
      </c>
      <c r="E2983" s="41">
        <f t="shared" si="1291"/>
        <v>13</v>
      </c>
      <c r="F2983" s="41">
        <f t="shared" si="1291"/>
        <v>818</v>
      </c>
      <c r="G2983" s="41" t="s">
        <v>207</v>
      </c>
      <c r="H2983" s="41">
        <f t="shared" si="1291"/>
        <v>11</v>
      </c>
      <c r="I2983" s="41">
        <f t="shared" si="1291"/>
        <v>6</v>
      </c>
      <c r="J2983" s="41">
        <f t="shared" si="1291"/>
        <v>5</v>
      </c>
      <c r="K2983" s="41">
        <f t="shared" si="1291"/>
        <v>2</v>
      </c>
      <c r="L2983" s="41">
        <f t="shared" si="1291"/>
        <v>9</v>
      </c>
      <c r="M2983" s="41">
        <f t="shared" si="1291"/>
        <v>8</v>
      </c>
      <c r="N2983" s="41">
        <f t="shared" si="1291"/>
        <v>5</v>
      </c>
      <c r="O2983" s="41">
        <f t="shared" si="1291"/>
        <v>3</v>
      </c>
      <c r="P2983" s="41">
        <f t="shared" si="1291"/>
        <v>0</v>
      </c>
    </row>
    <row r="2985" spans="1:16">
      <c r="A2985" s="65"/>
      <c r="B2985" s="66"/>
      <c r="C2985" s="66"/>
      <c r="D2985" s="66"/>
      <c r="E2985" s="66"/>
      <c r="F2985" s="66"/>
      <c r="G2985" s="66"/>
      <c r="H2985" s="66"/>
      <c r="I2985" s="66"/>
      <c r="J2985" s="66"/>
      <c r="K2985" s="66"/>
      <c r="L2985" s="66"/>
      <c r="M2985" s="66"/>
      <c r="N2985" s="66"/>
      <c r="O2985" s="66"/>
      <c r="P2985" s="67"/>
    </row>
    <row r="2986" spans="1:16">
      <c r="A2986" s="384" t="s">
        <v>113</v>
      </c>
      <c r="B2986" s="384"/>
      <c r="C2986" s="384"/>
      <c r="D2986" s="384"/>
      <c r="E2986" s="384"/>
      <c r="F2986" s="384"/>
      <c r="G2986" s="384"/>
      <c r="H2986" s="384"/>
      <c r="I2986" s="384"/>
      <c r="J2986" s="384"/>
      <c r="K2986" s="384"/>
      <c r="L2986" s="384"/>
      <c r="M2986" s="384"/>
      <c r="N2986" s="384"/>
      <c r="O2986" s="384"/>
      <c r="P2986" s="384"/>
    </row>
    <row r="2987" spans="1:16">
      <c r="A2987" s="384" t="s">
        <v>238</v>
      </c>
      <c r="B2987" s="384"/>
      <c r="C2987" s="384"/>
      <c r="D2987" s="384"/>
      <c r="E2987" s="384"/>
      <c r="F2987" s="384"/>
      <c r="G2987" s="384"/>
      <c r="H2987" s="384"/>
      <c r="I2987" s="384"/>
      <c r="J2987" s="384"/>
      <c r="K2987" s="384"/>
      <c r="L2987" s="384"/>
      <c r="M2987" s="384"/>
      <c r="N2987" s="384"/>
      <c r="O2987" s="384"/>
      <c r="P2987" s="384"/>
    </row>
    <row r="2988" spans="1:16">
      <c r="A2988" s="384" t="s">
        <v>215</v>
      </c>
      <c r="B2988" s="384"/>
      <c r="C2988" s="384"/>
      <c r="D2988" s="384"/>
      <c r="E2988" s="384"/>
      <c r="F2988" s="384"/>
      <c r="G2988" s="384"/>
      <c r="H2988" s="384"/>
      <c r="I2988" s="384"/>
      <c r="J2988" s="384"/>
      <c r="K2988" s="384"/>
      <c r="L2988" s="384"/>
      <c r="M2988" s="384"/>
      <c r="N2988" s="384"/>
      <c r="O2988" s="384"/>
      <c r="P2988" s="384"/>
    </row>
    <row r="2989" spans="1:16">
      <c r="A2989" s="147"/>
      <c r="B2989" s="147"/>
      <c r="C2989" s="147"/>
      <c r="D2989" s="147"/>
      <c r="E2989" s="147"/>
      <c r="F2989" s="147"/>
      <c r="G2989" s="147"/>
      <c r="H2989" s="147"/>
      <c r="I2989" s="147"/>
      <c r="J2989" s="147"/>
      <c r="K2989" s="147"/>
      <c r="L2989" s="147"/>
      <c r="M2989" s="147"/>
      <c r="N2989" s="147"/>
      <c r="O2989" s="147"/>
      <c r="P2989" s="33"/>
    </row>
    <row r="2990" spans="1:16">
      <c r="A2990" s="385" t="s">
        <v>0</v>
      </c>
      <c r="B2990" s="388" t="s">
        <v>1</v>
      </c>
      <c r="C2990" s="391" t="s">
        <v>2</v>
      </c>
      <c r="D2990" s="391"/>
      <c r="E2990" s="391"/>
      <c r="F2990" s="391"/>
      <c r="G2990" s="391"/>
      <c r="H2990" s="391"/>
      <c r="I2990" s="391"/>
      <c r="J2990" s="391"/>
      <c r="K2990" s="391"/>
      <c r="L2990" s="391"/>
      <c r="M2990" s="391"/>
      <c r="N2990" s="391"/>
      <c r="O2990" s="391"/>
      <c r="P2990" s="392" t="s">
        <v>210</v>
      </c>
    </row>
    <row r="2991" spans="1:16">
      <c r="A2991" s="386"/>
      <c r="B2991" s="389"/>
      <c r="C2991" s="395" t="s">
        <v>165</v>
      </c>
      <c r="D2991" s="398" t="s">
        <v>3</v>
      </c>
      <c r="E2991" s="398"/>
      <c r="F2991" s="398"/>
      <c r="G2991" s="398"/>
      <c r="H2991" s="398"/>
      <c r="I2991" s="398"/>
      <c r="J2991" s="398"/>
      <c r="K2991" s="398"/>
      <c r="L2991" s="398"/>
      <c r="M2991" s="398"/>
      <c r="N2991" s="398"/>
      <c r="O2991" s="398"/>
      <c r="P2991" s="393"/>
    </row>
    <row r="2992" spans="1:16">
      <c r="A2992" s="386"/>
      <c r="B2992" s="389"/>
      <c r="C2992" s="396"/>
      <c r="D2992" s="392" t="s">
        <v>4</v>
      </c>
      <c r="E2992" s="392" t="s">
        <v>5</v>
      </c>
      <c r="F2992" s="399" t="s">
        <v>6</v>
      </c>
      <c r="G2992" s="400"/>
      <c r="H2992" s="405" t="s">
        <v>7</v>
      </c>
      <c r="I2992" s="406"/>
      <c r="J2992" s="407"/>
      <c r="K2992" s="392" t="s">
        <v>8</v>
      </c>
      <c r="L2992" s="392" t="s">
        <v>9</v>
      </c>
      <c r="M2992" s="414" t="s">
        <v>10</v>
      </c>
      <c r="N2992" s="414"/>
      <c r="O2992" s="414"/>
      <c r="P2992" s="393"/>
    </row>
    <row r="2993" spans="1:16">
      <c r="A2993" s="386"/>
      <c r="B2993" s="389"/>
      <c r="C2993" s="396"/>
      <c r="D2993" s="393"/>
      <c r="E2993" s="393"/>
      <c r="F2993" s="401"/>
      <c r="G2993" s="402"/>
      <c r="H2993" s="408"/>
      <c r="I2993" s="409"/>
      <c r="J2993" s="410"/>
      <c r="K2993" s="393"/>
      <c r="L2993" s="393"/>
      <c r="M2993" s="414"/>
      <c r="N2993" s="414"/>
      <c r="O2993" s="414"/>
      <c r="P2993" s="393"/>
    </row>
    <row r="2994" spans="1:16">
      <c r="A2994" s="386"/>
      <c r="B2994" s="389"/>
      <c r="C2994" s="396"/>
      <c r="D2994" s="393"/>
      <c r="E2994" s="393"/>
      <c r="F2994" s="403"/>
      <c r="G2994" s="404"/>
      <c r="H2994" s="411"/>
      <c r="I2994" s="412"/>
      <c r="J2994" s="413"/>
      <c r="K2994" s="393"/>
      <c r="L2994" s="393"/>
      <c r="M2994" s="414"/>
      <c r="N2994" s="414"/>
      <c r="O2994" s="414"/>
      <c r="P2994" s="393"/>
    </row>
    <row r="2995" spans="1:16" ht="90.75">
      <c r="A2995" s="387"/>
      <c r="B2995" s="390"/>
      <c r="C2995" s="397"/>
      <c r="D2995" s="394"/>
      <c r="E2995" s="394"/>
      <c r="F2995" s="149" t="s">
        <v>208</v>
      </c>
      <c r="G2995" s="149" t="s">
        <v>211</v>
      </c>
      <c r="H2995" s="57" t="s">
        <v>208</v>
      </c>
      <c r="I2995" s="57" t="s">
        <v>167</v>
      </c>
      <c r="J2995" s="57" t="s">
        <v>166</v>
      </c>
      <c r="K2995" s="394"/>
      <c r="L2995" s="394"/>
      <c r="M2995" s="148" t="s">
        <v>208</v>
      </c>
      <c r="N2995" s="148" t="s">
        <v>212</v>
      </c>
      <c r="O2995" s="148" t="s">
        <v>213</v>
      </c>
      <c r="P2995" s="394"/>
    </row>
    <row r="2996" spans="1:16">
      <c r="A2996" s="58">
        <v>1</v>
      </c>
      <c r="B2996" s="58">
        <v>2</v>
      </c>
      <c r="C2996" s="58">
        <v>3</v>
      </c>
      <c r="D2996" s="58">
        <v>4</v>
      </c>
      <c r="E2996" s="58">
        <v>5</v>
      </c>
      <c r="F2996" s="58">
        <v>6</v>
      </c>
      <c r="G2996" s="58">
        <v>7</v>
      </c>
      <c r="H2996" s="58">
        <v>8</v>
      </c>
      <c r="I2996" s="58">
        <v>9</v>
      </c>
      <c r="J2996" s="58">
        <v>10</v>
      </c>
      <c r="K2996" s="58">
        <v>11</v>
      </c>
      <c r="L2996" s="58">
        <v>12</v>
      </c>
      <c r="M2996" s="58">
        <v>13</v>
      </c>
      <c r="N2996" s="58">
        <v>14</v>
      </c>
      <c r="O2996" s="58">
        <v>15</v>
      </c>
      <c r="P2996" s="58">
        <v>16</v>
      </c>
    </row>
    <row r="2997" spans="1:16">
      <c r="A2997" s="415" t="s">
        <v>11</v>
      </c>
      <c r="B2997" s="415"/>
      <c r="C2997" s="415"/>
      <c r="D2997" s="415"/>
      <c r="E2997" s="415"/>
      <c r="F2997" s="415"/>
      <c r="G2997" s="415"/>
      <c r="H2997" s="415"/>
      <c r="I2997" s="415"/>
      <c r="J2997" s="415"/>
      <c r="K2997" s="415"/>
      <c r="L2997" s="415"/>
      <c r="M2997" s="415"/>
      <c r="N2997" s="415"/>
      <c r="O2997" s="415"/>
      <c r="P2997" s="415"/>
    </row>
    <row r="2998" spans="1:16">
      <c r="A2998" s="415" t="s">
        <v>12</v>
      </c>
      <c r="B2998" s="415"/>
      <c r="C2998" s="415"/>
      <c r="D2998" s="415"/>
      <c r="E2998" s="415"/>
      <c r="F2998" s="415"/>
      <c r="G2998" s="415"/>
      <c r="H2998" s="415"/>
      <c r="I2998" s="415"/>
      <c r="J2998" s="415"/>
      <c r="K2998" s="415"/>
      <c r="L2998" s="415"/>
      <c r="M2998" s="415"/>
      <c r="N2998" s="415"/>
      <c r="O2998" s="415"/>
      <c r="P2998" s="415"/>
    </row>
    <row r="2999" spans="1:16" ht="31.5">
      <c r="A2999" s="13">
        <v>1</v>
      </c>
      <c r="B2999" s="13" t="s">
        <v>157</v>
      </c>
      <c r="C2999" s="60">
        <f>SUM(D2999,E2999,F2999,H2999,K2999,L2999,M2999)</f>
        <v>155</v>
      </c>
      <c r="D2999" s="60">
        <v>0</v>
      </c>
      <c r="E2999" s="60">
        <v>2</v>
      </c>
      <c r="F2999" s="60">
        <v>152</v>
      </c>
      <c r="G2999" s="60">
        <v>152</v>
      </c>
      <c r="H2999" s="60">
        <f>SUM(I2999:J2999)</f>
        <v>1</v>
      </c>
      <c r="I2999" s="60">
        <v>0</v>
      </c>
      <c r="J2999" s="60">
        <v>1</v>
      </c>
      <c r="K2999" s="60">
        <v>0</v>
      </c>
      <c r="L2999" s="60">
        <v>0</v>
      </c>
      <c r="M2999" s="60">
        <f>SUM(N2999:O2999)</f>
        <v>0</v>
      </c>
      <c r="N2999" s="60">
        <v>0</v>
      </c>
      <c r="O2999" s="60">
        <v>0</v>
      </c>
      <c r="P2999" s="60">
        <v>0</v>
      </c>
    </row>
    <row r="3000" spans="1:16">
      <c r="A3000" s="13">
        <v>2</v>
      </c>
      <c r="B3000" s="13" t="s">
        <v>349</v>
      </c>
      <c r="C3000" s="60">
        <f t="shared" ref="C3000:C3006" si="1292">SUM(D3000,E3000,F3000,H3000,K3000,L3000,M3000)</f>
        <v>379</v>
      </c>
      <c r="D3000" s="60">
        <v>0</v>
      </c>
      <c r="E3000" s="60">
        <v>2</v>
      </c>
      <c r="F3000" s="60">
        <v>371</v>
      </c>
      <c r="G3000" s="60">
        <v>371</v>
      </c>
      <c r="H3000" s="60">
        <f t="shared" ref="H3000:H3007" si="1293">SUM(I3000:J3000)</f>
        <v>5</v>
      </c>
      <c r="I3000" s="60">
        <v>3</v>
      </c>
      <c r="J3000" s="60">
        <v>2</v>
      </c>
      <c r="K3000" s="60">
        <v>1</v>
      </c>
      <c r="L3000" s="60">
        <v>0</v>
      </c>
      <c r="M3000" s="60">
        <f t="shared" ref="M3000:M3007" si="1294">SUM(N3000:O3000)</f>
        <v>0</v>
      </c>
      <c r="N3000" s="60">
        <v>0</v>
      </c>
      <c r="O3000" s="60">
        <v>0</v>
      </c>
      <c r="P3000" s="60">
        <v>0</v>
      </c>
    </row>
    <row r="3001" spans="1:16" ht="31.5">
      <c r="A3001" s="13">
        <v>3</v>
      </c>
      <c r="B3001" s="13" t="s">
        <v>168</v>
      </c>
      <c r="C3001" s="60">
        <f t="shared" si="1292"/>
        <v>0</v>
      </c>
      <c r="D3001" s="60">
        <v>0</v>
      </c>
      <c r="E3001" s="60">
        <v>0</v>
      </c>
      <c r="F3001" s="60">
        <v>0</v>
      </c>
      <c r="G3001" s="60">
        <v>0</v>
      </c>
      <c r="H3001" s="60">
        <f t="shared" si="1293"/>
        <v>0</v>
      </c>
      <c r="I3001" s="60">
        <v>0</v>
      </c>
      <c r="J3001" s="60">
        <v>0</v>
      </c>
      <c r="K3001" s="60">
        <v>0</v>
      </c>
      <c r="L3001" s="60">
        <v>0</v>
      </c>
      <c r="M3001" s="60">
        <f t="shared" si="1294"/>
        <v>0</v>
      </c>
      <c r="N3001" s="60">
        <v>0</v>
      </c>
      <c r="O3001" s="60">
        <v>0</v>
      </c>
      <c r="P3001" s="60">
        <v>0</v>
      </c>
    </row>
    <row r="3002" spans="1:16">
      <c r="A3002" s="13">
        <v>4</v>
      </c>
      <c r="B3002" s="13" t="s">
        <v>169</v>
      </c>
      <c r="C3002" s="60">
        <f t="shared" si="1292"/>
        <v>0</v>
      </c>
      <c r="D3002" s="60">
        <v>0</v>
      </c>
      <c r="E3002" s="60">
        <v>0</v>
      </c>
      <c r="F3002" s="60">
        <v>0</v>
      </c>
      <c r="G3002" s="60">
        <v>0</v>
      </c>
      <c r="H3002" s="60">
        <f t="shared" si="1293"/>
        <v>0</v>
      </c>
      <c r="I3002" s="60">
        <v>0</v>
      </c>
      <c r="J3002" s="60">
        <v>0</v>
      </c>
      <c r="K3002" s="60">
        <v>0</v>
      </c>
      <c r="L3002" s="60">
        <v>0</v>
      </c>
      <c r="M3002" s="60">
        <f t="shared" si="1294"/>
        <v>0</v>
      </c>
      <c r="N3002" s="60">
        <v>0</v>
      </c>
      <c r="O3002" s="60">
        <v>0</v>
      </c>
      <c r="P3002" s="60">
        <v>0</v>
      </c>
    </row>
    <row r="3003" spans="1:16">
      <c r="A3003" s="13">
        <v>5</v>
      </c>
      <c r="B3003" s="13" t="s">
        <v>250</v>
      </c>
      <c r="C3003" s="60">
        <f t="shared" si="1292"/>
        <v>0</v>
      </c>
      <c r="D3003" s="60">
        <v>0</v>
      </c>
      <c r="E3003" s="60">
        <v>0</v>
      </c>
      <c r="F3003" s="60">
        <v>0</v>
      </c>
      <c r="G3003" s="60">
        <v>0</v>
      </c>
      <c r="H3003" s="60">
        <f t="shared" si="1293"/>
        <v>0</v>
      </c>
      <c r="I3003" s="60">
        <v>0</v>
      </c>
      <c r="J3003" s="60">
        <v>0</v>
      </c>
      <c r="K3003" s="60">
        <v>0</v>
      </c>
      <c r="L3003" s="60">
        <v>0</v>
      </c>
      <c r="M3003" s="60">
        <f t="shared" si="1294"/>
        <v>0</v>
      </c>
      <c r="N3003" s="60">
        <v>0</v>
      </c>
      <c r="O3003" s="60">
        <v>0</v>
      </c>
      <c r="P3003" s="60">
        <v>0</v>
      </c>
    </row>
    <row r="3004" spans="1:16">
      <c r="A3004" s="13">
        <v>6</v>
      </c>
      <c r="B3004" s="13" t="s">
        <v>251</v>
      </c>
      <c r="C3004" s="60">
        <f t="shared" si="1292"/>
        <v>0</v>
      </c>
      <c r="D3004" s="60">
        <v>0</v>
      </c>
      <c r="E3004" s="60">
        <v>0</v>
      </c>
      <c r="F3004" s="60">
        <v>0</v>
      </c>
      <c r="G3004" s="60">
        <v>0</v>
      </c>
      <c r="H3004" s="60">
        <f t="shared" si="1293"/>
        <v>0</v>
      </c>
      <c r="I3004" s="60">
        <v>0</v>
      </c>
      <c r="J3004" s="60">
        <v>0</v>
      </c>
      <c r="K3004" s="60">
        <v>0</v>
      </c>
      <c r="L3004" s="60">
        <v>0</v>
      </c>
      <c r="M3004" s="60">
        <f t="shared" si="1294"/>
        <v>0</v>
      </c>
      <c r="N3004" s="60">
        <v>0</v>
      </c>
      <c r="O3004" s="60">
        <v>0</v>
      </c>
      <c r="P3004" s="60">
        <v>0</v>
      </c>
    </row>
    <row r="3005" spans="1:16">
      <c r="A3005" s="13">
        <v>7</v>
      </c>
      <c r="B3005" s="13" t="s">
        <v>161</v>
      </c>
      <c r="C3005" s="60">
        <f t="shared" si="1292"/>
        <v>0</v>
      </c>
      <c r="D3005" s="60">
        <v>0</v>
      </c>
      <c r="E3005" s="60">
        <v>0</v>
      </c>
      <c r="F3005" s="60">
        <v>0</v>
      </c>
      <c r="G3005" s="60">
        <v>0</v>
      </c>
      <c r="H3005" s="60">
        <f t="shared" si="1293"/>
        <v>0</v>
      </c>
      <c r="I3005" s="60">
        <v>0</v>
      </c>
      <c r="J3005" s="60">
        <v>0</v>
      </c>
      <c r="K3005" s="60">
        <v>0</v>
      </c>
      <c r="L3005" s="60">
        <v>0</v>
      </c>
      <c r="M3005" s="60">
        <f t="shared" si="1294"/>
        <v>0</v>
      </c>
      <c r="N3005" s="60">
        <v>0</v>
      </c>
      <c r="O3005" s="60">
        <v>0</v>
      </c>
      <c r="P3005" s="60">
        <v>0</v>
      </c>
    </row>
    <row r="3006" spans="1:16">
      <c r="A3006" s="13">
        <v>8</v>
      </c>
      <c r="B3006" s="13" t="s">
        <v>22</v>
      </c>
      <c r="C3006" s="60">
        <f t="shared" si="1292"/>
        <v>0</v>
      </c>
      <c r="D3006" s="60">
        <v>0</v>
      </c>
      <c r="E3006" s="60">
        <v>0</v>
      </c>
      <c r="F3006" s="60">
        <v>0</v>
      </c>
      <c r="G3006" s="60">
        <v>0</v>
      </c>
      <c r="H3006" s="60">
        <f t="shared" si="1293"/>
        <v>0</v>
      </c>
      <c r="I3006" s="60">
        <v>0</v>
      </c>
      <c r="J3006" s="60">
        <v>0</v>
      </c>
      <c r="K3006" s="60">
        <v>0</v>
      </c>
      <c r="L3006" s="60">
        <v>0</v>
      </c>
      <c r="M3006" s="60">
        <f t="shared" si="1294"/>
        <v>0</v>
      </c>
      <c r="N3006" s="60">
        <v>0</v>
      </c>
      <c r="O3006" s="60">
        <v>0</v>
      </c>
      <c r="P3006" s="60">
        <v>0</v>
      </c>
    </row>
    <row r="3007" spans="1:16" ht="31.5">
      <c r="A3007" s="13">
        <v>9</v>
      </c>
      <c r="B3007" s="13" t="s">
        <v>170</v>
      </c>
      <c r="C3007" s="60">
        <f>SUM(D3007,E3007,F3007,H3007,K3007,L3007,M3007)</f>
        <v>0</v>
      </c>
      <c r="D3007" s="60">
        <v>0</v>
      </c>
      <c r="E3007" s="60">
        <v>0</v>
      </c>
      <c r="F3007" s="60">
        <v>0</v>
      </c>
      <c r="G3007" s="60">
        <v>0</v>
      </c>
      <c r="H3007" s="60">
        <f t="shared" si="1293"/>
        <v>0</v>
      </c>
      <c r="I3007" s="60">
        <v>0</v>
      </c>
      <c r="J3007" s="60">
        <v>0</v>
      </c>
      <c r="K3007" s="60">
        <v>0</v>
      </c>
      <c r="L3007" s="60">
        <v>0</v>
      </c>
      <c r="M3007" s="60">
        <f t="shared" si="1294"/>
        <v>0</v>
      </c>
      <c r="N3007" s="60">
        <v>0</v>
      </c>
      <c r="O3007" s="60">
        <v>0</v>
      </c>
      <c r="P3007" s="60">
        <v>0</v>
      </c>
    </row>
    <row r="3008" spans="1:16">
      <c r="A3008" s="34"/>
      <c r="B3008" s="34" t="s">
        <v>165</v>
      </c>
      <c r="C3008" s="60">
        <f>SUM(C2999:C3007)</f>
        <v>534</v>
      </c>
      <c r="D3008" s="60">
        <f>SUM(D2999:D3007)</f>
        <v>0</v>
      </c>
      <c r="E3008" s="60">
        <f t="shared" ref="E3008:P3008" si="1295">SUM(E2999:E3007)</f>
        <v>4</v>
      </c>
      <c r="F3008" s="60">
        <f t="shared" si="1295"/>
        <v>523</v>
      </c>
      <c r="G3008" s="60">
        <f t="shared" si="1295"/>
        <v>523</v>
      </c>
      <c r="H3008" s="60">
        <f t="shared" si="1295"/>
        <v>6</v>
      </c>
      <c r="I3008" s="60">
        <f t="shared" si="1295"/>
        <v>3</v>
      </c>
      <c r="J3008" s="60">
        <f t="shared" si="1295"/>
        <v>3</v>
      </c>
      <c r="K3008" s="60">
        <f t="shared" si="1295"/>
        <v>1</v>
      </c>
      <c r="L3008" s="60">
        <f t="shared" si="1295"/>
        <v>0</v>
      </c>
      <c r="M3008" s="60">
        <f t="shared" si="1295"/>
        <v>0</v>
      </c>
      <c r="N3008" s="60">
        <f t="shared" si="1295"/>
        <v>0</v>
      </c>
      <c r="O3008" s="60">
        <f t="shared" si="1295"/>
        <v>0</v>
      </c>
      <c r="P3008" s="60">
        <f t="shared" si="1295"/>
        <v>0</v>
      </c>
    </row>
    <row r="3009" spans="1:16">
      <c r="A3009" s="383" t="s">
        <v>23</v>
      </c>
      <c r="B3009" s="383"/>
      <c r="C3009" s="383"/>
      <c r="D3009" s="383"/>
      <c r="E3009" s="383"/>
      <c r="F3009" s="383"/>
      <c r="G3009" s="383"/>
      <c r="H3009" s="383"/>
      <c r="I3009" s="383"/>
      <c r="J3009" s="383"/>
      <c r="K3009" s="383"/>
      <c r="L3009" s="383"/>
      <c r="M3009" s="383"/>
      <c r="N3009" s="383"/>
      <c r="O3009" s="383"/>
      <c r="P3009" s="383"/>
    </row>
    <row r="3010" spans="1:16">
      <c r="A3010" s="34">
        <v>10</v>
      </c>
      <c r="B3010" s="34" t="s">
        <v>162</v>
      </c>
      <c r="C3010" s="60">
        <f t="shared" ref="C3010:C3013" si="1296">SUM(D3010:E3010,F3010,H3010,K3010,L3010,M3010)</f>
        <v>32</v>
      </c>
      <c r="D3010" s="60">
        <v>0</v>
      </c>
      <c r="E3010" s="60">
        <v>0</v>
      </c>
      <c r="F3010" s="60">
        <v>31</v>
      </c>
      <c r="G3010" s="60">
        <v>31</v>
      </c>
      <c r="H3010" s="60">
        <f>SUM(I3010:J3010)</f>
        <v>1</v>
      </c>
      <c r="I3010" s="60">
        <v>0</v>
      </c>
      <c r="J3010" s="60">
        <v>1</v>
      </c>
      <c r="K3010" s="60">
        <v>0</v>
      </c>
      <c r="L3010" s="60">
        <v>0</v>
      </c>
      <c r="M3010" s="60">
        <f>SUM(N3010:O3010)</f>
        <v>0</v>
      </c>
      <c r="N3010" s="60">
        <v>0</v>
      </c>
      <c r="O3010" s="60">
        <v>0</v>
      </c>
      <c r="P3010" s="60">
        <v>0</v>
      </c>
    </row>
    <row r="3011" spans="1:16">
      <c r="A3011" s="34">
        <v>11</v>
      </c>
      <c r="B3011" s="34" t="s">
        <v>171</v>
      </c>
      <c r="C3011" s="60">
        <f t="shared" si="1296"/>
        <v>0</v>
      </c>
      <c r="D3011" s="60">
        <v>0</v>
      </c>
      <c r="E3011" s="60">
        <v>0</v>
      </c>
      <c r="F3011" s="60">
        <v>0</v>
      </c>
      <c r="G3011" s="60">
        <v>0</v>
      </c>
      <c r="H3011" s="60">
        <f t="shared" ref="H3011:H3013" si="1297">SUM(I3011:J3011)</f>
        <v>0</v>
      </c>
      <c r="I3011" s="60">
        <v>0</v>
      </c>
      <c r="J3011" s="60">
        <v>0</v>
      </c>
      <c r="K3011" s="60">
        <v>0</v>
      </c>
      <c r="L3011" s="60">
        <v>0</v>
      </c>
      <c r="M3011" s="60">
        <f t="shared" ref="M3011:M3013" si="1298">SUM(N3011:O3011)</f>
        <v>0</v>
      </c>
      <c r="N3011" s="60">
        <v>0</v>
      </c>
      <c r="O3011" s="60">
        <v>0</v>
      </c>
      <c r="P3011" s="60">
        <v>0</v>
      </c>
    </row>
    <row r="3012" spans="1:16">
      <c r="A3012" s="34">
        <v>12</v>
      </c>
      <c r="B3012" s="34" t="s">
        <v>163</v>
      </c>
      <c r="C3012" s="60">
        <f t="shared" si="1296"/>
        <v>18</v>
      </c>
      <c r="D3012" s="60">
        <v>0</v>
      </c>
      <c r="E3012" s="60">
        <v>0</v>
      </c>
      <c r="F3012" s="60">
        <v>18</v>
      </c>
      <c r="G3012" s="60">
        <v>18</v>
      </c>
      <c r="H3012" s="60">
        <f t="shared" si="1297"/>
        <v>0</v>
      </c>
      <c r="I3012" s="60">
        <v>0</v>
      </c>
      <c r="J3012" s="60">
        <v>0</v>
      </c>
      <c r="K3012" s="60">
        <v>0</v>
      </c>
      <c r="L3012" s="60">
        <v>0</v>
      </c>
      <c r="M3012" s="60">
        <f t="shared" si="1298"/>
        <v>0</v>
      </c>
      <c r="N3012" s="60">
        <v>0</v>
      </c>
      <c r="O3012" s="60">
        <v>0</v>
      </c>
      <c r="P3012" s="60">
        <v>0</v>
      </c>
    </row>
    <row r="3013" spans="1:16">
      <c r="A3013" s="34">
        <v>13</v>
      </c>
      <c r="B3013" s="34" t="s">
        <v>164</v>
      </c>
      <c r="C3013" s="60">
        <f t="shared" si="1296"/>
        <v>0</v>
      </c>
      <c r="D3013" s="60">
        <v>0</v>
      </c>
      <c r="E3013" s="60">
        <v>0</v>
      </c>
      <c r="F3013" s="60">
        <v>0</v>
      </c>
      <c r="G3013" s="60">
        <v>0</v>
      </c>
      <c r="H3013" s="60">
        <f t="shared" si="1297"/>
        <v>0</v>
      </c>
      <c r="I3013" s="60">
        <v>0</v>
      </c>
      <c r="J3013" s="60">
        <v>0</v>
      </c>
      <c r="K3013" s="60">
        <v>0</v>
      </c>
      <c r="L3013" s="60">
        <v>0</v>
      </c>
      <c r="M3013" s="60">
        <f t="shared" si="1298"/>
        <v>0</v>
      </c>
      <c r="N3013" s="60">
        <v>0</v>
      </c>
      <c r="O3013" s="60">
        <v>0</v>
      </c>
      <c r="P3013" s="60">
        <v>0</v>
      </c>
    </row>
    <row r="3014" spans="1:16">
      <c r="A3014" s="61"/>
      <c r="B3014" s="34" t="s">
        <v>165</v>
      </c>
      <c r="C3014" s="60">
        <f>SUM(C3010:C3013)</f>
        <v>50</v>
      </c>
      <c r="D3014" s="60">
        <f t="shared" ref="D3014:P3014" si="1299">SUM(D3010:D3013)</f>
        <v>0</v>
      </c>
      <c r="E3014" s="60">
        <f t="shared" si="1299"/>
        <v>0</v>
      </c>
      <c r="F3014" s="60">
        <f t="shared" si="1299"/>
        <v>49</v>
      </c>
      <c r="G3014" s="60">
        <f t="shared" si="1299"/>
        <v>49</v>
      </c>
      <c r="H3014" s="60">
        <f t="shared" si="1299"/>
        <v>1</v>
      </c>
      <c r="I3014" s="60">
        <f t="shared" si="1299"/>
        <v>0</v>
      </c>
      <c r="J3014" s="60">
        <f t="shared" si="1299"/>
        <v>1</v>
      </c>
      <c r="K3014" s="60">
        <f t="shared" si="1299"/>
        <v>0</v>
      </c>
      <c r="L3014" s="60">
        <f t="shared" si="1299"/>
        <v>0</v>
      </c>
      <c r="M3014" s="60">
        <f t="shared" si="1299"/>
        <v>0</v>
      </c>
      <c r="N3014" s="60">
        <f t="shared" si="1299"/>
        <v>0</v>
      </c>
      <c r="O3014" s="60">
        <f t="shared" si="1299"/>
        <v>0</v>
      </c>
      <c r="P3014" s="60">
        <f t="shared" si="1299"/>
        <v>0</v>
      </c>
    </row>
    <row r="3015" spans="1:16">
      <c r="A3015" s="383" t="s">
        <v>28</v>
      </c>
      <c r="B3015" s="383"/>
      <c r="C3015" s="383"/>
      <c r="D3015" s="383"/>
      <c r="E3015" s="383"/>
      <c r="F3015" s="383"/>
      <c r="G3015" s="383"/>
      <c r="H3015" s="383"/>
      <c r="I3015" s="383"/>
      <c r="J3015" s="383"/>
      <c r="K3015" s="383"/>
      <c r="L3015" s="383"/>
      <c r="M3015" s="383"/>
      <c r="N3015" s="383"/>
      <c r="O3015" s="383"/>
      <c r="P3015" s="383"/>
    </row>
    <row r="3016" spans="1:16">
      <c r="A3016" s="383" t="s">
        <v>29</v>
      </c>
      <c r="B3016" s="383"/>
      <c r="C3016" s="383"/>
      <c r="D3016" s="383"/>
      <c r="E3016" s="383"/>
      <c r="F3016" s="383"/>
      <c r="G3016" s="383"/>
      <c r="H3016" s="383"/>
      <c r="I3016" s="383"/>
      <c r="J3016" s="383"/>
      <c r="K3016" s="383"/>
      <c r="L3016" s="383"/>
      <c r="M3016" s="383"/>
      <c r="N3016" s="383"/>
      <c r="O3016" s="383"/>
      <c r="P3016" s="383"/>
    </row>
    <row r="3017" spans="1:16" ht="31.5">
      <c r="A3017" s="34">
        <v>14</v>
      </c>
      <c r="B3017" s="34" t="s">
        <v>172</v>
      </c>
      <c r="C3017" s="60">
        <f>SUM(D3017:E3017,F3017,H3017,K3017,L3017,M3017)</f>
        <v>90</v>
      </c>
      <c r="D3017" s="60">
        <v>0</v>
      </c>
      <c r="E3017" s="60">
        <v>1</v>
      </c>
      <c r="F3017" s="60">
        <v>87</v>
      </c>
      <c r="G3017" s="60">
        <v>87</v>
      </c>
      <c r="H3017" s="60">
        <f>SUM(I3017:J3017)</f>
        <v>0</v>
      </c>
      <c r="I3017" s="60">
        <v>0</v>
      </c>
      <c r="J3017" s="60">
        <v>0</v>
      </c>
      <c r="K3017" s="60">
        <v>0</v>
      </c>
      <c r="L3017" s="60">
        <v>1</v>
      </c>
      <c r="M3017" s="60">
        <f>SUM(N3017:O3017)</f>
        <v>1</v>
      </c>
      <c r="N3017" s="60">
        <v>0</v>
      </c>
      <c r="O3017" s="60">
        <v>1</v>
      </c>
      <c r="P3017" s="60">
        <v>0</v>
      </c>
    </row>
    <row r="3018" spans="1:16" ht="31.5">
      <c r="A3018" s="34">
        <v>15</v>
      </c>
      <c r="B3018" s="34" t="s">
        <v>32</v>
      </c>
      <c r="C3018" s="60">
        <f t="shared" ref="C3018:C3020" si="1300">SUM(D3018:E3018,F3018,H3018,K3018,L3018,M3018)</f>
        <v>0</v>
      </c>
      <c r="D3018" s="60">
        <v>0</v>
      </c>
      <c r="E3018" s="60">
        <v>0</v>
      </c>
      <c r="F3018" s="60">
        <v>0</v>
      </c>
      <c r="G3018" s="60">
        <v>0</v>
      </c>
      <c r="H3018" s="60">
        <f t="shared" ref="H3018:H3020" si="1301">SUM(I3018:J3018)</f>
        <v>0</v>
      </c>
      <c r="I3018" s="60">
        <v>0</v>
      </c>
      <c r="J3018" s="60">
        <v>0</v>
      </c>
      <c r="K3018" s="60">
        <v>0</v>
      </c>
      <c r="L3018" s="60">
        <v>0</v>
      </c>
      <c r="M3018" s="60">
        <f t="shared" ref="M3018:M3020" si="1302">SUM(N3018:O3018)</f>
        <v>0</v>
      </c>
      <c r="N3018" s="60">
        <v>0</v>
      </c>
      <c r="O3018" s="60">
        <v>0</v>
      </c>
      <c r="P3018" s="60">
        <v>0</v>
      </c>
    </row>
    <row r="3019" spans="1:16" ht="31.5">
      <c r="A3019" s="34">
        <v>16</v>
      </c>
      <c r="B3019" s="34" t="s">
        <v>173</v>
      </c>
      <c r="C3019" s="60">
        <f t="shared" si="1300"/>
        <v>0</v>
      </c>
      <c r="D3019" s="60">
        <v>0</v>
      </c>
      <c r="E3019" s="60">
        <v>0</v>
      </c>
      <c r="F3019" s="60">
        <v>0</v>
      </c>
      <c r="G3019" s="60">
        <v>0</v>
      </c>
      <c r="H3019" s="60">
        <f>I3654</f>
        <v>0</v>
      </c>
      <c r="I3019" s="60">
        <v>0</v>
      </c>
      <c r="J3019" s="60">
        <v>0</v>
      </c>
      <c r="K3019" s="60">
        <v>0</v>
      </c>
      <c r="L3019" s="60">
        <v>0</v>
      </c>
      <c r="M3019" s="60">
        <f t="shared" si="1302"/>
        <v>0</v>
      </c>
      <c r="N3019" s="60">
        <v>0</v>
      </c>
      <c r="O3019" s="60">
        <v>0</v>
      </c>
      <c r="P3019" s="60">
        <v>0</v>
      </c>
    </row>
    <row r="3020" spans="1:16">
      <c r="A3020" s="34">
        <v>17</v>
      </c>
      <c r="B3020" s="34" t="s">
        <v>35</v>
      </c>
      <c r="C3020" s="60">
        <f t="shared" si="1300"/>
        <v>1</v>
      </c>
      <c r="D3020" s="60">
        <v>0</v>
      </c>
      <c r="E3020" s="60">
        <v>0</v>
      </c>
      <c r="F3020" s="60">
        <v>1</v>
      </c>
      <c r="G3020" s="60">
        <v>1</v>
      </c>
      <c r="H3020" s="60">
        <f t="shared" si="1301"/>
        <v>0</v>
      </c>
      <c r="I3020" s="60">
        <v>0</v>
      </c>
      <c r="J3020" s="60">
        <v>0</v>
      </c>
      <c r="K3020" s="60">
        <v>0</v>
      </c>
      <c r="L3020" s="60">
        <v>0</v>
      </c>
      <c r="M3020" s="60">
        <f t="shared" si="1302"/>
        <v>0</v>
      </c>
      <c r="N3020" s="60">
        <v>0</v>
      </c>
      <c r="O3020" s="60">
        <v>0</v>
      </c>
      <c r="P3020" s="60">
        <v>0</v>
      </c>
    </row>
    <row r="3021" spans="1:16">
      <c r="A3021" s="61"/>
      <c r="B3021" s="34" t="s">
        <v>165</v>
      </c>
      <c r="C3021" s="60">
        <f t="shared" ref="C3021:P3021" si="1303">SUM(C3017:C3020)</f>
        <v>91</v>
      </c>
      <c r="D3021" s="60">
        <f t="shared" si="1303"/>
        <v>0</v>
      </c>
      <c r="E3021" s="60">
        <f t="shared" si="1303"/>
        <v>1</v>
      </c>
      <c r="F3021" s="60">
        <f t="shared" si="1303"/>
        <v>88</v>
      </c>
      <c r="G3021" s="60">
        <f t="shared" si="1303"/>
        <v>88</v>
      </c>
      <c r="H3021" s="60">
        <f t="shared" si="1303"/>
        <v>0</v>
      </c>
      <c r="I3021" s="60">
        <f t="shared" si="1303"/>
        <v>0</v>
      </c>
      <c r="J3021" s="60">
        <f t="shared" si="1303"/>
        <v>0</v>
      </c>
      <c r="K3021" s="60">
        <f t="shared" si="1303"/>
        <v>0</v>
      </c>
      <c r="L3021" s="60">
        <f t="shared" si="1303"/>
        <v>1</v>
      </c>
      <c r="M3021" s="60">
        <f t="shared" si="1303"/>
        <v>1</v>
      </c>
      <c r="N3021" s="60">
        <f t="shared" si="1303"/>
        <v>0</v>
      </c>
      <c r="O3021" s="60">
        <f t="shared" si="1303"/>
        <v>1</v>
      </c>
      <c r="P3021" s="60">
        <f t="shared" si="1303"/>
        <v>0</v>
      </c>
    </row>
    <row r="3022" spans="1:16">
      <c r="A3022" s="383" t="s">
        <v>36</v>
      </c>
      <c r="B3022" s="383"/>
      <c r="C3022" s="383"/>
      <c r="D3022" s="383"/>
      <c r="E3022" s="383"/>
      <c r="F3022" s="383"/>
      <c r="G3022" s="383"/>
      <c r="H3022" s="383"/>
      <c r="I3022" s="383"/>
      <c r="J3022" s="383"/>
      <c r="K3022" s="383"/>
      <c r="L3022" s="383"/>
      <c r="M3022" s="383"/>
      <c r="N3022" s="383"/>
      <c r="O3022" s="383"/>
      <c r="P3022" s="383"/>
    </row>
    <row r="3023" spans="1:16" ht="31.5">
      <c r="A3023" s="34">
        <v>18</v>
      </c>
      <c r="B3023" s="34" t="s">
        <v>174</v>
      </c>
      <c r="C3023" s="60">
        <f>SUM(D3023:E3023,F3023,H3023,K3023,L3023,M3023)</f>
        <v>1</v>
      </c>
      <c r="D3023" s="60">
        <v>0</v>
      </c>
      <c r="E3023" s="60">
        <v>0</v>
      </c>
      <c r="F3023" s="60">
        <v>1</v>
      </c>
      <c r="G3023" s="60">
        <v>1</v>
      </c>
      <c r="H3023" s="60">
        <f>SUM(I3023:J3023)</f>
        <v>0</v>
      </c>
      <c r="I3023" s="60">
        <v>0</v>
      </c>
      <c r="J3023" s="60">
        <v>0</v>
      </c>
      <c r="K3023" s="60">
        <v>0</v>
      </c>
      <c r="L3023" s="60">
        <v>0</v>
      </c>
      <c r="M3023" s="60">
        <f>SUM(N3023:O3023)</f>
        <v>0</v>
      </c>
      <c r="N3023" s="60">
        <v>0</v>
      </c>
      <c r="O3023" s="60">
        <v>0</v>
      </c>
      <c r="P3023" s="60">
        <v>0</v>
      </c>
    </row>
    <row r="3024" spans="1:16">
      <c r="A3024" s="34">
        <v>19</v>
      </c>
      <c r="B3024" s="34" t="s">
        <v>39</v>
      </c>
      <c r="C3024" s="60">
        <f t="shared" ref="C3024:C3026" si="1304">SUM(D3024:E3024,F3024,H3024,K3024,L3024,M3024)</f>
        <v>0</v>
      </c>
      <c r="D3024" s="60">
        <v>0</v>
      </c>
      <c r="E3024" s="60">
        <v>0</v>
      </c>
      <c r="F3024" s="60">
        <v>0</v>
      </c>
      <c r="G3024" s="60">
        <v>0</v>
      </c>
      <c r="H3024" s="60">
        <f t="shared" ref="H3024:H3026" si="1305">SUM(I3024:J3024)</f>
        <v>0</v>
      </c>
      <c r="I3024" s="60">
        <v>0</v>
      </c>
      <c r="J3024" s="60">
        <v>0</v>
      </c>
      <c r="K3024" s="60">
        <v>0</v>
      </c>
      <c r="L3024" s="60">
        <v>0</v>
      </c>
      <c r="M3024" s="60">
        <f t="shared" ref="M3024:M3026" si="1306">SUM(N3024:O3024)</f>
        <v>0</v>
      </c>
      <c r="N3024" s="60">
        <v>0</v>
      </c>
      <c r="O3024" s="60">
        <v>0</v>
      </c>
      <c r="P3024" s="60">
        <v>0</v>
      </c>
    </row>
    <row r="3025" spans="1:16">
      <c r="A3025" s="34">
        <v>20</v>
      </c>
      <c r="B3025" s="34" t="s">
        <v>41</v>
      </c>
      <c r="C3025" s="60">
        <f t="shared" si="1304"/>
        <v>0</v>
      </c>
      <c r="D3025" s="60">
        <v>0</v>
      </c>
      <c r="E3025" s="60">
        <v>0</v>
      </c>
      <c r="F3025" s="60">
        <v>0</v>
      </c>
      <c r="G3025" s="60">
        <v>0</v>
      </c>
      <c r="H3025" s="60">
        <f t="shared" si="1305"/>
        <v>0</v>
      </c>
      <c r="I3025" s="60">
        <v>0</v>
      </c>
      <c r="J3025" s="60">
        <v>0</v>
      </c>
      <c r="K3025" s="60">
        <v>0</v>
      </c>
      <c r="L3025" s="60">
        <v>0</v>
      </c>
      <c r="M3025" s="60">
        <f t="shared" si="1306"/>
        <v>0</v>
      </c>
      <c r="N3025" s="60">
        <v>0</v>
      </c>
      <c r="O3025" s="60">
        <v>0</v>
      </c>
      <c r="P3025" s="60">
        <v>0</v>
      </c>
    </row>
    <row r="3026" spans="1:16">
      <c r="A3026" s="34">
        <v>21</v>
      </c>
      <c r="B3026" s="34" t="s">
        <v>216</v>
      </c>
      <c r="C3026" s="60">
        <f t="shared" si="1304"/>
        <v>8</v>
      </c>
      <c r="D3026" s="60">
        <v>0</v>
      </c>
      <c r="E3026" s="60">
        <v>0</v>
      </c>
      <c r="F3026" s="60">
        <v>8</v>
      </c>
      <c r="G3026" s="60">
        <v>8</v>
      </c>
      <c r="H3026" s="60">
        <f t="shared" si="1305"/>
        <v>0</v>
      </c>
      <c r="I3026" s="60">
        <v>0</v>
      </c>
      <c r="J3026" s="60">
        <v>0</v>
      </c>
      <c r="K3026" s="60">
        <v>0</v>
      </c>
      <c r="L3026" s="60">
        <v>0</v>
      </c>
      <c r="M3026" s="60">
        <f t="shared" si="1306"/>
        <v>0</v>
      </c>
      <c r="N3026" s="60">
        <v>0</v>
      </c>
      <c r="O3026" s="60">
        <v>0</v>
      </c>
      <c r="P3026" s="60">
        <v>0</v>
      </c>
    </row>
    <row r="3027" spans="1:16">
      <c r="A3027" s="61"/>
      <c r="B3027" s="34" t="s">
        <v>165</v>
      </c>
      <c r="C3027" s="60">
        <f t="shared" ref="C3027:P3027" si="1307">SUM(C3023:C3026)</f>
        <v>9</v>
      </c>
      <c r="D3027" s="60">
        <f t="shared" si="1307"/>
        <v>0</v>
      </c>
      <c r="E3027" s="60">
        <f t="shared" si="1307"/>
        <v>0</v>
      </c>
      <c r="F3027" s="60">
        <f t="shared" si="1307"/>
        <v>9</v>
      </c>
      <c r="G3027" s="60">
        <f t="shared" si="1307"/>
        <v>9</v>
      </c>
      <c r="H3027" s="60">
        <f t="shared" si="1307"/>
        <v>0</v>
      </c>
      <c r="I3027" s="60">
        <f t="shared" si="1307"/>
        <v>0</v>
      </c>
      <c r="J3027" s="60">
        <f t="shared" si="1307"/>
        <v>0</v>
      </c>
      <c r="K3027" s="60">
        <f t="shared" si="1307"/>
        <v>0</v>
      </c>
      <c r="L3027" s="60">
        <f t="shared" si="1307"/>
        <v>0</v>
      </c>
      <c r="M3027" s="60">
        <f t="shared" si="1307"/>
        <v>0</v>
      </c>
      <c r="N3027" s="60">
        <f t="shared" si="1307"/>
        <v>0</v>
      </c>
      <c r="O3027" s="60">
        <f t="shared" si="1307"/>
        <v>0</v>
      </c>
      <c r="P3027" s="60">
        <f t="shared" si="1307"/>
        <v>0</v>
      </c>
    </row>
    <row r="3028" spans="1:16">
      <c r="A3028" s="383" t="s">
        <v>43</v>
      </c>
      <c r="B3028" s="383"/>
      <c r="C3028" s="383"/>
      <c r="D3028" s="383"/>
      <c r="E3028" s="383"/>
      <c r="F3028" s="383"/>
      <c r="G3028" s="383"/>
      <c r="H3028" s="383"/>
      <c r="I3028" s="383"/>
      <c r="J3028" s="383"/>
      <c r="K3028" s="383"/>
      <c r="L3028" s="383"/>
      <c r="M3028" s="383"/>
      <c r="N3028" s="383"/>
      <c r="O3028" s="383"/>
      <c r="P3028" s="383"/>
    </row>
    <row r="3029" spans="1:16">
      <c r="A3029" s="34">
        <v>22</v>
      </c>
      <c r="B3029" s="34" t="s">
        <v>175</v>
      </c>
      <c r="C3029" s="60">
        <f>SUM(D3029:E3029,F3029,H3029,K3029,L3029,M3029)</f>
        <v>48</v>
      </c>
      <c r="D3029" s="60">
        <v>0</v>
      </c>
      <c r="E3029" s="60">
        <v>1</v>
      </c>
      <c r="F3029" s="60">
        <v>46</v>
      </c>
      <c r="G3029" s="60">
        <v>46</v>
      </c>
      <c r="H3029" s="60">
        <f>SUM(I3029:J3029)</f>
        <v>0</v>
      </c>
      <c r="I3029" s="60">
        <v>0</v>
      </c>
      <c r="J3029" s="60">
        <v>0</v>
      </c>
      <c r="K3029" s="60">
        <v>0</v>
      </c>
      <c r="L3029" s="60">
        <v>1</v>
      </c>
      <c r="M3029" s="60">
        <f>SUM(N3029:O3029)</f>
        <v>0</v>
      </c>
      <c r="N3029" s="60">
        <v>0</v>
      </c>
      <c r="O3029" s="60">
        <v>0</v>
      </c>
      <c r="P3029" s="60">
        <v>0</v>
      </c>
    </row>
    <row r="3030" spans="1:16">
      <c r="A3030" s="34">
        <v>23</v>
      </c>
      <c r="B3030" s="34" t="s">
        <v>176</v>
      </c>
      <c r="C3030" s="60">
        <f t="shared" ref="C3030:C3034" si="1308">SUM(D3030:E3030,F3030,H3030,K3030,L3030,M3030)</f>
        <v>21</v>
      </c>
      <c r="D3030" s="60">
        <v>0</v>
      </c>
      <c r="E3030" s="60">
        <v>1</v>
      </c>
      <c r="F3030" s="60">
        <v>20</v>
      </c>
      <c r="G3030" s="60">
        <v>20</v>
      </c>
      <c r="H3030" s="60">
        <f t="shared" ref="H3030:H3034" si="1309">SUM(I3030:J3030)</f>
        <v>0</v>
      </c>
      <c r="I3030" s="60">
        <v>0</v>
      </c>
      <c r="J3030" s="60">
        <v>0</v>
      </c>
      <c r="K3030" s="60">
        <v>0</v>
      </c>
      <c r="L3030" s="60">
        <v>0</v>
      </c>
      <c r="M3030" s="60">
        <f t="shared" ref="M3030:M3034" si="1310">SUM(N3030:O3030)</f>
        <v>0</v>
      </c>
      <c r="N3030" s="60">
        <v>0</v>
      </c>
      <c r="O3030" s="60">
        <v>0</v>
      </c>
      <c r="P3030" s="60">
        <v>0</v>
      </c>
    </row>
    <row r="3031" spans="1:16" ht="31.5">
      <c r="A3031" s="34">
        <v>24</v>
      </c>
      <c r="B3031" s="34" t="s">
        <v>177</v>
      </c>
      <c r="C3031" s="60">
        <f t="shared" si="1308"/>
        <v>9</v>
      </c>
      <c r="D3031" s="60">
        <v>0</v>
      </c>
      <c r="E3031" s="60">
        <v>1</v>
      </c>
      <c r="F3031" s="60">
        <v>8</v>
      </c>
      <c r="G3031" s="60">
        <v>8</v>
      </c>
      <c r="H3031" s="60">
        <f t="shared" si="1309"/>
        <v>0</v>
      </c>
      <c r="I3031" s="60">
        <v>0</v>
      </c>
      <c r="J3031" s="60">
        <v>0</v>
      </c>
      <c r="K3031" s="60">
        <v>0</v>
      </c>
      <c r="L3031" s="60">
        <v>0</v>
      </c>
      <c r="M3031" s="60">
        <f t="shared" si="1310"/>
        <v>0</v>
      </c>
      <c r="N3031" s="60">
        <v>0</v>
      </c>
      <c r="O3031" s="60">
        <v>0</v>
      </c>
      <c r="P3031" s="60">
        <v>0</v>
      </c>
    </row>
    <row r="3032" spans="1:16" ht="31.5">
      <c r="A3032" s="34">
        <v>25</v>
      </c>
      <c r="B3032" s="34" t="s">
        <v>48</v>
      </c>
      <c r="C3032" s="60">
        <f t="shared" si="1308"/>
        <v>0</v>
      </c>
      <c r="D3032" s="60">
        <v>0</v>
      </c>
      <c r="E3032" s="60">
        <v>0</v>
      </c>
      <c r="F3032" s="60">
        <v>0</v>
      </c>
      <c r="G3032" s="60">
        <v>0</v>
      </c>
      <c r="H3032" s="60">
        <f t="shared" si="1309"/>
        <v>0</v>
      </c>
      <c r="I3032" s="60">
        <v>0</v>
      </c>
      <c r="J3032" s="60">
        <v>0</v>
      </c>
      <c r="K3032" s="60">
        <v>0</v>
      </c>
      <c r="L3032" s="60">
        <v>0</v>
      </c>
      <c r="M3032" s="60">
        <f t="shared" si="1310"/>
        <v>0</v>
      </c>
      <c r="N3032" s="60">
        <v>0</v>
      </c>
      <c r="O3032" s="60">
        <v>0</v>
      </c>
      <c r="P3032" s="60">
        <v>0</v>
      </c>
    </row>
    <row r="3033" spans="1:16">
      <c r="A3033" s="34">
        <v>26</v>
      </c>
      <c r="B3033" s="34" t="s">
        <v>204</v>
      </c>
      <c r="C3033" s="60">
        <f t="shared" si="1308"/>
        <v>0</v>
      </c>
      <c r="D3033" s="60">
        <v>0</v>
      </c>
      <c r="E3033" s="60">
        <v>0</v>
      </c>
      <c r="F3033" s="60">
        <v>0</v>
      </c>
      <c r="G3033" s="60">
        <v>0</v>
      </c>
      <c r="H3033" s="60">
        <f t="shared" si="1309"/>
        <v>0</v>
      </c>
      <c r="I3033" s="60">
        <v>0</v>
      </c>
      <c r="J3033" s="60">
        <v>0</v>
      </c>
      <c r="K3033" s="60">
        <v>0</v>
      </c>
      <c r="L3033" s="60">
        <v>0</v>
      </c>
      <c r="M3033" s="60">
        <f t="shared" si="1310"/>
        <v>0</v>
      </c>
      <c r="N3033" s="60">
        <v>0</v>
      </c>
      <c r="O3033" s="60">
        <v>0</v>
      </c>
      <c r="P3033" s="60">
        <v>0</v>
      </c>
    </row>
    <row r="3034" spans="1:16">
      <c r="A3034" s="34">
        <v>27</v>
      </c>
      <c r="B3034" s="34" t="s">
        <v>49</v>
      </c>
      <c r="C3034" s="60">
        <f t="shared" si="1308"/>
        <v>13</v>
      </c>
      <c r="D3034" s="60">
        <v>0</v>
      </c>
      <c r="E3034" s="60">
        <v>1</v>
      </c>
      <c r="F3034" s="60">
        <v>11</v>
      </c>
      <c r="G3034" s="60">
        <v>11</v>
      </c>
      <c r="H3034" s="60">
        <f t="shared" si="1309"/>
        <v>0</v>
      </c>
      <c r="I3034" s="60">
        <v>0</v>
      </c>
      <c r="J3034" s="60">
        <v>0</v>
      </c>
      <c r="K3034" s="60">
        <v>0</v>
      </c>
      <c r="L3034" s="60">
        <v>1</v>
      </c>
      <c r="M3034" s="60">
        <f t="shared" si="1310"/>
        <v>0</v>
      </c>
      <c r="N3034" s="60">
        <v>0</v>
      </c>
      <c r="O3034" s="60">
        <v>0</v>
      </c>
      <c r="P3034" s="60">
        <v>0</v>
      </c>
    </row>
    <row r="3035" spans="1:16">
      <c r="A3035" s="61"/>
      <c r="B3035" s="34" t="s">
        <v>165</v>
      </c>
      <c r="C3035" s="60">
        <f>SUM(C3029:C3034)</f>
        <v>91</v>
      </c>
      <c r="D3035" s="60">
        <f t="shared" ref="D3035:P3035" si="1311">SUM(D3029:D3034)</f>
        <v>0</v>
      </c>
      <c r="E3035" s="60">
        <f t="shared" si="1311"/>
        <v>4</v>
      </c>
      <c r="F3035" s="60">
        <f t="shared" si="1311"/>
        <v>85</v>
      </c>
      <c r="G3035" s="60">
        <f t="shared" si="1311"/>
        <v>85</v>
      </c>
      <c r="H3035" s="60">
        <f t="shared" si="1311"/>
        <v>0</v>
      </c>
      <c r="I3035" s="60">
        <f t="shared" si="1311"/>
        <v>0</v>
      </c>
      <c r="J3035" s="60">
        <f t="shared" si="1311"/>
        <v>0</v>
      </c>
      <c r="K3035" s="60">
        <f t="shared" si="1311"/>
        <v>0</v>
      </c>
      <c r="L3035" s="60">
        <f t="shared" si="1311"/>
        <v>2</v>
      </c>
      <c r="M3035" s="60">
        <f t="shared" si="1311"/>
        <v>0</v>
      </c>
      <c r="N3035" s="60">
        <f t="shared" si="1311"/>
        <v>0</v>
      </c>
      <c r="O3035" s="60">
        <f t="shared" si="1311"/>
        <v>0</v>
      </c>
      <c r="P3035" s="60">
        <f t="shared" si="1311"/>
        <v>0</v>
      </c>
    </row>
    <row r="3036" spans="1:16">
      <c r="A3036" s="383" t="s">
        <v>50</v>
      </c>
      <c r="B3036" s="383"/>
      <c r="C3036" s="383"/>
      <c r="D3036" s="383"/>
      <c r="E3036" s="383"/>
      <c r="F3036" s="383"/>
      <c r="G3036" s="383"/>
      <c r="H3036" s="383"/>
      <c r="I3036" s="383"/>
      <c r="J3036" s="383"/>
      <c r="K3036" s="383"/>
      <c r="L3036" s="383"/>
      <c r="M3036" s="383"/>
      <c r="N3036" s="383"/>
      <c r="O3036" s="383"/>
      <c r="P3036" s="383"/>
    </row>
    <row r="3037" spans="1:16" ht="31.5">
      <c r="A3037" s="34">
        <v>28</v>
      </c>
      <c r="B3037" s="34" t="s">
        <v>178</v>
      </c>
      <c r="C3037" s="60">
        <f>SUM(D3037:E3037,F3037,H3037,K3037,L3037,M3037)</f>
        <v>22</v>
      </c>
      <c r="D3037" s="60">
        <v>0</v>
      </c>
      <c r="E3037" s="60">
        <v>0</v>
      </c>
      <c r="F3037" s="60">
        <v>22</v>
      </c>
      <c r="G3037" s="60">
        <v>22</v>
      </c>
      <c r="H3037" s="60">
        <f>SUM(I3037:J3037)</f>
        <v>0</v>
      </c>
      <c r="I3037" s="60">
        <v>0</v>
      </c>
      <c r="J3037" s="60">
        <v>0</v>
      </c>
      <c r="K3037" s="60">
        <v>0</v>
      </c>
      <c r="L3037" s="60">
        <v>0</v>
      </c>
      <c r="M3037" s="60">
        <f>SUM(N3037:O3037)</f>
        <v>0</v>
      </c>
      <c r="N3037" s="60">
        <v>0</v>
      </c>
      <c r="O3037" s="60">
        <v>0</v>
      </c>
      <c r="P3037" s="60">
        <v>0</v>
      </c>
    </row>
    <row r="3038" spans="1:16" ht="31.5">
      <c r="A3038" s="34">
        <v>29</v>
      </c>
      <c r="B3038" s="34" t="s">
        <v>179</v>
      </c>
      <c r="C3038" s="60">
        <f t="shared" ref="C3038:C3039" si="1312">SUM(D3038:E3038,F3038,H3038,K3038,L3038,M3038)</f>
        <v>0</v>
      </c>
      <c r="D3038" s="60">
        <v>0</v>
      </c>
      <c r="E3038" s="60">
        <v>0</v>
      </c>
      <c r="F3038" s="60">
        <v>0</v>
      </c>
      <c r="G3038" s="60">
        <v>0</v>
      </c>
      <c r="H3038" s="60">
        <f t="shared" ref="H3038:H3039" si="1313">SUM(I3038:J3038)</f>
        <v>0</v>
      </c>
      <c r="I3038" s="60">
        <v>0</v>
      </c>
      <c r="J3038" s="60">
        <v>0</v>
      </c>
      <c r="K3038" s="60">
        <v>0</v>
      </c>
      <c r="L3038" s="60">
        <v>0</v>
      </c>
      <c r="M3038" s="60">
        <f t="shared" ref="M3038:M3039" si="1314">SUM(N3038:O3038)</f>
        <v>0</v>
      </c>
      <c r="N3038" s="60">
        <v>0</v>
      </c>
      <c r="O3038" s="60">
        <v>0</v>
      </c>
      <c r="P3038" s="60">
        <v>0</v>
      </c>
    </row>
    <row r="3039" spans="1:16">
      <c r="A3039" s="34">
        <v>30</v>
      </c>
      <c r="B3039" s="34" t="s">
        <v>51</v>
      </c>
      <c r="C3039" s="60">
        <f t="shared" si="1312"/>
        <v>0</v>
      </c>
      <c r="D3039" s="60">
        <v>0</v>
      </c>
      <c r="E3039" s="60">
        <v>0</v>
      </c>
      <c r="F3039" s="60">
        <v>0</v>
      </c>
      <c r="G3039" s="60">
        <v>0</v>
      </c>
      <c r="H3039" s="60">
        <f t="shared" si="1313"/>
        <v>0</v>
      </c>
      <c r="I3039" s="60">
        <v>0</v>
      </c>
      <c r="J3039" s="60">
        <v>0</v>
      </c>
      <c r="K3039" s="60">
        <v>0</v>
      </c>
      <c r="L3039" s="60">
        <v>0</v>
      </c>
      <c r="M3039" s="60">
        <f t="shared" si="1314"/>
        <v>0</v>
      </c>
      <c r="N3039" s="60">
        <v>0</v>
      </c>
      <c r="O3039" s="60">
        <v>0</v>
      </c>
      <c r="P3039" s="60">
        <v>0</v>
      </c>
    </row>
    <row r="3040" spans="1:16">
      <c r="A3040" s="61"/>
      <c r="B3040" s="34" t="s">
        <v>165</v>
      </c>
      <c r="C3040" s="60">
        <f t="shared" ref="C3040:P3040" si="1315">SUM(C3037:C3039)</f>
        <v>22</v>
      </c>
      <c r="D3040" s="60">
        <f t="shared" si="1315"/>
        <v>0</v>
      </c>
      <c r="E3040" s="60">
        <f t="shared" si="1315"/>
        <v>0</v>
      </c>
      <c r="F3040" s="60">
        <f t="shared" si="1315"/>
        <v>22</v>
      </c>
      <c r="G3040" s="60">
        <f t="shared" si="1315"/>
        <v>22</v>
      </c>
      <c r="H3040" s="60">
        <f t="shared" si="1315"/>
        <v>0</v>
      </c>
      <c r="I3040" s="60">
        <f t="shared" si="1315"/>
        <v>0</v>
      </c>
      <c r="J3040" s="60">
        <f t="shared" si="1315"/>
        <v>0</v>
      </c>
      <c r="K3040" s="60">
        <f t="shared" si="1315"/>
        <v>0</v>
      </c>
      <c r="L3040" s="60">
        <f t="shared" si="1315"/>
        <v>0</v>
      </c>
      <c r="M3040" s="60">
        <f t="shared" si="1315"/>
        <v>0</v>
      </c>
      <c r="N3040" s="60">
        <f t="shared" si="1315"/>
        <v>0</v>
      </c>
      <c r="O3040" s="60">
        <f t="shared" si="1315"/>
        <v>0</v>
      </c>
      <c r="P3040" s="60">
        <f t="shared" si="1315"/>
        <v>0</v>
      </c>
    </row>
    <row r="3041" spans="1:16">
      <c r="A3041" s="383" t="s">
        <v>52</v>
      </c>
      <c r="B3041" s="383"/>
      <c r="C3041" s="383"/>
      <c r="D3041" s="383"/>
      <c r="E3041" s="383"/>
      <c r="F3041" s="383"/>
      <c r="G3041" s="383"/>
      <c r="H3041" s="383"/>
      <c r="I3041" s="383"/>
      <c r="J3041" s="383"/>
      <c r="K3041" s="383"/>
      <c r="L3041" s="383"/>
      <c r="M3041" s="383"/>
      <c r="N3041" s="383"/>
      <c r="O3041" s="383"/>
      <c r="P3041" s="383"/>
    </row>
    <row r="3042" spans="1:16" ht="31.5">
      <c r="A3042" s="34">
        <v>31</v>
      </c>
      <c r="B3042" s="34" t="s">
        <v>180</v>
      </c>
      <c r="C3042" s="60">
        <f>SUM(D3042:E3042,H3042,F3042,K3042,L3042,M3042)</f>
        <v>2</v>
      </c>
      <c r="D3042" s="60">
        <v>0</v>
      </c>
      <c r="E3042" s="60">
        <v>0</v>
      </c>
      <c r="F3042" s="60">
        <v>2</v>
      </c>
      <c r="G3042" s="60">
        <v>2</v>
      </c>
      <c r="H3042" s="60">
        <f>SUM(I3042:J3042)</f>
        <v>0</v>
      </c>
      <c r="I3042" s="60">
        <v>0</v>
      </c>
      <c r="J3042" s="60">
        <v>0</v>
      </c>
      <c r="K3042" s="60">
        <v>0</v>
      </c>
      <c r="L3042" s="60">
        <v>0</v>
      </c>
      <c r="M3042" s="60">
        <f>SUM(N3042:O3042)</f>
        <v>0</v>
      </c>
      <c r="N3042" s="60">
        <v>0</v>
      </c>
      <c r="O3042" s="60">
        <v>0</v>
      </c>
      <c r="P3042" s="60">
        <v>0</v>
      </c>
    </row>
    <row r="3043" spans="1:16">
      <c r="A3043" s="34">
        <v>32</v>
      </c>
      <c r="B3043" s="34" t="s">
        <v>181</v>
      </c>
      <c r="C3043" s="60">
        <f t="shared" ref="C3043:C3044" si="1316">SUM(D3043:E3043,H3043,F3043,K3043,L3043,M3043)</f>
        <v>1</v>
      </c>
      <c r="D3043" s="60">
        <v>0</v>
      </c>
      <c r="E3043" s="60">
        <v>0</v>
      </c>
      <c r="F3043" s="60">
        <v>1</v>
      </c>
      <c r="G3043" s="60">
        <v>1</v>
      </c>
      <c r="H3043" s="60">
        <f t="shared" ref="H3043:H3044" si="1317">SUM(I3043:J3043)</f>
        <v>0</v>
      </c>
      <c r="I3043" s="60">
        <v>0</v>
      </c>
      <c r="J3043" s="60">
        <v>0</v>
      </c>
      <c r="K3043" s="60">
        <v>0</v>
      </c>
      <c r="L3043" s="60">
        <v>0</v>
      </c>
      <c r="M3043" s="60">
        <f t="shared" ref="M3043:M3044" si="1318">SUM(N3043:O3043)</f>
        <v>0</v>
      </c>
      <c r="N3043" s="60">
        <v>0</v>
      </c>
      <c r="O3043" s="60">
        <v>0</v>
      </c>
      <c r="P3043" s="60">
        <v>0</v>
      </c>
    </row>
    <row r="3044" spans="1:16">
      <c r="A3044" s="34">
        <v>33</v>
      </c>
      <c r="B3044" s="34" t="s">
        <v>53</v>
      </c>
      <c r="C3044" s="60">
        <f t="shared" si="1316"/>
        <v>2</v>
      </c>
      <c r="D3044" s="60">
        <v>0</v>
      </c>
      <c r="E3044" s="60">
        <v>0</v>
      </c>
      <c r="F3044" s="60">
        <v>2</v>
      </c>
      <c r="G3044" s="60">
        <v>2</v>
      </c>
      <c r="H3044" s="60">
        <f t="shared" si="1317"/>
        <v>0</v>
      </c>
      <c r="I3044" s="60">
        <v>0</v>
      </c>
      <c r="J3044" s="60">
        <v>0</v>
      </c>
      <c r="K3044" s="60">
        <v>0</v>
      </c>
      <c r="L3044" s="60">
        <v>0</v>
      </c>
      <c r="M3044" s="60">
        <f t="shared" si="1318"/>
        <v>0</v>
      </c>
      <c r="N3044" s="60">
        <v>0</v>
      </c>
      <c r="O3044" s="60">
        <v>0</v>
      </c>
      <c r="P3044" s="60">
        <v>0</v>
      </c>
    </row>
    <row r="3045" spans="1:16">
      <c r="A3045" s="61"/>
      <c r="B3045" s="34" t="s">
        <v>165</v>
      </c>
      <c r="C3045" s="60">
        <f>SUM(C3042:C3044)</f>
        <v>5</v>
      </c>
      <c r="D3045" s="60">
        <f t="shared" ref="D3045:P3045" si="1319">SUM(D3042:D3044)</f>
        <v>0</v>
      </c>
      <c r="E3045" s="60">
        <f t="shared" si="1319"/>
        <v>0</v>
      </c>
      <c r="F3045" s="60">
        <f t="shared" si="1319"/>
        <v>5</v>
      </c>
      <c r="G3045" s="60">
        <f t="shared" si="1319"/>
        <v>5</v>
      </c>
      <c r="H3045" s="60">
        <f t="shared" si="1319"/>
        <v>0</v>
      </c>
      <c r="I3045" s="60">
        <f t="shared" si="1319"/>
        <v>0</v>
      </c>
      <c r="J3045" s="60">
        <f t="shared" si="1319"/>
        <v>0</v>
      </c>
      <c r="K3045" s="60">
        <f t="shared" si="1319"/>
        <v>0</v>
      </c>
      <c r="L3045" s="60">
        <f t="shared" si="1319"/>
        <v>0</v>
      </c>
      <c r="M3045" s="60">
        <f t="shared" si="1319"/>
        <v>0</v>
      </c>
      <c r="N3045" s="60">
        <f t="shared" si="1319"/>
        <v>0</v>
      </c>
      <c r="O3045" s="60">
        <f t="shared" si="1319"/>
        <v>0</v>
      </c>
      <c r="P3045" s="60">
        <f t="shared" si="1319"/>
        <v>0</v>
      </c>
    </row>
    <row r="3046" spans="1:16">
      <c r="A3046" s="383" t="s">
        <v>54</v>
      </c>
      <c r="B3046" s="383"/>
      <c r="C3046" s="383"/>
      <c r="D3046" s="383"/>
      <c r="E3046" s="383"/>
      <c r="F3046" s="383"/>
      <c r="G3046" s="383"/>
      <c r="H3046" s="383"/>
      <c r="I3046" s="383"/>
      <c r="J3046" s="383"/>
      <c r="K3046" s="383"/>
      <c r="L3046" s="383"/>
      <c r="M3046" s="383"/>
      <c r="N3046" s="383"/>
      <c r="O3046" s="383"/>
      <c r="P3046" s="383"/>
    </row>
    <row r="3047" spans="1:16">
      <c r="A3047" s="34">
        <v>34</v>
      </c>
      <c r="B3047" s="34" t="s">
        <v>182</v>
      </c>
      <c r="C3047" s="60">
        <f>SUM(D3047:E3047,F3047,H3047,K3047,L3047,M3047)</f>
        <v>0</v>
      </c>
      <c r="D3047" s="60">
        <v>0</v>
      </c>
      <c r="E3047" s="60">
        <v>0</v>
      </c>
      <c r="F3047" s="60">
        <v>0</v>
      </c>
      <c r="G3047" s="60">
        <v>0</v>
      </c>
      <c r="H3047" s="60">
        <f>SUM(I3047:J3047)</f>
        <v>0</v>
      </c>
      <c r="I3047" s="60">
        <v>0</v>
      </c>
      <c r="J3047" s="60">
        <v>0</v>
      </c>
      <c r="K3047" s="60">
        <v>0</v>
      </c>
      <c r="L3047" s="60">
        <v>0</v>
      </c>
      <c r="M3047" s="60">
        <f>SUM(N3047:O3047)</f>
        <v>0</v>
      </c>
      <c r="N3047" s="60">
        <v>0</v>
      </c>
      <c r="O3047" s="60">
        <v>0</v>
      </c>
      <c r="P3047" s="60">
        <v>0</v>
      </c>
    </row>
    <row r="3048" spans="1:16">
      <c r="A3048" s="34">
        <v>35</v>
      </c>
      <c r="B3048" s="34" t="s">
        <v>55</v>
      </c>
      <c r="C3048" s="60">
        <f t="shared" ref="C3048:C3049" si="1320">SUM(D3048:E3048,F3048,H3048,K3048,L3048,M3048)</f>
        <v>0</v>
      </c>
      <c r="D3048" s="60">
        <v>0</v>
      </c>
      <c r="E3048" s="60">
        <v>0</v>
      </c>
      <c r="F3048" s="60">
        <v>0</v>
      </c>
      <c r="G3048" s="60">
        <v>0</v>
      </c>
      <c r="H3048" s="60">
        <f t="shared" ref="H3048" si="1321">SUM(I3048:J3048)</f>
        <v>0</v>
      </c>
      <c r="I3048" s="60">
        <v>0</v>
      </c>
      <c r="J3048" s="60">
        <v>0</v>
      </c>
      <c r="K3048" s="60">
        <v>0</v>
      </c>
      <c r="L3048" s="60">
        <v>0</v>
      </c>
      <c r="M3048" s="60">
        <f t="shared" ref="M3048:M3049" si="1322">SUM(N3048:O3048)</f>
        <v>0</v>
      </c>
      <c r="N3048" s="60">
        <v>0</v>
      </c>
      <c r="O3048" s="60">
        <v>0</v>
      </c>
      <c r="P3048" s="60">
        <v>0</v>
      </c>
    </row>
    <row r="3049" spans="1:16">
      <c r="A3049" s="34">
        <v>36</v>
      </c>
      <c r="B3049" s="34" t="s">
        <v>56</v>
      </c>
      <c r="C3049" s="60">
        <f t="shared" si="1320"/>
        <v>0</v>
      </c>
      <c r="D3049" s="60">
        <v>0</v>
      </c>
      <c r="E3049" s="60">
        <v>0</v>
      </c>
      <c r="F3049" s="60">
        <v>0</v>
      </c>
      <c r="G3049" s="60">
        <v>0</v>
      </c>
      <c r="H3049" s="60">
        <v>0</v>
      </c>
      <c r="I3049" s="60">
        <v>0</v>
      </c>
      <c r="J3049" s="60">
        <v>0</v>
      </c>
      <c r="K3049" s="60">
        <v>0</v>
      </c>
      <c r="L3049" s="60">
        <v>0</v>
      </c>
      <c r="M3049" s="60">
        <f t="shared" si="1322"/>
        <v>0</v>
      </c>
      <c r="N3049" s="60">
        <v>0</v>
      </c>
      <c r="O3049" s="60">
        <v>0</v>
      </c>
      <c r="P3049" s="60">
        <v>0</v>
      </c>
    </row>
    <row r="3050" spans="1:16">
      <c r="A3050" s="61"/>
      <c r="B3050" s="34" t="s">
        <v>165</v>
      </c>
      <c r="C3050" s="60">
        <f>SUM(C3047:C3049)</f>
        <v>0</v>
      </c>
      <c r="D3050" s="60">
        <f t="shared" ref="D3050:P3050" si="1323">SUM(D3047:D3049)</f>
        <v>0</v>
      </c>
      <c r="E3050" s="60">
        <f t="shared" si="1323"/>
        <v>0</v>
      </c>
      <c r="F3050" s="60">
        <f t="shared" si="1323"/>
        <v>0</v>
      </c>
      <c r="G3050" s="60">
        <f t="shared" si="1323"/>
        <v>0</v>
      </c>
      <c r="H3050" s="60">
        <f t="shared" si="1323"/>
        <v>0</v>
      </c>
      <c r="I3050" s="60">
        <f t="shared" si="1323"/>
        <v>0</v>
      </c>
      <c r="J3050" s="60">
        <f t="shared" si="1323"/>
        <v>0</v>
      </c>
      <c r="K3050" s="60">
        <f t="shared" si="1323"/>
        <v>0</v>
      </c>
      <c r="L3050" s="60">
        <f t="shared" si="1323"/>
        <v>0</v>
      </c>
      <c r="M3050" s="60">
        <f t="shared" si="1323"/>
        <v>0</v>
      </c>
      <c r="N3050" s="60">
        <f t="shared" si="1323"/>
        <v>0</v>
      </c>
      <c r="O3050" s="60">
        <f t="shared" si="1323"/>
        <v>0</v>
      </c>
      <c r="P3050" s="60">
        <f t="shared" si="1323"/>
        <v>0</v>
      </c>
    </row>
    <row r="3051" spans="1:16">
      <c r="A3051" s="383" t="s">
        <v>57</v>
      </c>
      <c r="B3051" s="383"/>
      <c r="C3051" s="383"/>
      <c r="D3051" s="383"/>
      <c r="E3051" s="383"/>
      <c r="F3051" s="383"/>
      <c r="G3051" s="383"/>
      <c r="H3051" s="383"/>
      <c r="I3051" s="383"/>
      <c r="J3051" s="383"/>
      <c r="K3051" s="383"/>
      <c r="L3051" s="383"/>
      <c r="M3051" s="383"/>
      <c r="N3051" s="383"/>
      <c r="O3051" s="383"/>
      <c r="P3051" s="383"/>
    </row>
    <row r="3052" spans="1:16" ht="31.5">
      <c r="A3052" s="34">
        <v>37</v>
      </c>
      <c r="B3052" s="34" t="s">
        <v>183</v>
      </c>
      <c r="C3052" s="60">
        <f>SUM(D3052:E3052,F3052,H3052,K3052,L3052,M3052)</f>
        <v>53</v>
      </c>
      <c r="D3052" s="60">
        <v>0</v>
      </c>
      <c r="E3052" s="60">
        <v>0</v>
      </c>
      <c r="F3052" s="60">
        <v>52</v>
      </c>
      <c r="G3052" s="60">
        <v>52</v>
      </c>
      <c r="H3052" s="60">
        <f>SUM(I3052:J3052)</f>
        <v>0</v>
      </c>
      <c r="I3052" s="60">
        <v>0</v>
      </c>
      <c r="J3052" s="60">
        <v>0</v>
      </c>
      <c r="K3052" s="60">
        <v>0</v>
      </c>
      <c r="L3052" s="60">
        <v>1</v>
      </c>
      <c r="M3052" s="60">
        <f>SUM(N3052:O3052)</f>
        <v>0</v>
      </c>
      <c r="N3052" s="60">
        <v>0</v>
      </c>
      <c r="O3052" s="60">
        <v>0</v>
      </c>
      <c r="P3052" s="60">
        <v>0</v>
      </c>
    </row>
    <row r="3053" spans="1:16">
      <c r="A3053" s="34">
        <v>38</v>
      </c>
      <c r="B3053" s="34" t="s">
        <v>184</v>
      </c>
      <c r="C3053" s="60">
        <f t="shared" ref="C3053:C3057" si="1324">SUM(D3053:E3053,F3053,H3053,K3053,L3053,M3053)</f>
        <v>0</v>
      </c>
      <c r="D3053" s="60">
        <v>0</v>
      </c>
      <c r="E3053" s="60">
        <v>0</v>
      </c>
      <c r="F3053" s="60">
        <v>0</v>
      </c>
      <c r="G3053" s="60">
        <v>0</v>
      </c>
      <c r="H3053" s="60">
        <f t="shared" ref="H3053:H3057" si="1325">SUM(I3053:J3053)</f>
        <v>0</v>
      </c>
      <c r="I3053" s="60">
        <v>0</v>
      </c>
      <c r="J3053" s="60">
        <v>0</v>
      </c>
      <c r="K3053" s="60">
        <v>0</v>
      </c>
      <c r="L3053" s="60">
        <v>0</v>
      </c>
      <c r="M3053" s="60">
        <f t="shared" ref="M3053:M3057" si="1326">SUM(N3053:O3053)</f>
        <v>0</v>
      </c>
      <c r="N3053" s="60">
        <v>0</v>
      </c>
      <c r="O3053" s="60">
        <v>0</v>
      </c>
      <c r="P3053" s="60">
        <v>0</v>
      </c>
    </row>
    <row r="3054" spans="1:16">
      <c r="A3054" s="34">
        <v>39</v>
      </c>
      <c r="B3054" s="34" t="s">
        <v>58</v>
      </c>
      <c r="C3054" s="60">
        <f t="shared" si="1324"/>
        <v>0</v>
      </c>
      <c r="D3054" s="60">
        <v>0</v>
      </c>
      <c r="E3054" s="60">
        <v>0</v>
      </c>
      <c r="F3054" s="60">
        <v>0</v>
      </c>
      <c r="G3054" s="60">
        <v>0</v>
      </c>
      <c r="H3054" s="60">
        <f t="shared" si="1325"/>
        <v>0</v>
      </c>
      <c r="I3054" s="60">
        <v>0</v>
      </c>
      <c r="J3054" s="60">
        <v>0</v>
      </c>
      <c r="K3054" s="60">
        <v>0</v>
      </c>
      <c r="L3054" s="60">
        <v>0</v>
      </c>
      <c r="M3054" s="60">
        <f t="shared" si="1326"/>
        <v>0</v>
      </c>
      <c r="N3054" s="60">
        <v>0</v>
      </c>
      <c r="O3054" s="60">
        <v>0</v>
      </c>
      <c r="P3054" s="60">
        <v>0</v>
      </c>
    </row>
    <row r="3055" spans="1:16" ht="31.5">
      <c r="A3055" s="34">
        <v>40</v>
      </c>
      <c r="B3055" s="34" t="s">
        <v>59</v>
      </c>
      <c r="C3055" s="60">
        <f t="shared" si="1324"/>
        <v>0</v>
      </c>
      <c r="D3055" s="60">
        <v>0</v>
      </c>
      <c r="E3055" s="60">
        <v>0</v>
      </c>
      <c r="F3055" s="60">
        <v>0</v>
      </c>
      <c r="G3055" s="60">
        <v>0</v>
      </c>
      <c r="H3055" s="60">
        <f t="shared" si="1325"/>
        <v>0</v>
      </c>
      <c r="I3055" s="60">
        <v>0</v>
      </c>
      <c r="J3055" s="60">
        <v>0</v>
      </c>
      <c r="K3055" s="60">
        <v>0</v>
      </c>
      <c r="L3055" s="60">
        <v>0</v>
      </c>
      <c r="M3055" s="60">
        <f t="shared" si="1326"/>
        <v>0</v>
      </c>
      <c r="N3055" s="60">
        <v>0</v>
      </c>
      <c r="O3055" s="60">
        <v>0</v>
      </c>
      <c r="P3055" s="60">
        <v>0</v>
      </c>
    </row>
    <row r="3056" spans="1:16">
      <c r="A3056" s="34">
        <v>41</v>
      </c>
      <c r="B3056" s="34" t="s">
        <v>60</v>
      </c>
      <c r="C3056" s="60">
        <f t="shared" si="1324"/>
        <v>1</v>
      </c>
      <c r="D3056" s="60">
        <v>0</v>
      </c>
      <c r="E3056" s="60">
        <v>0</v>
      </c>
      <c r="F3056" s="60">
        <v>1</v>
      </c>
      <c r="G3056" s="60">
        <v>1</v>
      </c>
      <c r="H3056" s="60">
        <f t="shared" si="1325"/>
        <v>0</v>
      </c>
      <c r="I3056" s="60">
        <v>0</v>
      </c>
      <c r="J3056" s="60">
        <v>0</v>
      </c>
      <c r="K3056" s="60">
        <v>0</v>
      </c>
      <c r="L3056" s="60">
        <v>0</v>
      </c>
      <c r="M3056" s="60">
        <f t="shared" si="1326"/>
        <v>0</v>
      </c>
      <c r="N3056" s="60">
        <v>0</v>
      </c>
      <c r="O3056" s="60">
        <v>0</v>
      </c>
      <c r="P3056" s="60">
        <v>0</v>
      </c>
    </row>
    <row r="3057" spans="1:16">
      <c r="A3057" s="34">
        <v>42</v>
      </c>
      <c r="B3057" s="20" t="s">
        <v>185</v>
      </c>
      <c r="C3057" s="60">
        <f t="shared" si="1324"/>
        <v>0</v>
      </c>
      <c r="D3057" s="60">
        <v>0</v>
      </c>
      <c r="E3057" s="60">
        <v>0</v>
      </c>
      <c r="F3057" s="60">
        <v>0</v>
      </c>
      <c r="G3057" s="60">
        <v>0</v>
      </c>
      <c r="H3057" s="60">
        <f t="shared" si="1325"/>
        <v>0</v>
      </c>
      <c r="I3057" s="60">
        <v>0</v>
      </c>
      <c r="J3057" s="60">
        <v>0</v>
      </c>
      <c r="K3057" s="60">
        <v>0</v>
      </c>
      <c r="L3057" s="60">
        <v>0</v>
      </c>
      <c r="M3057" s="60">
        <f t="shared" si="1326"/>
        <v>0</v>
      </c>
      <c r="N3057" s="60">
        <v>0</v>
      </c>
      <c r="O3057" s="60">
        <v>0</v>
      </c>
      <c r="P3057" s="60">
        <v>0</v>
      </c>
    </row>
    <row r="3058" spans="1:16">
      <c r="A3058" s="61"/>
      <c r="B3058" s="34" t="s">
        <v>165</v>
      </c>
      <c r="C3058" s="60">
        <f>SUM(C3052:C3057)</f>
        <v>54</v>
      </c>
      <c r="D3058" s="60">
        <f t="shared" ref="D3058:P3058" si="1327">SUM(D3052:D3057)</f>
        <v>0</v>
      </c>
      <c r="E3058" s="60">
        <f t="shared" si="1327"/>
        <v>0</v>
      </c>
      <c r="F3058" s="60">
        <f t="shared" si="1327"/>
        <v>53</v>
      </c>
      <c r="G3058" s="60">
        <f t="shared" si="1327"/>
        <v>53</v>
      </c>
      <c r="H3058" s="60">
        <f t="shared" si="1327"/>
        <v>0</v>
      </c>
      <c r="I3058" s="60">
        <f t="shared" si="1327"/>
        <v>0</v>
      </c>
      <c r="J3058" s="60">
        <f t="shared" si="1327"/>
        <v>0</v>
      </c>
      <c r="K3058" s="60">
        <f t="shared" si="1327"/>
        <v>0</v>
      </c>
      <c r="L3058" s="60">
        <f t="shared" si="1327"/>
        <v>1</v>
      </c>
      <c r="M3058" s="60">
        <f t="shared" si="1327"/>
        <v>0</v>
      </c>
      <c r="N3058" s="60">
        <f t="shared" si="1327"/>
        <v>0</v>
      </c>
      <c r="O3058" s="60">
        <f t="shared" si="1327"/>
        <v>0</v>
      </c>
      <c r="P3058" s="60">
        <f t="shared" si="1327"/>
        <v>0</v>
      </c>
    </row>
    <row r="3059" spans="1:16">
      <c r="A3059" s="383" t="s">
        <v>61</v>
      </c>
      <c r="B3059" s="383"/>
      <c r="C3059" s="383"/>
      <c r="D3059" s="383"/>
      <c r="E3059" s="383"/>
      <c r="F3059" s="383"/>
      <c r="G3059" s="383"/>
      <c r="H3059" s="383"/>
      <c r="I3059" s="383"/>
      <c r="J3059" s="383"/>
      <c r="K3059" s="383"/>
      <c r="L3059" s="383"/>
      <c r="M3059" s="383"/>
      <c r="N3059" s="383"/>
      <c r="O3059" s="383"/>
      <c r="P3059" s="383"/>
    </row>
    <row r="3060" spans="1:16">
      <c r="A3060" s="34">
        <v>43</v>
      </c>
      <c r="B3060" s="34" t="s">
        <v>186</v>
      </c>
      <c r="C3060" s="60">
        <f>SUM(D3060:E3060,F3060,H3060,K3060,L3060,M3060)</f>
        <v>5</v>
      </c>
      <c r="D3060" s="60">
        <v>0</v>
      </c>
      <c r="E3060" s="60">
        <v>0</v>
      </c>
      <c r="F3060" s="60">
        <v>5</v>
      </c>
      <c r="G3060" s="60">
        <v>5</v>
      </c>
      <c r="H3060" s="60">
        <f>SUM(I3060:J3060)</f>
        <v>0</v>
      </c>
      <c r="I3060" s="60">
        <v>0</v>
      </c>
      <c r="J3060" s="60">
        <v>0</v>
      </c>
      <c r="K3060" s="60">
        <v>0</v>
      </c>
      <c r="L3060" s="60">
        <v>0</v>
      </c>
      <c r="M3060" s="60">
        <f>SUM(N3060:O3060)</f>
        <v>0</v>
      </c>
      <c r="N3060" s="60">
        <v>0</v>
      </c>
      <c r="O3060" s="60">
        <v>0</v>
      </c>
      <c r="P3060" s="60">
        <v>0</v>
      </c>
    </row>
    <row r="3061" spans="1:16">
      <c r="A3061" s="34">
        <v>44</v>
      </c>
      <c r="B3061" s="34" t="s">
        <v>187</v>
      </c>
      <c r="C3061" s="60">
        <f t="shared" ref="C3061:C3072" si="1328">SUM(D3061:E3061,F3061,H3061,K3061,L3061,M3061)</f>
        <v>0</v>
      </c>
      <c r="D3061" s="60">
        <v>0</v>
      </c>
      <c r="E3061" s="60">
        <v>0</v>
      </c>
      <c r="F3061" s="60">
        <v>0</v>
      </c>
      <c r="G3061" s="60">
        <v>0</v>
      </c>
      <c r="H3061" s="60">
        <f t="shared" ref="H3061:H3072" si="1329">SUM(I3061:J3061)</f>
        <v>0</v>
      </c>
      <c r="I3061" s="60">
        <v>0</v>
      </c>
      <c r="J3061" s="60">
        <v>0</v>
      </c>
      <c r="K3061" s="60">
        <v>0</v>
      </c>
      <c r="L3061" s="60">
        <v>0</v>
      </c>
      <c r="M3061" s="60">
        <f t="shared" ref="M3061:M3072" si="1330">SUM(N3061:O3061)</f>
        <v>0</v>
      </c>
      <c r="N3061" s="60">
        <v>0</v>
      </c>
      <c r="O3061" s="60">
        <v>0</v>
      </c>
      <c r="P3061" s="60">
        <v>0</v>
      </c>
    </row>
    <row r="3062" spans="1:16">
      <c r="A3062" s="34">
        <v>45</v>
      </c>
      <c r="B3062" s="34" t="s">
        <v>188</v>
      </c>
      <c r="C3062" s="60">
        <f t="shared" si="1328"/>
        <v>0</v>
      </c>
      <c r="D3062" s="60">
        <v>0</v>
      </c>
      <c r="E3062" s="60">
        <v>0</v>
      </c>
      <c r="F3062" s="60">
        <v>0</v>
      </c>
      <c r="G3062" s="60">
        <v>0</v>
      </c>
      <c r="H3062" s="60">
        <f t="shared" si="1329"/>
        <v>0</v>
      </c>
      <c r="I3062" s="60">
        <v>0</v>
      </c>
      <c r="J3062" s="60">
        <v>0</v>
      </c>
      <c r="K3062" s="60">
        <v>0</v>
      </c>
      <c r="L3062" s="60">
        <v>0</v>
      </c>
      <c r="M3062" s="60">
        <f t="shared" si="1330"/>
        <v>0</v>
      </c>
      <c r="N3062" s="60">
        <v>0</v>
      </c>
      <c r="O3062" s="60">
        <v>0</v>
      </c>
      <c r="P3062" s="60">
        <v>0</v>
      </c>
    </row>
    <row r="3063" spans="1:16">
      <c r="A3063" s="34">
        <v>46</v>
      </c>
      <c r="B3063" s="20" t="s">
        <v>189</v>
      </c>
      <c r="C3063" s="60">
        <f t="shared" si="1328"/>
        <v>0</v>
      </c>
      <c r="D3063" s="60">
        <v>0</v>
      </c>
      <c r="E3063" s="60">
        <v>0</v>
      </c>
      <c r="F3063" s="60">
        <v>0</v>
      </c>
      <c r="G3063" s="60">
        <v>0</v>
      </c>
      <c r="H3063" s="60">
        <f t="shared" si="1329"/>
        <v>0</v>
      </c>
      <c r="I3063" s="60">
        <v>0</v>
      </c>
      <c r="J3063" s="60">
        <v>0</v>
      </c>
      <c r="K3063" s="60">
        <v>0</v>
      </c>
      <c r="L3063" s="60">
        <v>0</v>
      </c>
      <c r="M3063" s="60">
        <f t="shared" si="1330"/>
        <v>0</v>
      </c>
      <c r="N3063" s="60">
        <v>0</v>
      </c>
      <c r="O3063" s="60">
        <v>0</v>
      </c>
      <c r="P3063" s="60">
        <v>0</v>
      </c>
    </row>
    <row r="3064" spans="1:16">
      <c r="A3064" s="34">
        <v>47</v>
      </c>
      <c r="B3064" s="34" t="s">
        <v>62</v>
      </c>
      <c r="C3064" s="60">
        <f t="shared" si="1328"/>
        <v>6</v>
      </c>
      <c r="D3064" s="60">
        <v>0</v>
      </c>
      <c r="E3064" s="60">
        <v>0</v>
      </c>
      <c r="F3064" s="60">
        <v>6</v>
      </c>
      <c r="G3064" s="60">
        <v>6</v>
      </c>
      <c r="H3064" s="60">
        <f t="shared" si="1329"/>
        <v>0</v>
      </c>
      <c r="I3064" s="60">
        <v>0</v>
      </c>
      <c r="J3064" s="60">
        <v>0</v>
      </c>
      <c r="K3064" s="60">
        <v>0</v>
      </c>
      <c r="L3064" s="60">
        <v>0</v>
      </c>
      <c r="M3064" s="60">
        <f t="shared" si="1330"/>
        <v>0</v>
      </c>
      <c r="N3064" s="60">
        <v>0</v>
      </c>
      <c r="O3064" s="60">
        <v>0</v>
      </c>
      <c r="P3064" s="60">
        <v>0</v>
      </c>
    </row>
    <row r="3065" spans="1:16">
      <c r="A3065" s="34">
        <v>48</v>
      </c>
      <c r="B3065" s="34" t="s">
        <v>63</v>
      </c>
      <c r="C3065" s="60">
        <f t="shared" si="1328"/>
        <v>1</v>
      </c>
      <c r="D3065" s="60">
        <v>0</v>
      </c>
      <c r="E3065" s="60">
        <v>0</v>
      </c>
      <c r="F3065" s="60">
        <v>1</v>
      </c>
      <c r="G3065" s="60">
        <v>1</v>
      </c>
      <c r="H3065" s="60">
        <f t="shared" si="1329"/>
        <v>0</v>
      </c>
      <c r="I3065" s="60">
        <v>0</v>
      </c>
      <c r="J3065" s="60">
        <v>0</v>
      </c>
      <c r="K3065" s="60">
        <v>0</v>
      </c>
      <c r="L3065" s="60">
        <v>0</v>
      </c>
      <c r="M3065" s="60">
        <f t="shared" si="1330"/>
        <v>0</v>
      </c>
      <c r="N3065" s="60">
        <v>0</v>
      </c>
      <c r="O3065" s="60">
        <v>0</v>
      </c>
      <c r="P3065" s="60">
        <v>0</v>
      </c>
    </row>
    <row r="3066" spans="1:16">
      <c r="A3066" s="34">
        <v>49</v>
      </c>
      <c r="B3066" s="34" t="s">
        <v>64</v>
      </c>
      <c r="C3066" s="60">
        <f t="shared" si="1328"/>
        <v>0</v>
      </c>
      <c r="D3066" s="60">
        <v>0</v>
      </c>
      <c r="E3066" s="60">
        <v>0</v>
      </c>
      <c r="F3066" s="60">
        <v>0</v>
      </c>
      <c r="G3066" s="60">
        <v>0</v>
      </c>
      <c r="H3066" s="60">
        <f t="shared" si="1329"/>
        <v>0</v>
      </c>
      <c r="I3066" s="60">
        <v>0</v>
      </c>
      <c r="J3066" s="60">
        <v>0</v>
      </c>
      <c r="K3066" s="60">
        <v>0</v>
      </c>
      <c r="L3066" s="60">
        <v>0</v>
      </c>
      <c r="M3066" s="60">
        <f t="shared" si="1330"/>
        <v>0</v>
      </c>
      <c r="N3066" s="60">
        <v>0</v>
      </c>
      <c r="O3066" s="60">
        <v>0</v>
      </c>
      <c r="P3066" s="60">
        <v>0</v>
      </c>
    </row>
    <row r="3067" spans="1:16">
      <c r="A3067" s="34">
        <v>50</v>
      </c>
      <c r="B3067" s="34" t="s">
        <v>65</v>
      </c>
      <c r="C3067" s="60">
        <f t="shared" si="1328"/>
        <v>0</v>
      </c>
      <c r="D3067" s="60">
        <v>0</v>
      </c>
      <c r="E3067" s="60">
        <v>0</v>
      </c>
      <c r="F3067" s="60">
        <v>0</v>
      </c>
      <c r="G3067" s="60">
        <v>0</v>
      </c>
      <c r="H3067" s="60">
        <f t="shared" si="1329"/>
        <v>0</v>
      </c>
      <c r="I3067" s="60">
        <v>0</v>
      </c>
      <c r="J3067" s="60">
        <v>0</v>
      </c>
      <c r="K3067" s="60">
        <v>0</v>
      </c>
      <c r="L3067" s="60">
        <v>0</v>
      </c>
      <c r="M3067" s="60">
        <f t="shared" si="1330"/>
        <v>0</v>
      </c>
      <c r="N3067" s="60">
        <v>0</v>
      </c>
      <c r="O3067" s="60">
        <v>0</v>
      </c>
      <c r="P3067" s="60">
        <v>0</v>
      </c>
    </row>
    <row r="3068" spans="1:16" ht="31.5">
      <c r="A3068" s="34">
        <v>51</v>
      </c>
      <c r="B3068" s="34" t="s">
        <v>190</v>
      </c>
      <c r="C3068" s="60">
        <f t="shared" si="1328"/>
        <v>0</v>
      </c>
      <c r="D3068" s="60">
        <v>0</v>
      </c>
      <c r="E3068" s="60">
        <v>0</v>
      </c>
      <c r="F3068" s="60">
        <v>0</v>
      </c>
      <c r="G3068" s="60">
        <v>0</v>
      </c>
      <c r="H3068" s="60">
        <f t="shared" si="1329"/>
        <v>0</v>
      </c>
      <c r="I3068" s="60">
        <v>0</v>
      </c>
      <c r="J3068" s="60">
        <v>0</v>
      </c>
      <c r="K3068" s="60">
        <v>0</v>
      </c>
      <c r="L3068" s="60">
        <v>0</v>
      </c>
      <c r="M3068" s="60">
        <f t="shared" si="1330"/>
        <v>0</v>
      </c>
      <c r="N3068" s="60">
        <v>0</v>
      </c>
      <c r="O3068" s="60">
        <v>0</v>
      </c>
      <c r="P3068" s="60">
        <v>0</v>
      </c>
    </row>
    <row r="3069" spans="1:16">
      <c r="A3069" s="34">
        <v>52</v>
      </c>
      <c r="B3069" s="34" t="s">
        <v>191</v>
      </c>
      <c r="C3069" s="60">
        <f t="shared" si="1328"/>
        <v>0</v>
      </c>
      <c r="D3069" s="60">
        <v>0</v>
      </c>
      <c r="E3069" s="60">
        <v>0</v>
      </c>
      <c r="F3069" s="60">
        <v>0</v>
      </c>
      <c r="G3069" s="60">
        <v>0</v>
      </c>
      <c r="H3069" s="60">
        <f t="shared" si="1329"/>
        <v>0</v>
      </c>
      <c r="I3069" s="60">
        <v>0</v>
      </c>
      <c r="J3069" s="60">
        <v>0</v>
      </c>
      <c r="K3069" s="60">
        <v>0</v>
      </c>
      <c r="L3069" s="60">
        <v>0</v>
      </c>
      <c r="M3069" s="60">
        <f t="shared" si="1330"/>
        <v>0</v>
      </c>
      <c r="N3069" s="60">
        <v>0</v>
      </c>
      <c r="O3069" s="60">
        <v>0</v>
      </c>
      <c r="P3069" s="60">
        <v>0</v>
      </c>
    </row>
    <row r="3070" spans="1:16">
      <c r="A3070" s="34">
        <v>53</v>
      </c>
      <c r="B3070" s="34" t="s">
        <v>66</v>
      </c>
      <c r="C3070" s="60">
        <f t="shared" si="1328"/>
        <v>5</v>
      </c>
      <c r="D3070" s="60">
        <v>0</v>
      </c>
      <c r="E3070" s="60">
        <v>0</v>
      </c>
      <c r="F3070" s="60">
        <v>5</v>
      </c>
      <c r="G3070" s="60">
        <v>5</v>
      </c>
      <c r="H3070" s="60">
        <f t="shared" si="1329"/>
        <v>0</v>
      </c>
      <c r="I3070" s="60">
        <v>0</v>
      </c>
      <c r="J3070" s="60">
        <v>0</v>
      </c>
      <c r="K3070" s="60">
        <v>0</v>
      </c>
      <c r="L3070" s="60">
        <v>0</v>
      </c>
      <c r="M3070" s="60">
        <f t="shared" si="1330"/>
        <v>0</v>
      </c>
      <c r="N3070" s="60">
        <v>0</v>
      </c>
      <c r="O3070" s="60">
        <v>0</v>
      </c>
      <c r="P3070" s="60">
        <v>0</v>
      </c>
    </row>
    <row r="3071" spans="1:16" ht="31.5">
      <c r="A3071" s="34">
        <v>54</v>
      </c>
      <c r="B3071" s="34" t="s">
        <v>192</v>
      </c>
      <c r="C3071" s="60">
        <f t="shared" si="1328"/>
        <v>1</v>
      </c>
      <c r="D3071" s="60">
        <v>0</v>
      </c>
      <c r="E3071" s="60">
        <v>0</v>
      </c>
      <c r="F3071" s="60">
        <v>1</v>
      </c>
      <c r="G3071" s="60">
        <v>1</v>
      </c>
      <c r="H3071" s="60">
        <f t="shared" si="1329"/>
        <v>0</v>
      </c>
      <c r="I3071" s="60">
        <v>0</v>
      </c>
      <c r="J3071" s="60">
        <v>0</v>
      </c>
      <c r="K3071" s="60">
        <v>0</v>
      </c>
      <c r="L3071" s="60">
        <v>0</v>
      </c>
      <c r="M3071" s="60">
        <f t="shared" si="1330"/>
        <v>0</v>
      </c>
      <c r="N3071" s="60">
        <v>0</v>
      </c>
      <c r="O3071" s="60">
        <v>0</v>
      </c>
      <c r="P3071" s="60">
        <v>0</v>
      </c>
    </row>
    <row r="3072" spans="1:16">
      <c r="A3072" s="34">
        <v>55</v>
      </c>
      <c r="B3072" s="34" t="s">
        <v>67</v>
      </c>
      <c r="C3072" s="60">
        <f t="shared" si="1328"/>
        <v>0</v>
      </c>
      <c r="D3072" s="60">
        <v>0</v>
      </c>
      <c r="E3072" s="60">
        <v>0</v>
      </c>
      <c r="F3072" s="60">
        <v>0</v>
      </c>
      <c r="G3072" s="60">
        <v>0</v>
      </c>
      <c r="H3072" s="60">
        <f t="shared" si="1329"/>
        <v>0</v>
      </c>
      <c r="I3072" s="60">
        <v>0</v>
      </c>
      <c r="J3072" s="60">
        <v>0</v>
      </c>
      <c r="K3072" s="60">
        <v>0</v>
      </c>
      <c r="L3072" s="60">
        <v>0</v>
      </c>
      <c r="M3072" s="60">
        <f t="shared" si="1330"/>
        <v>0</v>
      </c>
      <c r="N3072" s="60">
        <v>0</v>
      </c>
      <c r="O3072" s="60">
        <v>0</v>
      </c>
      <c r="P3072" s="60">
        <v>0</v>
      </c>
    </row>
    <row r="3073" spans="1:16">
      <c r="A3073" s="61"/>
      <c r="B3073" s="34" t="s">
        <v>165</v>
      </c>
      <c r="C3073" s="62">
        <f>SUM(C3060:C3072)</f>
        <v>18</v>
      </c>
      <c r="D3073" s="62">
        <f t="shared" ref="D3073:P3073" si="1331">SUM(D3060:D3072)</f>
        <v>0</v>
      </c>
      <c r="E3073" s="62">
        <f t="shared" si="1331"/>
        <v>0</v>
      </c>
      <c r="F3073" s="62">
        <f t="shared" si="1331"/>
        <v>18</v>
      </c>
      <c r="G3073" s="62">
        <f t="shared" si="1331"/>
        <v>18</v>
      </c>
      <c r="H3073" s="62">
        <f t="shared" si="1331"/>
        <v>0</v>
      </c>
      <c r="I3073" s="62">
        <f t="shared" si="1331"/>
        <v>0</v>
      </c>
      <c r="J3073" s="62">
        <f t="shared" si="1331"/>
        <v>0</v>
      </c>
      <c r="K3073" s="62">
        <f t="shared" si="1331"/>
        <v>0</v>
      </c>
      <c r="L3073" s="62">
        <f t="shared" si="1331"/>
        <v>0</v>
      </c>
      <c r="M3073" s="62">
        <f t="shared" si="1331"/>
        <v>0</v>
      </c>
      <c r="N3073" s="62">
        <f t="shared" si="1331"/>
        <v>0</v>
      </c>
      <c r="O3073" s="62">
        <f t="shared" si="1331"/>
        <v>0</v>
      </c>
      <c r="P3073" s="62">
        <f t="shared" si="1331"/>
        <v>0</v>
      </c>
    </row>
    <row r="3074" spans="1:16">
      <c r="A3074" s="383" t="s">
        <v>68</v>
      </c>
      <c r="B3074" s="383"/>
      <c r="C3074" s="383"/>
      <c r="D3074" s="383"/>
      <c r="E3074" s="383"/>
      <c r="F3074" s="383"/>
      <c r="G3074" s="383"/>
      <c r="H3074" s="383"/>
      <c r="I3074" s="383"/>
      <c r="J3074" s="383"/>
      <c r="K3074" s="383"/>
      <c r="L3074" s="383"/>
      <c r="M3074" s="383"/>
      <c r="N3074" s="383"/>
      <c r="O3074" s="383"/>
      <c r="P3074" s="383"/>
    </row>
    <row r="3075" spans="1:16">
      <c r="A3075" s="34">
        <v>56</v>
      </c>
      <c r="B3075" s="34" t="s">
        <v>69</v>
      </c>
      <c r="C3075" s="62">
        <f>SUM(D3075:E3075,F3075,H3075,K3075,L3075,M3075)</f>
        <v>70</v>
      </c>
      <c r="D3075" s="62">
        <v>0</v>
      </c>
      <c r="E3075" s="62">
        <v>0</v>
      </c>
      <c r="F3075" s="62">
        <v>70</v>
      </c>
      <c r="G3075" s="62">
        <v>70</v>
      </c>
      <c r="H3075" s="62">
        <f>SUM(I3075:J3075)</f>
        <v>0</v>
      </c>
      <c r="I3075" s="62">
        <v>0</v>
      </c>
      <c r="J3075" s="62">
        <v>0</v>
      </c>
      <c r="K3075" s="62">
        <v>0</v>
      </c>
      <c r="L3075" s="62">
        <v>0</v>
      </c>
      <c r="M3075" s="62">
        <f>SUM(N3075:O3075)</f>
        <v>0</v>
      </c>
      <c r="N3075" s="62">
        <v>0</v>
      </c>
      <c r="O3075" s="62">
        <v>0</v>
      </c>
      <c r="P3075" s="62">
        <v>0</v>
      </c>
    </row>
    <row r="3076" spans="1:16">
      <c r="A3076" s="34">
        <v>57</v>
      </c>
      <c r="B3076" s="34" t="s">
        <v>70</v>
      </c>
      <c r="C3076" s="62">
        <f t="shared" ref="C3076:C3083" si="1332">SUM(D3076:E3076,F3076,H3076,K3076,L3076,M3076)</f>
        <v>1</v>
      </c>
      <c r="D3076" s="62">
        <v>0</v>
      </c>
      <c r="E3076" s="62">
        <v>0</v>
      </c>
      <c r="F3076" s="62">
        <v>1</v>
      </c>
      <c r="G3076" s="62">
        <v>1</v>
      </c>
      <c r="H3076" s="62">
        <f t="shared" ref="H3076:H3083" si="1333">SUM(I3076:J3076)</f>
        <v>0</v>
      </c>
      <c r="I3076" s="62">
        <v>0</v>
      </c>
      <c r="J3076" s="62">
        <v>0</v>
      </c>
      <c r="K3076" s="62">
        <v>0</v>
      </c>
      <c r="L3076" s="62">
        <v>0</v>
      </c>
      <c r="M3076" s="62">
        <f t="shared" ref="M3076:M3083" si="1334">SUM(N3076:O3076)</f>
        <v>0</v>
      </c>
      <c r="N3076" s="62">
        <v>0</v>
      </c>
      <c r="O3076" s="62">
        <v>0</v>
      </c>
      <c r="P3076" s="62">
        <v>0</v>
      </c>
    </row>
    <row r="3077" spans="1:16">
      <c r="A3077" s="34">
        <v>58</v>
      </c>
      <c r="B3077" s="34" t="s">
        <v>193</v>
      </c>
      <c r="C3077" s="62">
        <f t="shared" si="1332"/>
        <v>0</v>
      </c>
      <c r="D3077" s="62">
        <v>0</v>
      </c>
      <c r="E3077" s="62">
        <v>0</v>
      </c>
      <c r="F3077" s="62">
        <v>0</v>
      </c>
      <c r="G3077" s="62">
        <v>0</v>
      </c>
      <c r="H3077" s="62">
        <f t="shared" si="1333"/>
        <v>0</v>
      </c>
      <c r="I3077" s="62">
        <v>0</v>
      </c>
      <c r="J3077" s="62">
        <v>0</v>
      </c>
      <c r="K3077" s="62">
        <v>0</v>
      </c>
      <c r="L3077" s="62">
        <v>0</v>
      </c>
      <c r="M3077" s="62">
        <f t="shared" si="1334"/>
        <v>0</v>
      </c>
      <c r="N3077" s="62">
        <v>0</v>
      </c>
      <c r="O3077" s="62">
        <v>0</v>
      </c>
      <c r="P3077" s="62">
        <v>0</v>
      </c>
    </row>
    <row r="3078" spans="1:16" ht="31.5">
      <c r="A3078" s="34">
        <v>59</v>
      </c>
      <c r="B3078" s="34" t="s">
        <v>153</v>
      </c>
      <c r="C3078" s="62">
        <f t="shared" si="1332"/>
        <v>5</v>
      </c>
      <c r="D3078" s="62">
        <v>0</v>
      </c>
      <c r="E3078" s="62">
        <v>0</v>
      </c>
      <c r="F3078" s="62">
        <v>5</v>
      </c>
      <c r="G3078" s="62">
        <v>5</v>
      </c>
      <c r="H3078" s="62">
        <f t="shared" si="1333"/>
        <v>0</v>
      </c>
      <c r="I3078" s="62">
        <v>0</v>
      </c>
      <c r="J3078" s="62">
        <v>0</v>
      </c>
      <c r="K3078" s="62">
        <v>0</v>
      </c>
      <c r="L3078" s="62">
        <v>0</v>
      </c>
      <c r="M3078" s="62">
        <f t="shared" si="1334"/>
        <v>0</v>
      </c>
      <c r="N3078" s="62">
        <v>0</v>
      </c>
      <c r="O3078" s="62">
        <v>0</v>
      </c>
      <c r="P3078" s="62">
        <v>0</v>
      </c>
    </row>
    <row r="3079" spans="1:16">
      <c r="A3079" s="34">
        <v>60</v>
      </c>
      <c r="B3079" s="34" t="s">
        <v>71</v>
      </c>
      <c r="C3079" s="62">
        <f t="shared" si="1332"/>
        <v>0</v>
      </c>
      <c r="D3079" s="62">
        <v>0</v>
      </c>
      <c r="E3079" s="62">
        <v>0</v>
      </c>
      <c r="F3079" s="62">
        <v>0</v>
      </c>
      <c r="G3079" s="62">
        <v>0</v>
      </c>
      <c r="H3079" s="62">
        <f t="shared" si="1333"/>
        <v>0</v>
      </c>
      <c r="I3079" s="62">
        <v>0</v>
      </c>
      <c r="J3079" s="62">
        <v>0</v>
      </c>
      <c r="K3079" s="62">
        <v>0</v>
      </c>
      <c r="L3079" s="62">
        <v>0</v>
      </c>
      <c r="M3079" s="62">
        <f t="shared" si="1334"/>
        <v>0</v>
      </c>
      <c r="N3079" s="62">
        <v>0</v>
      </c>
      <c r="O3079" s="62">
        <v>0</v>
      </c>
      <c r="P3079" s="62">
        <v>0</v>
      </c>
    </row>
    <row r="3080" spans="1:16">
      <c r="A3080" s="34">
        <v>61</v>
      </c>
      <c r="B3080" s="34" t="s">
        <v>72</v>
      </c>
      <c r="C3080" s="62">
        <f t="shared" si="1332"/>
        <v>0</v>
      </c>
      <c r="D3080" s="62">
        <v>0</v>
      </c>
      <c r="E3080" s="62">
        <v>0</v>
      </c>
      <c r="F3080" s="62">
        <v>0</v>
      </c>
      <c r="G3080" s="62">
        <v>0</v>
      </c>
      <c r="H3080" s="62">
        <f t="shared" si="1333"/>
        <v>0</v>
      </c>
      <c r="I3080" s="62">
        <v>0</v>
      </c>
      <c r="J3080" s="62">
        <v>0</v>
      </c>
      <c r="K3080" s="62">
        <v>0</v>
      </c>
      <c r="L3080" s="62">
        <v>0</v>
      </c>
      <c r="M3080" s="62">
        <f t="shared" si="1334"/>
        <v>0</v>
      </c>
      <c r="N3080" s="62">
        <v>0</v>
      </c>
      <c r="O3080" s="62">
        <v>0</v>
      </c>
      <c r="P3080" s="62">
        <v>0</v>
      </c>
    </row>
    <row r="3081" spans="1:16" ht="31.5">
      <c r="A3081" s="34">
        <v>62</v>
      </c>
      <c r="B3081" s="34" t="s">
        <v>73</v>
      </c>
      <c r="C3081" s="62">
        <f t="shared" si="1332"/>
        <v>0</v>
      </c>
      <c r="D3081" s="62">
        <v>0</v>
      </c>
      <c r="E3081" s="62">
        <v>0</v>
      </c>
      <c r="F3081" s="62">
        <v>0</v>
      </c>
      <c r="G3081" s="62">
        <v>0</v>
      </c>
      <c r="H3081" s="62">
        <f t="shared" si="1333"/>
        <v>0</v>
      </c>
      <c r="I3081" s="62">
        <v>0</v>
      </c>
      <c r="J3081" s="62">
        <v>0</v>
      </c>
      <c r="K3081" s="62">
        <v>0</v>
      </c>
      <c r="L3081" s="62">
        <v>0</v>
      </c>
      <c r="M3081" s="62">
        <f t="shared" si="1334"/>
        <v>0</v>
      </c>
      <c r="N3081" s="62">
        <v>0</v>
      </c>
      <c r="O3081" s="62">
        <v>0</v>
      </c>
      <c r="P3081" s="62">
        <v>0</v>
      </c>
    </row>
    <row r="3082" spans="1:16">
      <c r="A3082" s="34">
        <v>63</v>
      </c>
      <c r="B3082" s="34" t="s">
        <v>74</v>
      </c>
      <c r="C3082" s="62">
        <f t="shared" si="1332"/>
        <v>11</v>
      </c>
      <c r="D3082" s="62">
        <v>0</v>
      </c>
      <c r="E3082" s="62">
        <v>0</v>
      </c>
      <c r="F3082" s="62">
        <v>11</v>
      </c>
      <c r="G3082" s="62">
        <v>11</v>
      </c>
      <c r="H3082" s="62">
        <f t="shared" si="1333"/>
        <v>0</v>
      </c>
      <c r="I3082" s="62">
        <v>0</v>
      </c>
      <c r="J3082" s="62">
        <v>0</v>
      </c>
      <c r="K3082" s="62">
        <v>0</v>
      </c>
      <c r="L3082" s="62">
        <v>0</v>
      </c>
      <c r="M3082" s="62">
        <f t="shared" si="1334"/>
        <v>0</v>
      </c>
      <c r="N3082" s="62">
        <v>0</v>
      </c>
      <c r="O3082" s="62">
        <v>0</v>
      </c>
      <c r="P3082" s="62">
        <v>0</v>
      </c>
    </row>
    <row r="3083" spans="1:16">
      <c r="A3083" s="34">
        <v>64</v>
      </c>
      <c r="B3083" s="34" t="s">
        <v>75</v>
      </c>
      <c r="C3083" s="62">
        <f t="shared" si="1332"/>
        <v>0</v>
      </c>
      <c r="D3083" s="62">
        <v>0</v>
      </c>
      <c r="E3083" s="62">
        <v>0</v>
      </c>
      <c r="F3083" s="62">
        <v>0</v>
      </c>
      <c r="G3083" s="62">
        <v>0</v>
      </c>
      <c r="H3083" s="62">
        <f t="shared" si="1333"/>
        <v>0</v>
      </c>
      <c r="I3083" s="62">
        <v>0</v>
      </c>
      <c r="J3083" s="62">
        <v>0</v>
      </c>
      <c r="K3083" s="62">
        <v>0</v>
      </c>
      <c r="L3083" s="62">
        <v>0</v>
      </c>
      <c r="M3083" s="62">
        <f t="shared" si="1334"/>
        <v>0</v>
      </c>
      <c r="N3083" s="62">
        <v>0</v>
      </c>
      <c r="O3083" s="62">
        <v>0</v>
      </c>
      <c r="P3083" s="62">
        <v>0</v>
      </c>
    </row>
    <row r="3084" spans="1:16">
      <c r="A3084" s="61"/>
      <c r="B3084" s="34" t="s">
        <v>165</v>
      </c>
      <c r="C3084" s="62">
        <f t="shared" ref="C3084:P3084" si="1335">SUM(C3075:C3083)</f>
        <v>87</v>
      </c>
      <c r="D3084" s="62">
        <f t="shared" si="1335"/>
        <v>0</v>
      </c>
      <c r="E3084" s="62">
        <f t="shared" si="1335"/>
        <v>0</v>
      </c>
      <c r="F3084" s="62">
        <f t="shared" si="1335"/>
        <v>87</v>
      </c>
      <c r="G3084" s="62">
        <f t="shared" si="1335"/>
        <v>87</v>
      </c>
      <c r="H3084" s="62">
        <f t="shared" si="1335"/>
        <v>0</v>
      </c>
      <c r="I3084" s="62">
        <f t="shared" si="1335"/>
        <v>0</v>
      </c>
      <c r="J3084" s="62">
        <f t="shared" si="1335"/>
        <v>0</v>
      </c>
      <c r="K3084" s="62">
        <f t="shared" si="1335"/>
        <v>0</v>
      </c>
      <c r="L3084" s="62">
        <f t="shared" si="1335"/>
        <v>0</v>
      </c>
      <c r="M3084" s="62">
        <f t="shared" si="1335"/>
        <v>0</v>
      </c>
      <c r="N3084" s="62">
        <f t="shared" si="1335"/>
        <v>0</v>
      </c>
      <c r="O3084" s="62">
        <f t="shared" si="1335"/>
        <v>0</v>
      </c>
      <c r="P3084" s="62">
        <f t="shared" si="1335"/>
        <v>0</v>
      </c>
    </row>
    <row r="3085" spans="1:16">
      <c r="A3085" s="383" t="s">
        <v>76</v>
      </c>
      <c r="B3085" s="383"/>
      <c r="C3085" s="383"/>
      <c r="D3085" s="383"/>
      <c r="E3085" s="383"/>
      <c r="F3085" s="383"/>
      <c r="G3085" s="383"/>
      <c r="H3085" s="383"/>
      <c r="I3085" s="383"/>
      <c r="J3085" s="383"/>
      <c r="K3085" s="383"/>
      <c r="L3085" s="383"/>
      <c r="M3085" s="383"/>
      <c r="N3085" s="383"/>
      <c r="O3085" s="383"/>
      <c r="P3085" s="383"/>
    </row>
    <row r="3086" spans="1:16" ht="31.5">
      <c r="A3086" s="34">
        <v>65</v>
      </c>
      <c r="B3086" s="34" t="s">
        <v>77</v>
      </c>
      <c r="C3086" s="62">
        <f>SUM(D3086:E3086,F3086,H3086,K3086,L3086,M3086)</f>
        <v>0</v>
      </c>
      <c r="D3086" s="62">
        <v>0</v>
      </c>
      <c r="E3086" s="62">
        <v>0</v>
      </c>
      <c r="F3086" s="62">
        <v>0</v>
      </c>
      <c r="G3086" s="62">
        <v>0</v>
      </c>
      <c r="H3086" s="62">
        <f>SUM(I3086:J3086)</f>
        <v>0</v>
      </c>
      <c r="I3086" s="62">
        <v>0</v>
      </c>
      <c r="J3086" s="62">
        <v>0</v>
      </c>
      <c r="K3086" s="62">
        <v>0</v>
      </c>
      <c r="L3086" s="62">
        <v>0</v>
      </c>
      <c r="M3086" s="62">
        <f>SUM(N3086:O3086)</f>
        <v>0</v>
      </c>
      <c r="N3086" s="62">
        <v>0</v>
      </c>
      <c r="O3086" s="62">
        <v>0</v>
      </c>
      <c r="P3086" s="62">
        <v>0</v>
      </c>
    </row>
    <row r="3087" spans="1:16" ht="31.5">
      <c r="A3087" s="34">
        <v>66</v>
      </c>
      <c r="B3087" s="34" t="s">
        <v>78</v>
      </c>
      <c r="C3087" s="62">
        <f t="shared" ref="C3087:C3090" si="1336">SUM(D3087:E3087,F3087,H3087,K3087,L3087,M3087)</f>
        <v>0</v>
      </c>
      <c r="D3087" s="62">
        <v>0</v>
      </c>
      <c r="E3087" s="62">
        <v>0</v>
      </c>
      <c r="F3087" s="62">
        <v>0</v>
      </c>
      <c r="G3087" s="62">
        <v>0</v>
      </c>
      <c r="H3087" s="62">
        <f t="shared" ref="H3087:H3090" si="1337">SUM(I3087:J3087)</f>
        <v>0</v>
      </c>
      <c r="I3087" s="62">
        <v>0</v>
      </c>
      <c r="J3087" s="62">
        <v>0</v>
      </c>
      <c r="K3087" s="62">
        <v>0</v>
      </c>
      <c r="L3087" s="62">
        <v>0</v>
      </c>
      <c r="M3087" s="62">
        <f t="shared" ref="M3087:M3090" si="1338">SUM(N3087:O3087)</f>
        <v>0</v>
      </c>
      <c r="N3087" s="62">
        <v>0</v>
      </c>
      <c r="O3087" s="62">
        <v>0</v>
      </c>
      <c r="P3087" s="62">
        <v>0</v>
      </c>
    </row>
    <row r="3088" spans="1:16">
      <c r="A3088" s="34">
        <v>67</v>
      </c>
      <c r="B3088" s="34" t="s">
        <v>79</v>
      </c>
      <c r="C3088" s="62">
        <f t="shared" si="1336"/>
        <v>0</v>
      </c>
      <c r="D3088" s="62">
        <v>0</v>
      </c>
      <c r="E3088" s="62">
        <v>0</v>
      </c>
      <c r="F3088" s="62">
        <v>0</v>
      </c>
      <c r="G3088" s="62">
        <v>0</v>
      </c>
      <c r="H3088" s="62">
        <f t="shared" si="1337"/>
        <v>0</v>
      </c>
      <c r="I3088" s="62">
        <v>0</v>
      </c>
      <c r="J3088" s="62">
        <v>0</v>
      </c>
      <c r="K3088" s="62">
        <v>0</v>
      </c>
      <c r="L3088" s="62">
        <v>0</v>
      </c>
      <c r="M3088" s="62">
        <f t="shared" si="1338"/>
        <v>0</v>
      </c>
      <c r="N3088" s="62">
        <v>0</v>
      </c>
      <c r="O3088" s="62">
        <v>0</v>
      </c>
      <c r="P3088" s="62">
        <v>0</v>
      </c>
    </row>
    <row r="3089" spans="1:16" ht="31.5">
      <c r="A3089" s="34">
        <v>68</v>
      </c>
      <c r="B3089" s="34" t="s">
        <v>80</v>
      </c>
      <c r="C3089" s="62">
        <f t="shared" si="1336"/>
        <v>7</v>
      </c>
      <c r="D3089" s="62">
        <v>0</v>
      </c>
      <c r="E3089" s="62">
        <v>0</v>
      </c>
      <c r="F3089" s="62">
        <v>7</v>
      </c>
      <c r="G3089" s="62">
        <v>7</v>
      </c>
      <c r="H3089" s="62">
        <f t="shared" si="1337"/>
        <v>0</v>
      </c>
      <c r="I3089" s="62">
        <v>0</v>
      </c>
      <c r="J3089" s="62">
        <v>0</v>
      </c>
      <c r="K3089" s="62">
        <v>0</v>
      </c>
      <c r="L3089" s="62">
        <v>0</v>
      </c>
      <c r="M3089" s="62">
        <f t="shared" si="1338"/>
        <v>0</v>
      </c>
      <c r="N3089" s="62">
        <v>0</v>
      </c>
      <c r="O3089" s="62">
        <v>0</v>
      </c>
      <c r="P3089" s="62">
        <v>0</v>
      </c>
    </row>
    <row r="3090" spans="1:16">
      <c r="A3090" s="34">
        <v>69</v>
      </c>
      <c r="B3090" s="34" t="s">
        <v>81</v>
      </c>
      <c r="C3090" s="62">
        <f t="shared" si="1336"/>
        <v>1</v>
      </c>
      <c r="D3090" s="62">
        <v>0</v>
      </c>
      <c r="E3090" s="62">
        <v>0</v>
      </c>
      <c r="F3090" s="62">
        <v>1</v>
      </c>
      <c r="G3090" s="62">
        <v>1</v>
      </c>
      <c r="H3090" s="62">
        <f t="shared" si="1337"/>
        <v>0</v>
      </c>
      <c r="I3090" s="62">
        <v>0</v>
      </c>
      <c r="J3090" s="62">
        <v>0</v>
      </c>
      <c r="K3090" s="62">
        <v>0</v>
      </c>
      <c r="L3090" s="62">
        <v>0</v>
      </c>
      <c r="M3090" s="62">
        <f t="shared" si="1338"/>
        <v>0</v>
      </c>
      <c r="N3090" s="62">
        <v>0</v>
      </c>
      <c r="O3090" s="62">
        <v>0</v>
      </c>
      <c r="P3090" s="62">
        <v>0</v>
      </c>
    </row>
    <row r="3091" spans="1:16">
      <c r="A3091" s="34"/>
      <c r="B3091" s="34" t="s">
        <v>165</v>
      </c>
      <c r="C3091" s="62">
        <f t="shared" ref="C3091:P3091" si="1339">SUM(C3086:C3090)</f>
        <v>8</v>
      </c>
      <c r="D3091" s="62">
        <f t="shared" si="1339"/>
        <v>0</v>
      </c>
      <c r="E3091" s="62">
        <f t="shared" si="1339"/>
        <v>0</v>
      </c>
      <c r="F3091" s="62">
        <f t="shared" si="1339"/>
        <v>8</v>
      </c>
      <c r="G3091" s="62">
        <f t="shared" si="1339"/>
        <v>8</v>
      </c>
      <c r="H3091" s="62">
        <f t="shared" si="1339"/>
        <v>0</v>
      </c>
      <c r="I3091" s="62">
        <f t="shared" si="1339"/>
        <v>0</v>
      </c>
      <c r="J3091" s="62">
        <f t="shared" si="1339"/>
        <v>0</v>
      </c>
      <c r="K3091" s="62">
        <f t="shared" si="1339"/>
        <v>0</v>
      </c>
      <c r="L3091" s="62">
        <f t="shared" si="1339"/>
        <v>0</v>
      </c>
      <c r="M3091" s="62">
        <f t="shared" si="1339"/>
        <v>0</v>
      </c>
      <c r="N3091" s="62">
        <f t="shared" si="1339"/>
        <v>0</v>
      </c>
      <c r="O3091" s="62">
        <f t="shared" si="1339"/>
        <v>0</v>
      </c>
      <c r="P3091" s="62">
        <f t="shared" si="1339"/>
        <v>0</v>
      </c>
    </row>
    <row r="3092" spans="1:16">
      <c r="A3092" s="383" t="s">
        <v>82</v>
      </c>
      <c r="B3092" s="383"/>
      <c r="C3092" s="383"/>
      <c r="D3092" s="383"/>
      <c r="E3092" s="383"/>
      <c r="F3092" s="383"/>
      <c r="G3092" s="383"/>
      <c r="H3092" s="383"/>
      <c r="I3092" s="383"/>
      <c r="J3092" s="383"/>
      <c r="K3092" s="383"/>
      <c r="L3092" s="383"/>
      <c r="M3092" s="383"/>
      <c r="N3092" s="383"/>
      <c r="O3092" s="383"/>
      <c r="P3092" s="383"/>
    </row>
    <row r="3093" spans="1:16">
      <c r="A3093" s="34">
        <v>70</v>
      </c>
      <c r="B3093" s="34" t="s">
        <v>83</v>
      </c>
      <c r="C3093" s="62">
        <f>SUM(D3093:E3093,F3093,H3093,K3093,L3093,M3093)</f>
        <v>0</v>
      </c>
      <c r="D3093" s="62">
        <v>0</v>
      </c>
      <c r="E3093" s="62">
        <v>0</v>
      </c>
      <c r="F3093" s="62">
        <v>0</v>
      </c>
      <c r="G3093" s="62">
        <v>0</v>
      </c>
      <c r="H3093" s="62">
        <f>SUM(I3093:J3093)</f>
        <v>0</v>
      </c>
      <c r="I3093" s="62">
        <v>0</v>
      </c>
      <c r="J3093" s="62">
        <v>0</v>
      </c>
      <c r="K3093" s="62">
        <v>0</v>
      </c>
      <c r="L3093" s="62">
        <v>0</v>
      </c>
      <c r="M3093" s="62">
        <f>SUM(N3093:O3093)</f>
        <v>0</v>
      </c>
      <c r="N3093" s="62">
        <v>0</v>
      </c>
      <c r="O3093" s="62">
        <v>0</v>
      </c>
      <c r="P3093" s="62">
        <v>0</v>
      </c>
    </row>
    <row r="3094" spans="1:16" ht="31.5">
      <c r="A3094" s="34">
        <v>71</v>
      </c>
      <c r="B3094" s="34" t="s">
        <v>194</v>
      </c>
      <c r="C3094" s="62">
        <f t="shared" ref="C3094:C3095" si="1340">SUM(D3094:E3094,F3094,H3094,K3094,L3094,M3094)</f>
        <v>2</v>
      </c>
      <c r="D3094" s="62">
        <v>0</v>
      </c>
      <c r="E3094" s="62">
        <v>0</v>
      </c>
      <c r="F3094" s="62">
        <v>2</v>
      </c>
      <c r="G3094" s="62">
        <v>2</v>
      </c>
      <c r="H3094" s="62">
        <f t="shared" ref="H3094:H3095" si="1341">SUM(I3094:J3094)</f>
        <v>0</v>
      </c>
      <c r="I3094" s="62">
        <v>0</v>
      </c>
      <c r="J3094" s="62">
        <v>0</v>
      </c>
      <c r="K3094" s="62">
        <v>0</v>
      </c>
      <c r="L3094" s="62">
        <v>0</v>
      </c>
      <c r="M3094" s="62">
        <f t="shared" ref="M3094:M3095" si="1342">SUM(N3094:O3094)</f>
        <v>0</v>
      </c>
      <c r="N3094" s="62">
        <v>0</v>
      </c>
      <c r="O3094" s="60">
        <v>0</v>
      </c>
      <c r="P3094" s="62">
        <v>0</v>
      </c>
    </row>
    <row r="3095" spans="1:16">
      <c r="A3095" s="34">
        <v>72</v>
      </c>
      <c r="B3095" s="34" t="s">
        <v>195</v>
      </c>
      <c r="C3095" s="62">
        <f t="shared" si="1340"/>
        <v>0</v>
      </c>
      <c r="D3095" s="62">
        <v>0</v>
      </c>
      <c r="E3095" s="62">
        <v>0</v>
      </c>
      <c r="F3095" s="62">
        <v>0</v>
      </c>
      <c r="G3095" s="62">
        <v>0</v>
      </c>
      <c r="H3095" s="62">
        <f t="shared" si="1341"/>
        <v>0</v>
      </c>
      <c r="I3095" s="62">
        <v>0</v>
      </c>
      <c r="J3095" s="62">
        <v>0</v>
      </c>
      <c r="K3095" s="62">
        <v>0</v>
      </c>
      <c r="L3095" s="62">
        <v>0</v>
      </c>
      <c r="M3095" s="62">
        <f t="shared" si="1342"/>
        <v>0</v>
      </c>
      <c r="N3095" s="62">
        <v>0</v>
      </c>
      <c r="O3095" s="62">
        <v>0</v>
      </c>
      <c r="P3095" s="62">
        <v>0</v>
      </c>
    </row>
    <row r="3096" spans="1:16">
      <c r="A3096" s="61"/>
      <c r="B3096" s="34" t="s">
        <v>165</v>
      </c>
      <c r="C3096" s="62">
        <f t="shared" ref="C3096:P3096" si="1343">SUM(C3093:C3095)</f>
        <v>2</v>
      </c>
      <c r="D3096" s="62">
        <f t="shared" si="1343"/>
        <v>0</v>
      </c>
      <c r="E3096" s="62">
        <f t="shared" si="1343"/>
        <v>0</v>
      </c>
      <c r="F3096" s="62">
        <f t="shared" si="1343"/>
        <v>2</v>
      </c>
      <c r="G3096" s="62">
        <v>2</v>
      </c>
      <c r="H3096" s="62">
        <f t="shared" si="1343"/>
        <v>0</v>
      </c>
      <c r="I3096" s="62">
        <f t="shared" si="1343"/>
        <v>0</v>
      </c>
      <c r="J3096" s="62">
        <f t="shared" si="1343"/>
        <v>0</v>
      </c>
      <c r="K3096" s="62">
        <f t="shared" si="1343"/>
        <v>0</v>
      </c>
      <c r="L3096" s="62">
        <f t="shared" si="1343"/>
        <v>0</v>
      </c>
      <c r="M3096" s="62">
        <f t="shared" si="1343"/>
        <v>0</v>
      </c>
      <c r="N3096" s="62">
        <f t="shared" si="1343"/>
        <v>0</v>
      </c>
      <c r="O3096" s="62">
        <f t="shared" si="1343"/>
        <v>0</v>
      </c>
      <c r="P3096" s="62">
        <f t="shared" si="1343"/>
        <v>0</v>
      </c>
    </row>
    <row r="3097" spans="1:16">
      <c r="A3097" s="383" t="s">
        <v>84</v>
      </c>
      <c r="B3097" s="383"/>
      <c r="C3097" s="383"/>
      <c r="D3097" s="383"/>
      <c r="E3097" s="383"/>
      <c r="F3097" s="383"/>
      <c r="G3097" s="383"/>
      <c r="H3097" s="383"/>
      <c r="I3097" s="383"/>
      <c r="J3097" s="383"/>
      <c r="K3097" s="383"/>
      <c r="L3097" s="383"/>
      <c r="M3097" s="383"/>
      <c r="N3097" s="383"/>
      <c r="O3097" s="383"/>
      <c r="P3097" s="383"/>
    </row>
    <row r="3098" spans="1:16">
      <c r="A3098" s="34">
        <v>73</v>
      </c>
      <c r="B3098" s="34" t="s">
        <v>85</v>
      </c>
      <c r="C3098" s="62">
        <f>SUM(D3098:E3098,F3098,H3098,K3098,L3098,M3098)</f>
        <v>0</v>
      </c>
      <c r="D3098" s="62">
        <v>0</v>
      </c>
      <c r="E3098" s="62">
        <v>0</v>
      </c>
      <c r="F3098" s="62">
        <v>0</v>
      </c>
      <c r="G3098" s="62">
        <v>0</v>
      </c>
      <c r="H3098" s="62">
        <f>SUM(I3098:J3098)</f>
        <v>0</v>
      </c>
      <c r="I3098" s="62">
        <v>0</v>
      </c>
      <c r="J3098" s="62">
        <v>0</v>
      </c>
      <c r="K3098" s="62">
        <v>0</v>
      </c>
      <c r="L3098" s="62">
        <v>0</v>
      </c>
      <c r="M3098" s="62">
        <f>SUM(N3098:O3098)</f>
        <v>0</v>
      </c>
      <c r="N3098" s="62">
        <v>0</v>
      </c>
      <c r="O3098" s="62">
        <v>0</v>
      </c>
      <c r="P3098" s="62">
        <v>0</v>
      </c>
    </row>
    <row r="3099" spans="1:16">
      <c r="A3099" s="61"/>
      <c r="B3099" s="34" t="s">
        <v>165</v>
      </c>
      <c r="C3099" s="62">
        <f>SUM(C3098)</f>
        <v>0</v>
      </c>
      <c r="D3099" s="62">
        <f t="shared" ref="D3099:P3099" si="1344">SUM(D3098)</f>
        <v>0</v>
      </c>
      <c r="E3099" s="62">
        <f t="shared" si="1344"/>
        <v>0</v>
      </c>
      <c r="F3099" s="62">
        <f t="shared" si="1344"/>
        <v>0</v>
      </c>
      <c r="G3099" s="62">
        <f t="shared" si="1344"/>
        <v>0</v>
      </c>
      <c r="H3099" s="62">
        <f t="shared" si="1344"/>
        <v>0</v>
      </c>
      <c r="I3099" s="62">
        <f t="shared" si="1344"/>
        <v>0</v>
      </c>
      <c r="J3099" s="62">
        <f t="shared" si="1344"/>
        <v>0</v>
      </c>
      <c r="K3099" s="62">
        <f t="shared" si="1344"/>
        <v>0</v>
      </c>
      <c r="L3099" s="62">
        <f t="shared" si="1344"/>
        <v>0</v>
      </c>
      <c r="M3099" s="62">
        <f t="shared" si="1344"/>
        <v>0</v>
      </c>
      <c r="N3099" s="62">
        <f t="shared" si="1344"/>
        <v>0</v>
      </c>
      <c r="O3099" s="62">
        <f t="shared" si="1344"/>
        <v>0</v>
      </c>
      <c r="P3099" s="62">
        <f t="shared" si="1344"/>
        <v>0</v>
      </c>
    </row>
    <row r="3100" spans="1:16">
      <c r="A3100" s="383" t="s">
        <v>86</v>
      </c>
      <c r="B3100" s="383"/>
      <c r="C3100" s="383"/>
      <c r="D3100" s="383"/>
      <c r="E3100" s="383"/>
      <c r="F3100" s="383"/>
      <c r="G3100" s="383"/>
      <c r="H3100" s="383"/>
      <c r="I3100" s="383"/>
      <c r="J3100" s="383"/>
      <c r="K3100" s="383"/>
      <c r="L3100" s="383"/>
      <c r="M3100" s="383"/>
      <c r="N3100" s="383"/>
      <c r="O3100" s="383"/>
      <c r="P3100" s="383"/>
    </row>
    <row r="3101" spans="1:16" ht="31.5">
      <c r="A3101" s="34">
        <v>74</v>
      </c>
      <c r="B3101" s="34" t="s">
        <v>196</v>
      </c>
      <c r="C3101" s="60">
        <f>SUM(D3101:E3101,F3101,H3101,K3101,L3101,M3101)</f>
        <v>2</v>
      </c>
      <c r="D3101" s="60">
        <v>0</v>
      </c>
      <c r="E3101" s="60">
        <v>0</v>
      </c>
      <c r="F3101" s="60">
        <v>2</v>
      </c>
      <c r="G3101" s="60">
        <v>2</v>
      </c>
      <c r="H3101" s="60">
        <f>SUM(I3101:J3101)</f>
        <v>0</v>
      </c>
      <c r="I3101" s="60">
        <v>0</v>
      </c>
      <c r="J3101" s="60">
        <v>0</v>
      </c>
      <c r="K3101" s="60">
        <v>0</v>
      </c>
      <c r="L3101" s="60">
        <v>0</v>
      </c>
      <c r="M3101" s="60">
        <f>SUM(N3101:O3101)</f>
        <v>0</v>
      </c>
      <c r="N3101" s="60">
        <v>0</v>
      </c>
      <c r="O3101" s="60">
        <v>0</v>
      </c>
      <c r="P3101" s="60">
        <v>0</v>
      </c>
    </row>
    <row r="3102" spans="1:16">
      <c r="A3102" s="61"/>
      <c r="B3102" s="34" t="s">
        <v>165</v>
      </c>
      <c r="C3102" s="62">
        <f t="shared" ref="C3102:P3102" si="1345">SUM(C3101)</f>
        <v>2</v>
      </c>
      <c r="D3102" s="62">
        <f t="shared" si="1345"/>
        <v>0</v>
      </c>
      <c r="E3102" s="62">
        <f t="shared" si="1345"/>
        <v>0</v>
      </c>
      <c r="F3102" s="62">
        <f t="shared" si="1345"/>
        <v>2</v>
      </c>
      <c r="G3102" s="62">
        <f t="shared" si="1345"/>
        <v>2</v>
      </c>
      <c r="H3102" s="62">
        <f t="shared" si="1345"/>
        <v>0</v>
      </c>
      <c r="I3102" s="62">
        <f t="shared" si="1345"/>
        <v>0</v>
      </c>
      <c r="J3102" s="62">
        <f t="shared" si="1345"/>
        <v>0</v>
      </c>
      <c r="K3102" s="62">
        <f t="shared" si="1345"/>
        <v>0</v>
      </c>
      <c r="L3102" s="62">
        <f t="shared" si="1345"/>
        <v>0</v>
      </c>
      <c r="M3102" s="62">
        <f t="shared" si="1345"/>
        <v>0</v>
      </c>
      <c r="N3102" s="62">
        <f t="shared" si="1345"/>
        <v>0</v>
      </c>
      <c r="O3102" s="62">
        <f t="shared" si="1345"/>
        <v>0</v>
      </c>
      <c r="P3102" s="62">
        <f t="shared" si="1345"/>
        <v>0</v>
      </c>
    </row>
    <row r="3103" spans="1:16">
      <c r="A3103" s="383" t="s">
        <v>87</v>
      </c>
      <c r="B3103" s="383"/>
      <c r="C3103" s="383"/>
      <c r="D3103" s="383"/>
      <c r="E3103" s="383"/>
      <c r="F3103" s="383"/>
      <c r="G3103" s="383"/>
      <c r="H3103" s="383"/>
      <c r="I3103" s="383"/>
      <c r="J3103" s="383"/>
      <c r="K3103" s="383"/>
      <c r="L3103" s="383"/>
      <c r="M3103" s="383"/>
      <c r="N3103" s="383"/>
      <c r="O3103" s="383"/>
      <c r="P3103" s="383"/>
    </row>
    <row r="3104" spans="1:16" ht="31.5">
      <c r="A3104" s="34">
        <v>75</v>
      </c>
      <c r="B3104" s="34" t="s">
        <v>197</v>
      </c>
      <c r="C3104" s="62">
        <f>SUM(D3104:E3104,F3104,H3104,K3104,L3104,M3104)</f>
        <v>1</v>
      </c>
      <c r="D3104" s="62">
        <v>0</v>
      </c>
      <c r="E3104" s="62">
        <v>0</v>
      </c>
      <c r="F3104" s="62">
        <v>1</v>
      </c>
      <c r="G3104" s="62">
        <v>1</v>
      </c>
      <c r="H3104" s="62">
        <f>SUM(I3104:J3104)</f>
        <v>0</v>
      </c>
      <c r="I3104" s="62">
        <v>0</v>
      </c>
      <c r="J3104" s="62">
        <v>0</v>
      </c>
      <c r="K3104" s="62">
        <v>0</v>
      </c>
      <c r="L3104" s="62">
        <v>0</v>
      </c>
      <c r="M3104" s="62">
        <f>SUM(N3104:O3104)</f>
        <v>0</v>
      </c>
      <c r="N3104" s="62">
        <v>0</v>
      </c>
      <c r="O3104" s="62">
        <v>0</v>
      </c>
      <c r="P3104" s="62">
        <v>0</v>
      </c>
    </row>
    <row r="3105" spans="1:16">
      <c r="A3105" s="34">
        <v>76</v>
      </c>
      <c r="B3105" s="34" t="s">
        <v>88</v>
      </c>
      <c r="C3105" s="62">
        <f t="shared" ref="C3105:C3107" si="1346">SUM(D3105:E3105,F3105,H3105,K3105,L3105,M3105)</f>
        <v>0</v>
      </c>
      <c r="D3105" s="62">
        <v>0</v>
      </c>
      <c r="E3105" s="62">
        <v>0</v>
      </c>
      <c r="F3105" s="62">
        <v>0</v>
      </c>
      <c r="G3105" s="62">
        <v>0</v>
      </c>
      <c r="H3105" s="62">
        <f t="shared" ref="H3105:H3107" si="1347">SUM(I3105:J3105)</f>
        <v>0</v>
      </c>
      <c r="I3105" s="62">
        <v>0</v>
      </c>
      <c r="J3105" s="62">
        <v>0</v>
      </c>
      <c r="K3105" s="62">
        <v>0</v>
      </c>
      <c r="L3105" s="62">
        <v>0</v>
      </c>
      <c r="M3105" s="62">
        <f t="shared" ref="M3105:M3107" si="1348">SUM(N3105:O3105)</f>
        <v>0</v>
      </c>
      <c r="N3105" s="62">
        <v>0</v>
      </c>
      <c r="O3105" s="62">
        <v>0</v>
      </c>
      <c r="P3105" s="62">
        <v>0</v>
      </c>
    </row>
    <row r="3106" spans="1:16" ht="31.5">
      <c r="A3106" s="34">
        <v>77</v>
      </c>
      <c r="B3106" s="34" t="s">
        <v>89</v>
      </c>
      <c r="C3106" s="62">
        <f t="shared" si="1346"/>
        <v>0</v>
      </c>
      <c r="D3106" s="62">
        <v>0</v>
      </c>
      <c r="E3106" s="62">
        <v>0</v>
      </c>
      <c r="F3106" s="62">
        <v>0</v>
      </c>
      <c r="G3106" s="62">
        <v>0</v>
      </c>
      <c r="H3106" s="62">
        <f t="shared" si="1347"/>
        <v>0</v>
      </c>
      <c r="I3106" s="62">
        <v>0</v>
      </c>
      <c r="J3106" s="62">
        <v>0</v>
      </c>
      <c r="K3106" s="62">
        <v>0</v>
      </c>
      <c r="L3106" s="62">
        <v>0</v>
      </c>
      <c r="M3106" s="62">
        <f t="shared" si="1348"/>
        <v>0</v>
      </c>
      <c r="N3106" s="62">
        <v>0</v>
      </c>
      <c r="O3106" s="62">
        <v>0</v>
      </c>
      <c r="P3106" s="62">
        <v>0</v>
      </c>
    </row>
    <row r="3107" spans="1:16">
      <c r="A3107" s="34">
        <v>78</v>
      </c>
      <c r="B3107" s="34" t="s">
        <v>90</v>
      </c>
      <c r="C3107" s="62">
        <f t="shared" si="1346"/>
        <v>0</v>
      </c>
      <c r="D3107" s="62">
        <v>0</v>
      </c>
      <c r="E3107" s="62">
        <v>0</v>
      </c>
      <c r="F3107" s="62">
        <v>0</v>
      </c>
      <c r="G3107" s="62">
        <v>0</v>
      </c>
      <c r="H3107" s="62">
        <f t="shared" si="1347"/>
        <v>0</v>
      </c>
      <c r="I3107" s="62">
        <v>0</v>
      </c>
      <c r="J3107" s="62">
        <v>0</v>
      </c>
      <c r="K3107" s="62">
        <v>0</v>
      </c>
      <c r="L3107" s="62">
        <v>0</v>
      </c>
      <c r="M3107" s="62">
        <f t="shared" si="1348"/>
        <v>0</v>
      </c>
      <c r="N3107" s="62">
        <v>0</v>
      </c>
      <c r="O3107" s="62">
        <v>0</v>
      </c>
      <c r="P3107" s="62">
        <v>0</v>
      </c>
    </row>
    <row r="3108" spans="1:16">
      <c r="A3108" s="61"/>
      <c r="B3108" s="34" t="s">
        <v>165</v>
      </c>
      <c r="C3108" s="62">
        <f t="shared" ref="C3108:P3108" si="1349">SUM(C3104:C3107)</f>
        <v>1</v>
      </c>
      <c r="D3108" s="62">
        <f t="shared" si="1349"/>
        <v>0</v>
      </c>
      <c r="E3108" s="62">
        <f t="shared" si="1349"/>
        <v>0</v>
      </c>
      <c r="F3108" s="62">
        <f t="shared" si="1349"/>
        <v>1</v>
      </c>
      <c r="G3108" s="62">
        <f t="shared" si="1349"/>
        <v>1</v>
      </c>
      <c r="H3108" s="62">
        <f t="shared" si="1349"/>
        <v>0</v>
      </c>
      <c r="I3108" s="62">
        <f t="shared" si="1349"/>
        <v>0</v>
      </c>
      <c r="J3108" s="62">
        <f t="shared" si="1349"/>
        <v>0</v>
      </c>
      <c r="K3108" s="62">
        <f t="shared" si="1349"/>
        <v>0</v>
      </c>
      <c r="L3108" s="62">
        <f t="shared" si="1349"/>
        <v>0</v>
      </c>
      <c r="M3108" s="62">
        <f t="shared" si="1349"/>
        <v>0</v>
      </c>
      <c r="N3108" s="62">
        <f t="shared" si="1349"/>
        <v>0</v>
      </c>
      <c r="O3108" s="62">
        <f t="shared" si="1349"/>
        <v>0</v>
      </c>
      <c r="P3108" s="62">
        <f t="shared" si="1349"/>
        <v>0</v>
      </c>
    </row>
    <row r="3109" spans="1:16">
      <c r="A3109" s="383" t="s">
        <v>91</v>
      </c>
      <c r="B3109" s="383"/>
      <c r="C3109" s="383"/>
      <c r="D3109" s="383"/>
      <c r="E3109" s="383"/>
      <c r="F3109" s="383"/>
      <c r="G3109" s="383"/>
      <c r="H3109" s="383"/>
      <c r="I3109" s="383"/>
      <c r="J3109" s="383"/>
      <c r="K3109" s="383"/>
      <c r="L3109" s="383"/>
      <c r="M3109" s="383"/>
      <c r="N3109" s="383"/>
      <c r="O3109" s="383"/>
      <c r="P3109" s="383"/>
    </row>
    <row r="3110" spans="1:16">
      <c r="A3110" s="383" t="s">
        <v>92</v>
      </c>
      <c r="B3110" s="383"/>
      <c r="C3110" s="383"/>
      <c r="D3110" s="383"/>
      <c r="E3110" s="383"/>
      <c r="F3110" s="383"/>
      <c r="G3110" s="383"/>
      <c r="H3110" s="383"/>
      <c r="I3110" s="383"/>
      <c r="J3110" s="383"/>
      <c r="K3110" s="383"/>
      <c r="L3110" s="383"/>
      <c r="M3110" s="383"/>
      <c r="N3110" s="383"/>
      <c r="O3110" s="383"/>
      <c r="P3110" s="383"/>
    </row>
    <row r="3111" spans="1:16">
      <c r="A3111" s="34">
        <v>79</v>
      </c>
      <c r="B3111" s="34" t="s">
        <v>198</v>
      </c>
      <c r="C3111" s="62">
        <f>SUM(D3111:E3111,F3111,H3111,K3111,L3111,M3111)</f>
        <v>0</v>
      </c>
      <c r="D3111" s="62">
        <v>0</v>
      </c>
      <c r="E3111" s="62">
        <v>0</v>
      </c>
      <c r="F3111" s="62">
        <v>0</v>
      </c>
      <c r="G3111" s="62">
        <v>0</v>
      </c>
      <c r="H3111" s="62">
        <f>SUM(I3111:J3111)</f>
        <v>0</v>
      </c>
      <c r="I3111" s="62">
        <v>0</v>
      </c>
      <c r="J3111" s="62">
        <v>0</v>
      </c>
      <c r="K3111" s="62">
        <v>0</v>
      </c>
      <c r="L3111" s="62">
        <v>0</v>
      </c>
      <c r="M3111" s="62">
        <f>SUM(N3111:O3111)</f>
        <v>0</v>
      </c>
      <c r="N3111" s="62">
        <v>0</v>
      </c>
      <c r="O3111" s="62">
        <v>0</v>
      </c>
      <c r="P3111" s="62">
        <v>0</v>
      </c>
    </row>
    <row r="3112" spans="1:16" ht="31.5">
      <c r="A3112" s="34">
        <v>80</v>
      </c>
      <c r="B3112" s="34" t="s">
        <v>93</v>
      </c>
      <c r="C3112" s="62">
        <f>SUM(D3112:E3112,F3112,H3112,K3112,L3112,M3112)</f>
        <v>0</v>
      </c>
      <c r="D3112" s="62">
        <v>0</v>
      </c>
      <c r="E3112" s="62">
        <v>0</v>
      </c>
      <c r="F3112" s="62">
        <v>0</v>
      </c>
      <c r="G3112" s="62">
        <v>0</v>
      </c>
      <c r="H3112" s="62">
        <f>SUM(I3112:J3112)</f>
        <v>0</v>
      </c>
      <c r="I3112" s="62">
        <v>0</v>
      </c>
      <c r="J3112" s="62">
        <v>0</v>
      </c>
      <c r="K3112" s="62">
        <v>0</v>
      </c>
      <c r="L3112" s="62">
        <v>0</v>
      </c>
      <c r="M3112" s="62">
        <v>0</v>
      </c>
      <c r="N3112" s="62">
        <v>0</v>
      </c>
      <c r="O3112" s="62">
        <v>0</v>
      </c>
      <c r="P3112" s="62">
        <v>0</v>
      </c>
    </row>
    <row r="3113" spans="1:16">
      <c r="A3113" s="61"/>
      <c r="B3113" s="34" t="s">
        <v>165</v>
      </c>
      <c r="C3113" s="62">
        <f t="shared" ref="C3113:P3113" si="1350">SUM(C3111:C3112)</f>
        <v>0</v>
      </c>
      <c r="D3113" s="62">
        <f t="shared" si="1350"/>
        <v>0</v>
      </c>
      <c r="E3113" s="62">
        <f t="shared" si="1350"/>
        <v>0</v>
      </c>
      <c r="F3113" s="62">
        <f t="shared" si="1350"/>
        <v>0</v>
      </c>
      <c r="G3113" s="62">
        <f t="shared" si="1350"/>
        <v>0</v>
      </c>
      <c r="H3113" s="62">
        <f t="shared" si="1350"/>
        <v>0</v>
      </c>
      <c r="I3113" s="62">
        <f t="shared" si="1350"/>
        <v>0</v>
      </c>
      <c r="J3113" s="62">
        <f t="shared" si="1350"/>
        <v>0</v>
      </c>
      <c r="K3113" s="62">
        <f t="shared" si="1350"/>
        <v>0</v>
      </c>
      <c r="L3113" s="62">
        <f t="shared" si="1350"/>
        <v>0</v>
      </c>
      <c r="M3113" s="62">
        <f t="shared" si="1350"/>
        <v>0</v>
      </c>
      <c r="N3113" s="62">
        <f t="shared" si="1350"/>
        <v>0</v>
      </c>
      <c r="O3113" s="62">
        <f t="shared" si="1350"/>
        <v>0</v>
      </c>
      <c r="P3113" s="62">
        <f t="shared" si="1350"/>
        <v>0</v>
      </c>
    </row>
    <row r="3114" spans="1:16">
      <c r="A3114" s="383" t="s">
        <v>94</v>
      </c>
      <c r="B3114" s="383"/>
      <c r="C3114" s="383"/>
      <c r="D3114" s="383"/>
      <c r="E3114" s="383"/>
      <c r="F3114" s="383"/>
      <c r="G3114" s="383"/>
      <c r="H3114" s="383"/>
      <c r="I3114" s="383"/>
      <c r="J3114" s="383"/>
      <c r="K3114" s="383"/>
      <c r="L3114" s="383"/>
      <c r="M3114" s="383"/>
      <c r="N3114" s="383"/>
      <c r="O3114" s="383"/>
      <c r="P3114" s="383"/>
    </row>
    <row r="3115" spans="1:16">
      <c r="A3115" s="34">
        <v>81</v>
      </c>
      <c r="B3115" s="34" t="s">
        <v>95</v>
      </c>
      <c r="C3115" s="62">
        <f>SUM(D3115:E3115,F3115,H3115,K3115,L3115,M3115)</f>
        <v>2</v>
      </c>
      <c r="D3115" s="62">
        <v>0</v>
      </c>
      <c r="E3115" s="62">
        <v>0</v>
      </c>
      <c r="F3115" s="62">
        <v>2</v>
      </c>
      <c r="G3115" s="62">
        <v>2</v>
      </c>
      <c r="H3115" s="62">
        <f>SUM(I3115:J3115)</f>
        <v>0</v>
      </c>
      <c r="I3115" s="62">
        <v>0</v>
      </c>
      <c r="J3115" s="62">
        <v>0</v>
      </c>
      <c r="K3115" s="62">
        <v>0</v>
      </c>
      <c r="L3115" s="62">
        <v>0</v>
      </c>
      <c r="M3115" s="62">
        <f>SUM(N3115:O3115)</f>
        <v>0</v>
      </c>
      <c r="N3115" s="62">
        <v>0</v>
      </c>
      <c r="O3115" s="62">
        <v>0</v>
      </c>
      <c r="P3115" s="62">
        <v>0</v>
      </c>
    </row>
    <row r="3116" spans="1:16">
      <c r="A3116" s="34">
        <v>82</v>
      </c>
      <c r="B3116" s="34" t="s">
        <v>96</v>
      </c>
      <c r="C3116" s="62">
        <f>SUM(D3116:E3116,F3116,H3116,K3116,L3116,M3116)</f>
        <v>0</v>
      </c>
      <c r="D3116" s="62">
        <v>0</v>
      </c>
      <c r="E3116" s="62">
        <v>0</v>
      </c>
      <c r="F3116" s="62">
        <v>0</v>
      </c>
      <c r="G3116" s="62">
        <v>0</v>
      </c>
      <c r="H3116" s="62">
        <f>SUM(I3116:J3116)</f>
        <v>0</v>
      </c>
      <c r="I3116" s="62">
        <v>0</v>
      </c>
      <c r="J3116" s="62">
        <v>0</v>
      </c>
      <c r="K3116" s="62">
        <v>0</v>
      </c>
      <c r="L3116" s="62">
        <v>0</v>
      </c>
      <c r="M3116" s="62">
        <f>SUM(N3116:O3116)</f>
        <v>0</v>
      </c>
      <c r="N3116" s="62">
        <v>0</v>
      </c>
      <c r="O3116" s="62">
        <v>0</v>
      </c>
      <c r="P3116" s="62">
        <v>0</v>
      </c>
    </row>
    <row r="3117" spans="1:16">
      <c r="A3117" s="61"/>
      <c r="B3117" s="34" t="s">
        <v>165</v>
      </c>
      <c r="C3117" s="62">
        <f t="shared" ref="C3117:P3117" si="1351">SUM(C3115:C3116)</f>
        <v>2</v>
      </c>
      <c r="D3117" s="62">
        <f t="shared" si="1351"/>
        <v>0</v>
      </c>
      <c r="E3117" s="62">
        <f t="shared" si="1351"/>
        <v>0</v>
      </c>
      <c r="F3117" s="62">
        <f t="shared" si="1351"/>
        <v>2</v>
      </c>
      <c r="G3117" s="62">
        <f t="shared" si="1351"/>
        <v>2</v>
      </c>
      <c r="H3117" s="62">
        <f t="shared" si="1351"/>
        <v>0</v>
      </c>
      <c r="I3117" s="62">
        <f t="shared" si="1351"/>
        <v>0</v>
      </c>
      <c r="J3117" s="62">
        <f t="shared" si="1351"/>
        <v>0</v>
      </c>
      <c r="K3117" s="62">
        <f t="shared" si="1351"/>
        <v>0</v>
      </c>
      <c r="L3117" s="62">
        <f t="shared" si="1351"/>
        <v>0</v>
      </c>
      <c r="M3117" s="62">
        <f t="shared" si="1351"/>
        <v>0</v>
      </c>
      <c r="N3117" s="62">
        <f t="shared" si="1351"/>
        <v>0</v>
      </c>
      <c r="O3117" s="62">
        <f t="shared" si="1351"/>
        <v>0</v>
      </c>
      <c r="P3117" s="62">
        <f t="shared" si="1351"/>
        <v>0</v>
      </c>
    </row>
    <row r="3118" spans="1:16">
      <c r="A3118" s="383" t="s">
        <v>97</v>
      </c>
      <c r="B3118" s="383"/>
      <c r="C3118" s="383"/>
      <c r="D3118" s="383"/>
      <c r="E3118" s="383"/>
      <c r="F3118" s="383"/>
      <c r="G3118" s="383"/>
      <c r="H3118" s="383"/>
      <c r="I3118" s="383"/>
      <c r="J3118" s="383"/>
      <c r="K3118" s="383"/>
      <c r="L3118" s="383"/>
      <c r="M3118" s="383"/>
      <c r="N3118" s="383"/>
      <c r="O3118" s="383"/>
      <c r="P3118" s="383"/>
    </row>
    <row r="3119" spans="1:16" ht="31.5">
      <c r="A3119" s="34">
        <v>83</v>
      </c>
      <c r="B3119" s="34" t="s">
        <v>199</v>
      </c>
      <c r="C3119" s="62">
        <f>SUM(D3119:E3119,F3119,H3119,K3119,L3119,M3119)</f>
        <v>2</v>
      </c>
      <c r="D3119" s="62">
        <v>0</v>
      </c>
      <c r="E3119" s="62">
        <v>0</v>
      </c>
      <c r="F3119" s="62">
        <v>2</v>
      </c>
      <c r="G3119" s="62">
        <v>2</v>
      </c>
      <c r="H3119" s="62">
        <f>SUM(I3119:J3119)</f>
        <v>0</v>
      </c>
      <c r="I3119" s="62">
        <v>0</v>
      </c>
      <c r="J3119" s="62">
        <v>0</v>
      </c>
      <c r="K3119" s="62">
        <v>0</v>
      </c>
      <c r="L3119" s="62">
        <v>0</v>
      </c>
      <c r="M3119" s="62">
        <f>SUM(N3119:O3119)</f>
        <v>0</v>
      </c>
      <c r="N3119" s="62">
        <v>0</v>
      </c>
      <c r="O3119" s="62">
        <v>0</v>
      </c>
      <c r="P3119" s="62">
        <v>0</v>
      </c>
    </row>
    <row r="3120" spans="1:16" ht="31.5">
      <c r="A3120" s="34">
        <v>84</v>
      </c>
      <c r="B3120" s="34" t="s">
        <v>98</v>
      </c>
      <c r="C3120" s="62">
        <f t="shared" ref="C3120:C3123" si="1352">SUM(D3120:E3120,F3120,H3120,K3120,L3120,M3120)</f>
        <v>0</v>
      </c>
      <c r="D3120" s="62">
        <v>0</v>
      </c>
      <c r="E3120" s="62">
        <v>0</v>
      </c>
      <c r="F3120" s="62">
        <v>0</v>
      </c>
      <c r="G3120" s="62">
        <v>0</v>
      </c>
      <c r="H3120" s="62">
        <f t="shared" ref="H3120:H3123" si="1353">SUM(I3120:J3120)</f>
        <v>0</v>
      </c>
      <c r="I3120" s="62">
        <v>0</v>
      </c>
      <c r="J3120" s="62">
        <v>0</v>
      </c>
      <c r="K3120" s="62">
        <v>0</v>
      </c>
      <c r="L3120" s="62">
        <v>0</v>
      </c>
      <c r="M3120" s="62">
        <f t="shared" ref="M3120:M3123" si="1354">SUM(N3120:O3120)</f>
        <v>0</v>
      </c>
      <c r="N3120" s="62">
        <v>0</v>
      </c>
      <c r="O3120" s="62">
        <v>0</v>
      </c>
      <c r="P3120" s="62">
        <v>0</v>
      </c>
    </row>
    <row r="3121" spans="1:16" ht="31.5">
      <c r="A3121" s="34">
        <v>85</v>
      </c>
      <c r="B3121" s="34" t="s">
        <v>200</v>
      </c>
      <c r="C3121" s="62">
        <f t="shared" si="1352"/>
        <v>0</v>
      </c>
      <c r="D3121" s="62">
        <v>0</v>
      </c>
      <c r="E3121" s="62">
        <v>0</v>
      </c>
      <c r="F3121" s="62">
        <v>0</v>
      </c>
      <c r="G3121" s="62">
        <v>0</v>
      </c>
      <c r="H3121" s="62">
        <f t="shared" si="1353"/>
        <v>0</v>
      </c>
      <c r="I3121" s="62">
        <v>0</v>
      </c>
      <c r="J3121" s="62">
        <v>0</v>
      </c>
      <c r="K3121" s="62">
        <v>0</v>
      </c>
      <c r="L3121" s="62">
        <v>0</v>
      </c>
      <c r="M3121" s="62">
        <f t="shared" si="1354"/>
        <v>0</v>
      </c>
      <c r="N3121" s="62">
        <v>0</v>
      </c>
      <c r="O3121" s="62">
        <v>0</v>
      </c>
      <c r="P3121" s="62">
        <v>0</v>
      </c>
    </row>
    <row r="3122" spans="1:16">
      <c r="A3122" s="34">
        <v>86</v>
      </c>
      <c r="B3122" s="34" t="s">
        <v>99</v>
      </c>
      <c r="C3122" s="62">
        <f t="shared" si="1352"/>
        <v>0</v>
      </c>
      <c r="D3122" s="62">
        <v>0</v>
      </c>
      <c r="E3122" s="62">
        <v>0</v>
      </c>
      <c r="F3122" s="62">
        <v>0</v>
      </c>
      <c r="G3122" s="62">
        <v>0</v>
      </c>
      <c r="H3122" s="62">
        <f t="shared" si="1353"/>
        <v>0</v>
      </c>
      <c r="I3122" s="62">
        <v>0</v>
      </c>
      <c r="J3122" s="62">
        <v>0</v>
      </c>
      <c r="K3122" s="62">
        <v>0</v>
      </c>
      <c r="L3122" s="62">
        <v>0</v>
      </c>
      <c r="M3122" s="62">
        <f t="shared" si="1354"/>
        <v>0</v>
      </c>
      <c r="N3122" s="62">
        <v>0</v>
      </c>
      <c r="O3122" s="62">
        <v>0</v>
      </c>
      <c r="P3122" s="62">
        <v>0</v>
      </c>
    </row>
    <row r="3123" spans="1:16">
      <c r="A3123" s="34">
        <v>87</v>
      </c>
      <c r="B3123" s="34" t="s">
        <v>100</v>
      </c>
      <c r="C3123" s="62">
        <f t="shared" si="1352"/>
        <v>2</v>
      </c>
      <c r="D3123" s="62">
        <v>0</v>
      </c>
      <c r="E3123" s="62">
        <v>0</v>
      </c>
      <c r="F3123" s="62">
        <v>2</v>
      </c>
      <c r="G3123" s="62">
        <v>2</v>
      </c>
      <c r="H3123" s="62">
        <f t="shared" si="1353"/>
        <v>0</v>
      </c>
      <c r="I3123" s="62">
        <v>0</v>
      </c>
      <c r="J3123" s="62">
        <v>0</v>
      </c>
      <c r="K3123" s="62">
        <v>0</v>
      </c>
      <c r="L3123" s="62">
        <v>0</v>
      </c>
      <c r="M3123" s="62">
        <f t="shared" si="1354"/>
        <v>0</v>
      </c>
      <c r="N3123" s="62">
        <v>0</v>
      </c>
      <c r="O3123" s="62">
        <v>0</v>
      </c>
      <c r="P3123" s="62">
        <v>0</v>
      </c>
    </row>
    <row r="3124" spans="1:16">
      <c r="A3124" s="61"/>
      <c r="B3124" s="34" t="s">
        <v>165</v>
      </c>
      <c r="C3124" s="62">
        <f>SUM(C3119:C3123)</f>
        <v>4</v>
      </c>
      <c r="D3124" s="62">
        <f t="shared" ref="D3124:P3124" si="1355">SUM(D3119:D3123)</f>
        <v>0</v>
      </c>
      <c r="E3124" s="62">
        <f t="shared" si="1355"/>
        <v>0</v>
      </c>
      <c r="F3124" s="62">
        <f t="shared" si="1355"/>
        <v>4</v>
      </c>
      <c r="G3124" s="62">
        <f t="shared" si="1355"/>
        <v>4</v>
      </c>
      <c r="H3124" s="62">
        <f t="shared" si="1355"/>
        <v>0</v>
      </c>
      <c r="I3124" s="62">
        <f t="shared" si="1355"/>
        <v>0</v>
      </c>
      <c r="J3124" s="62">
        <f t="shared" si="1355"/>
        <v>0</v>
      </c>
      <c r="K3124" s="62">
        <f t="shared" si="1355"/>
        <v>0</v>
      </c>
      <c r="L3124" s="62">
        <f t="shared" si="1355"/>
        <v>0</v>
      </c>
      <c r="M3124" s="62">
        <f t="shared" si="1355"/>
        <v>0</v>
      </c>
      <c r="N3124" s="62">
        <f t="shared" si="1355"/>
        <v>0</v>
      </c>
      <c r="O3124" s="62">
        <f t="shared" si="1355"/>
        <v>0</v>
      </c>
      <c r="P3124" s="62">
        <f t="shared" si="1355"/>
        <v>0</v>
      </c>
    </row>
    <row r="3125" spans="1:16">
      <c r="A3125" s="383" t="s">
        <v>101</v>
      </c>
      <c r="B3125" s="383"/>
      <c r="C3125" s="383"/>
      <c r="D3125" s="383"/>
      <c r="E3125" s="383"/>
      <c r="F3125" s="383"/>
      <c r="G3125" s="383"/>
      <c r="H3125" s="383"/>
      <c r="I3125" s="383"/>
      <c r="J3125" s="383"/>
      <c r="K3125" s="383"/>
      <c r="L3125" s="383"/>
      <c r="M3125" s="383"/>
      <c r="N3125" s="383"/>
      <c r="O3125" s="383"/>
      <c r="P3125" s="383"/>
    </row>
    <row r="3126" spans="1:16">
      <c r="A3126" s="34">
        <v>88</v>
      </c>
      <c r="B3126" s="34" t="s">
        <v>102</v>
      </c>
      <c r="C3126" s="62">
        <f>SUM(D3126:E3126,F3126,H3126,K3126,L3126,M3126)</f>
        <v>2</v>
      </c>
      <c r="D3126" s="62">
        <v>0</v>
      </c>
      <c r="E3126" s="62">
        <v>0</v>
      </c>
      <c r="F3126" s="62">
        <v>2</v>
      </c>
      <c r="G3126" s="62">
        <v>2</v>
      </c>
      <c r="H3126" s="62">
        <f>SUM(I3126:J3126)</f>
        <v>0</v>
      </c>
      <c r="I3126" s="62">
        <v>0</v>
      </c>
      <c r="J3126" s="62">
        <v>0</v>
      </c>
      <c r="K3126" s="62">
        <v>0</v>
      </c>
      <c r="L3126" s="62">
        <v>0</v>
      </c>
      <c r="M3126" s="62">
        <f>SUM(N3126:O3126)</f>
        <v>0</v>
      </c>
      <c r="N3126" s="62">
        <v>0</v>
      </c>
      <c r="O3126" s="62">
        <v>0</v>
      </c>
      <c r="P3126" s="62">
        <v>0</v>
      </c>
    </row>
    <row r="3127" spans="1:16">
      <c r="A3127" s="34">
        <v>89</v>
      </c>
      <c r="B3127" s="34" t="s">
        <v>103</v>
      </c>
      <c r="C3127" s="62">
        <f t="shared" ref="C3127:C3130" si="1356">SUM(D3127:E3127,F3127,H3127,K3127,L3127,M3127)</f>
        <v>0</v>
      </c>
      <c r="D3127" s="62">
        <v>0</v>
      </c>
      <c r="E3127" s="62">
        <v>0</v>
      </c>
      <c r="F3127" s="62">
        <v>0</v>
      </c>
      <c r="G3127" s="62">
        <v>0</v>
      </c>
      <c r="H3127" s="62">
        <f t="shared" ref="H3127:H3130" si="1357">SUM(I3127:J3127)</f>
        <v>0</v>
      </c>
      <c r="I3127" s="62">
        <v>0</v>
      </c>
      <c r="J3127" s="62">
        <v>0</v>
      </c>
      <c r="K3127" s="62">
        <v>0</v>
      </c>
      <c r="L3127" s="62">
        <v>0</v>
      </c>
      <c r="M3127" s="62">
        <f t="shared" ref="M3127:M3130" si="1358">SUM(N3127:O3127)</f>
        <v>0</v>
      </c>
      <c r="N3127" s="62">
        <v>0</v>
      </c>
      <c r="O3127" s="62">
        <v>0</v>
      </c>
      <c r="P3127" s="62">
        <v>0</v>
      </c>
    </row>
    <row r="3128" spans="1:16" ht="31.5">
      <c r="A3128" s="34">
        <v>90</v>
      </c>
      <c r="B3128" s="34" t="s">
        <v>104</v>
      </c>
      <c r="C3128" s="62">
        <f t="shared" si="1356"/>
        <v>0</v>
      </c>
      <c r="D3128" s="62">
        <v>0</v>
      </c>
      <c r="E3128" s="62">
        <v>0</v>
      </c>
      <c r="F3128" s="62">
        <v>0</v>
      </c>
      <c r="G3128" s="62">
        <v>0</v>
      </c>
      <c r="H3128" s="62">
        <f t="shared" si="1357"/>
        <v>0</v>
      </c>
      <c r="I3128" s="62">
        <v>0</v>
      </c>
      <c r="J3128" s="62">
        <v>0</v>
      </c>
      <c r="K3128" s="62">
        <v>0</v>
      </c>
      <c r="L3128" s="62">
        <v>0</v>
      </c>
      <c r="M3128" s="62">
        <f t="shared" si="1358"/>
        <v>0</v>
      </c>
      <c r="N3128" s="62">
        <v>0</v>
      </c>
      <c r="O3128" s="62">
        <v>0</v>
      </c>
      <c r="P3128" s="62">
        <v>0</v>
      </c>
    </row>
    <row r="3129" spans="1:16" ht="31.5">
      <c r="A3129" s="34">
        <v>91</v>
      </c>
      <c r="B3129" s="34" t="s">
        <v>105</v>
      </c>
      <c r="C3129" s="62">
        <f t="shared" si="1356"/>
        <v>0</v>
      </c>
      <c r="D3129" s="62">
        <v>0</v>
      </c>
      <c r="E3129" s="62">
        <v>0</v>
      </c>
      <c r="F3129" s="62">
        <v>0</v>
      </c>
      <c r="G3129" s="62">
        <v>0</v>
      </c>
      <c r="H3129" s="62">
        <f t="shared" si="1357"/>
        <v>0</v>
      </c>
      <c r="I3129" s="62">
        <v>0</v>
      </c>
      <c r="J3129" s="62">
        <v>0</v>
      </c>
      <c r="K3129" s="62">
        <v>0</v>
      </c>
      <c r="L3129" s="62">
        <v>0</v>
      </c>
      <c r="M3129" s="62">
        <f t="shared" si="1358"/>
        <v>0</v>
      </c>
      <c r="N3129" s="62">
        <v>0</v>
      </c>
      <c r="O3129" s="62">
        <v>0</v>
      </c>
      <c r="P3129" s="62">
        <v>0</v>
      </c>
    </row>
    <row r="3130" spans="1:16" ht="31.5">
      <c r="A3130" s="34">
        <v>92</v>
      </c>
      <c r="B3130" s="20" t="s">
        <v>106</v>
      </c>
      <c r="C3130" s="62">
        <f t="shared" si="1356"/>
        <v>1</v>
      </c>
      <c r="D3130" s="62">
        <v>0</v>
      </c>
      <c r="E3130" s="62">
        <v>0</v>
      </c>
      <c r="F3130" s="62">
        <v>1</v>
      </c>
      <c r="G3130" s="62">
        <v>1</v>
      </c>
      <c r="H3130" s="62">
        <f t="shared" si="1357"/>
        <v>0</v>
      </c>
      <c r="I3130" s="62">
        <v>0</v>
      </c>
      <c r="J3130" s="62">
        <v>0</v>
      </c>
      <c r="K3130" s="62">
        <v>0</v>
      </c>
      <c r="L3130" s="62">
        <v>0</v>
      </c>
      <c r="M3130" s="62">
        <f t="shared" si="1358"/>
        <v>0</v>
      </c>
      <c r="N3130" s="62">
        <v>0</v>
      </c>
      <c r="O3130" s="62">
        <v>0</v>
      </c>
      <c r="P3130" s="62">
        <v>0</v>
      </c>
    </row>
    <row r="3131" spans="1:16">
      <c r="A3131" s="61"/>
      <c r="B3131" s="34" t="s">
        <v>165</v>
      </c>
      <c r="C3131" s="62">
        <f t="shared" ref="C3131:P3131" si="1359">SUM(C3126:C3130)</f>
        <v>3</v>
      </c>
      <c r="D3131" s="62">
        <f t="shared" si="1359"/>
        <v>0</v>
      </c>
      <c r="E3131" s="62">
        <f t="shared" si="1359"/>
        <v>0</v>
      </c>
      <c r="F3131" s="62">
        <f t="shared" si="1359"/>
        <v>3</v>
      </c>
      <c r="G3131" s="62">
        <f t="shared" si="1359"/>
        <v>3</v>
      </c>
      <c r="H3131" s="62">
        <f t="shared" si="1359"/>
        <v>0</v>
      </c>
      <c r="I3131" s="62">
        <f t="shared" si="1359"/>
        <v>0</v>
      </c>
      <c r="J3131" s="62">
        <f t="shared" si="1359"/>
        <v>0</v>
      </c>
      <c r="K3131" s="62">
        <f t="shared" si="1359"/>
        <v>0</v>
      </c>
      <c r="L3131" s="62">
        <f t="shared" si="1359"/>
        <v>0</v>
      </c>
      <c r="M3131" s="62">
        <f t="shared" si="1359"/>
        <v>0</v>
      </c>
      <c r="N3131" s="62">
        <f t="shared" si="1359"/>
        <v>0</v>
      </c>
      <c r="O3131" s="62">
        <f t="shared" si="1359"/>
        <v>0</v>
      </c>
      <c r="P3131" s="62">
        <f t="shared" si="1359"/>
        <v>0</v>
      </c>
    </row>
    <row r="3132" spans="1:16">
      <c r="A3132" s="383" t="s">
        <v>107</v>
      </c>
      <c r="B3132" s="383"/>
      <c r="C3132" s="383"/>
      <c r="D3132" s="383"/>
      <c r="E3132" s="383"/>
      <c r="F3132" s="383"/>
      <c r="G3132" s="383"/>
      <c r="H3132" s="383"/>
      <c r="I3132" s="383"/>
      <c r="J3132" s="383"/>
      <c r="K3132" s="383"/>
      <c r="L3132" s="383"/>
      <c r="M3132" s="383"/>
      <c r="N3132" s="383"/>
      <c r="O3132" s="383"/>
      <c r="P3132" s="383"/>
    </row>
    <row r="3133" spans="1:16">
      <c r="A3133" s="34">
        <v>93</v>
      </c>
      <c r="B3133" s="34" t="s">
        <v>201</v>
      </c>
      <c r="C3133" s="60">
        <f>SUM(D3133:E3133,F3133,H3133,K3133,L3133,M3133)</f>
        <v>0</v>
      </c>
      <c r="D3133" s="60">
        <v>0</v>
      </c>
      <c r="E3133" s="60">
        <v>0</v>
      </c>
      <c r="F3133" s="60">
        <v>0</v>
      </c>
      <c r="G3133" s="60">
        <v>0</v>
      </c>
      <c r="H3133" s="60">
        <f>SUM(I3133:J3133)</f>
        <v>0</v>
      </c>
      <c r="I3133" s="60">
        <v>0</v>
      </c>
      <c r="J3133" s="60">
        <v>0</v>
      </c>
      <c r="K3133" s="60">
        <v>0</v>
      </c>
      <c r="L3133" s="60">
        <v>0</v>
      </c>
      <c r="M3133" s="60">
        <f>SUM(N3133:O3133)</f>
        <v>0</v>
      </c>
      <c r="N3133" s="60">
        <v>0</v>
      </c>
      <c r="O3133" s="60">
        <v>0</v>
      </c>
      <c r="P3133" s="60">
        <v>0</v>
      </c>
    </row>
    <row r="3134" spans="1:16">
      <c r="A3134" s="34">
        <v>94</v>
      </c>
      <c r="B3134" s="34" t="s">
        <v>108</v>
      </c>
      <c r="C3134" s="60">
        <f t="shared" ref="C3134:C3138" si="1360">SUM(D3134:E3134,F3134,H3134,K3134,L3134,M3134)</f>
        <v>0</v>
      </c>
      <c r="D3134" s="60">
        <v>0</v>
      </c>
      <c r="E3134" s="60">
        <v>0</v>
      </c>
      <c r="F3134" s="60">
        <v>0</v>
      </c>
      <c r="G3134" s="60">
        <v>0</v>
      </c>
      <c r="H3134" s="60">
        <f t="shared" ref="H3134:H3138" si="1361">SUM(I3134:J3134)</f>
        <v>0</v>
      </c>
      <c r="I3134" s="60">
        <v>0</v>
      </c>
      <c r="J3134" s="60">
        <v>0</v>
      </c>
      <c r="K3134" s="60">
        <v>0</v>
      </c>
      <c r="L3134" s="60">
        <v>0</v>
      </c>
      <c r="M3134" s="60">
        <f t="shared" ref="M3134:M3138" si="1362">SUM(N3134:O3134)</f>
        <v>0</v>
      </c>
      <c r="N3134" s="60">
        <v>0</v>
      </c>
      <c r="O3134" s="60">
        <v>0</v>
      </c>
      <c r="P3134" s="60">
        <v>0</v>
      </c>
    </row>
    <row r="3135" spans="1:16" ht="31.5">
      <c r="A3135" s="34">
        <v>95</v>
      </c>
      <c r="B3135" s="34" t="s">
        <v>109</v>
      </c>
      <c r="C3135" s="60">
        <f t="shared" si="1360"/>
        <v>0</v>
      </c>
      <c r="D3135" s="60">
        <v>0</v>
      </c>
      <c r="E3135" s="60">
        <v>0</v>
      </c>
      <c r="F3135" s="60">
        <v>0</v>
      </c>
      <c r="G3135" s="60">
        <v>0</v>
      </c>
      <c r="H3135" s="60">
        <f t="shared" si="1361"/>
        <v>0</v>
      </c>
      <c r="I3135" s="60">
        <v>0</v>
      </c>
      <c r="J3135" s="60">
        <v>0</v>
      </c>
      <c r="K3135" s="60">
        <v>0</v>
      </c>
      <c r="L3135" s="60">
        <v>0</v>
      </c>
      <c r="M3135" s="60">
        <f t="shared" si="1362"/>
        <v>0</v>
      </c>
      <c r="N3135" s="60">
        <v>0</v>
      </c>
      <c r="O3135" s="60">
        <v>0</v>
      </c>
      <c r="P3135" s="60">
        <v>0</v>
      </c>
    </row>
    <row r="3136" spans="1:16">
      <c r="A3136" s="34">
        <v>96</v>
      </c>
      <c r="B3136" s="34" t="s">
        <v>110</v>
      </c>
      <c r="C3136" s="60">
        <f t="shared" si="1360"/>
        <v>0</v>
      </c>
      <c r="D3136" s="60">
        <v>0</v>
      </c>
      <c r="E3136" s="60">
        <v>0</v>
      </c>
      <c r="F3136" s="60">
        <v>0</v>
      </c>
      <c r="G3136" s="60">
        <v>0</v>
      </c>
      <c r="H3136" s="60">
        <f t="shared" si="1361"/>
        <v>0</v>
      </c>
      <c r="I3136" s="60">
        <v>0</v>
      </c>
      <c r="J3136" s="60">
        <v>0</v>
      </c>
      <c r="K3136" s="60">
        <v>0</v>
      </c>
      <c r="L3136" s="60">
        <v>0</v>
      </c>
      <c r="M3136" s="60">
        <f t="shared" si="1362"/>
        <v>0</v>
      </c>
      <c r="N3136" s="60">
        <v>0</v>
      </c>
      <c r="O3136" s="60">
        <v>0</v>
      </c>
      <c r="P3136" s="60">
        <v>0</v>
      </c>
    </row>
    <row r="3137" spans="1:16">
      <c r="A3137" s="34">
        <v>97</v>
      </c>
      <c r="B3137" s="34" t="s">
        <v>202</v>
      </c>
      <c r="C3137" s="60">
        <f t="shared" si="1360"/>
        <v>0</v>
      </c>
      <c r="D3137" s="60">
        <v>0</v>
      </c>
      <c r="E3137" s="60">
        <v>0</v>
      </c>
      <c r="F3137" s="60">
        <v>0</v>
      </c>
      <c r="G3137" s="60">
        <v>0</v>
      </c>
      <c r="H3137" s="60">
        <f t="shared" si="1361"/>
        <v>0</v>
      </c>
      <c r="I3137" s="60">
        <v>0</v>
      </c>
      <c r="J3137" s="60">
        <v>0</v>
      </c>
      <c r="K3137" s="60">
        <v>0</v>
      </c>
      <c r="L3137" s="60">
        <v>0</v>
      </c>
      <c r="M3137" s="60">
        <f t="shared" si="1362"/>
        <v>0</v>
      </c>
      <c r="N3137" s="60">
        <v>0</v>
      </c>
      <c r="O3137" s="60">
        <v>0</v>
      </c>
      <c r="P3137" s="60">
        <v>0</v>
      </c>
    </row>
    <row r="3138" spans="1:16">
      <c r="A3138" s="34">
        <v>98</v>
      </c>
      <c r="B3138" s="34" t="s">
        <v>111</v>
      </c>
      <c r="C3138" s="60">
        <f t="shared" si="1360"/>
        <v>12</v>
      </c>
      <c r="D3138" s="60">
        <v>0</v>
      </c>
      <c r="E3138" s="60">
        <v>0</v>
      </c>
      <c r="F3138" s="60">
        <v>11</v>
      </c>
      <c r="G3138" s="60">
        <v>11</v>
      </c>
      <c r="H3138" s="60">
        <f t="shared" si="1361"/>
        <v>0</v>
      </c>
      <c r="I3138" s="60">
        <v>0</v>
      </c>
      <c r="J3138" s="60">
        <v>0</v>
      </c>
      <c r="K3138" s="60">
        <v>0</v>
      </c>
      <c r="L3138" s="60">
        <v>1</v>
      </c>
      <c r="M3138" s="60">
        <f t="shared" si="1362"/>
        <v>0</v>
      </c>
      <c r="N3138" s="60">
        <v>0</v>
      </c>
      <c r="O3138" s="60">
        <v>0</v>
      </c>
      <c r="P3138" s="60">
        <v>0</v>
      </c>
    </row>
    <row r="3139" spans="1:16">
      <c r="A3139" s="34"/>
      <c r="B3139" s="34" t="s">
        <v>165</v>
      </c>
      <c r="C3139" s="62">
        <f>SUM(C3133:C3138)</f>
        <v>12</v>
      </c>
      <c r="D3139" s="62">
        <f t="shared" ref="D3139:P3139" si="1363">SUM(D3133:D3138)</f>
        <v>0</v>
      </c>
      <c r="E3139" s="62">
        <f t="shared" si="1363"/>
        <v>0</v>
      </c>
      <c r="F3139" s="62">
        <f t="shared" si="1363"/>
        <v>11</v>
      </c>
      <c r="G3139" s="62">
        <f t="shared" si="1363"/>
        <v>11</v>
      </c>
      <c r="H3139" s="62">
        <f t="shared" si="1363"/>
        <v>0</v>
      </c>
      <c r="I3139" s="62">
        <f t="shared" si="1363"/>
        <v>0</v>
      </c>
      <c r="J3139" s="62">
        <f t="shared" si="1363"/>
        <v>0</v>
      </c>
      <c r="K3139" s="62">
        <f t="shared" si="1363"/>
        <v>0</v>
      </c>
      <c r="L3139" s="62">
        <f t="shared" si="1363"/>
        <v>1</v>
      </c>
      <c r="M3139" s="62">
        <f t="shared" si="1363"/>
        <v>0</v>
      </c>
      <c r="N3139" s="62">
        <f t="shared" si="1363"/>
        <v>0</v>
      </c>
      <c r="O3139" s="62">
        <f t="shared" si="1363"/>
        <v>0</v>
      </c>
      <c r="P3139" s="62">
        <f t="shared" si="1363"/>
        <v>0</v>
      </c>
    </row>
    <row r="3140" spans="1:16">
      <c r="A3140" s="34"/>
      <c r="B3140" s="34" t="s">
        <v>112</v>
      </c>
      <c r="C3140" s="62">
        <f>SUM(C3008,C3014,C3021,C3027,C3035,C3040,C3045,C3050,C3058,C3073,C3084,C3091,C3096,C3099,C3102,C3108,C3113,C3117,C3124,C3131,C3139)</f>
        <v>995</v>
      </c>
      <c r="D3140" s="62">
        <f t="shared" ref="D3140:P3140" si="1364">SUM(D3008,D3014,D3021,D3027,D3035,D3040,D3045,D3050,D3058,D3073,D3084,D3091,D3096,D3099,D3102,D3108,D3113,D3117,D3124,D3131,D3139)</f>
        <v>0</v>
      </c>
      <c r="E3140" s="62">
        <f t="shared" si="1364"/>
        <v>9</v>
      </c>
      <c r="F3140" s="62">
        <f t="shared" si="1364"/>
        <v>972</v>
      </c>
      <c r="G3140" s="62">
        <f t="shared" si="1364"/>
        <v>972</v>
      </c>
      <c r="H3140" s="62">
        <f t="shared" si="1364"/>
        <v>7</v>
      </c>
      <c r="I3140" s="62">
        <f t="shared" si="1364"/>
        <v>3</v>
      </c>
      <c r="J3140" s="62">
        <f t="shared" si="1364"/>
        <v>4</v>
      </c>
      <c r="K3140" s="62">
        <f t="shared" si="1364"/>
        <v>1</v>
      </c>
      <c r="L3140" s="62">
        <f t="shared" si="1364"/>
        <v>5</v>
      </c>
      <c r="M3140" s="62">
        <f t="shared" si="1364"/>
        <v>1</v>
      </c>
      <c r="N3140" s="62">
        <f t="shared" si="1364"/>
        <v>0</v>
      </c>
      <c r="O3140" s="62">
        <f t="shared" si="1364"/>
        <v>1</v>
      </c>
      <c r="P3140" s="62">
        <f t="shared" si="1364"/>
        <v>0</v>
      </c>
    </row>
    <row r="3141" spans="1:16">
      <c r="A3141" s="23"/>
      <c r="B3141" s="23"/>
      <c r="C3141" s="68"/>
      <c r="D3141" s="68"/>
      <c r="E3141" s="68"/>
      <c r="F3141" s="68"/>
      <c r="G3141" s="68"/>
      <c r="H3141" s="68"/>
      <c r="I3141" s="68"/>
      <c r="J3141" s="68"/>
      <c r="K3141" s="68"/>
      <c r="L3141" s="68"/>
      <c r="M3141" s="68"/>
      <c r="N3141" s="68"/>
      <c r="O3141" s="68"/>
      <c r="P3141" s="68"/>
    </row>
    <row r="3142" spans="1:16">
      <c r="A3142" s="23"/>
      <c r="B3142" s="23"/>
      <c r="C3142" s="68"/>
      <c r="D3142" s="68"/>
      <c r="E3142" s="68"/>
      <c r="F3142" s="68"/>
      <c r="G3142" s="68"/>
      <c r="H3142" s="68"/>
      <c r="I3142" s="68"/>
      <c r="J3142" s="68"/>
      <c r="K3142" s="68"/>
      <c r="L3142" s="68"/>
      <c r="M3142" s="68"/>
      <c r="N3142" s="68"/>
      <c r="O3142" s="68"/>
      <c r="P3142" s="68"/>
    </row>
    <row r="3143" spans="1:16">
      <c r="A3143" s="417" t="s">
        <v>113</v>
      </c>
      <c r="B3143" s="417"/>
      <c r="C3143" s="417"/>
      <c r="D3143" s="417"/>
      <c r="E3143" s="417"/>
      <c r="F3143" s="417"/>
      <c r="G3143" s="417"/>
      <c r="H3143" s="417"/>
      <c r="I3143" s="417"/>
      <c r="J3143" s="417"/>
      <c r="K3143" s="417"/>
      <c r="L3143" s="417"/>
      <c r="M3143" s="417"/>
      <c r="N3143" s="417"/>
      <c r="O3143" s="417"/>
      <c r="P3143" s="417"/>
    </row>
    <row r="3144" spans="1:16">
      <c r="A3144" s="417" t="s">
        <v>239</v>
      </c>
      <c r="B3144" s="417"/>
      <c r="C3144" s="417"/>
      <c r="D3144" s="417"/>
      <c r="E3144" s="417"/>
      <c r="F3144" s="417"/>
      <c r="G3144" s="417"/>
      <c r="H3144" s="417"/>
      <c r="I3144" s="417"/>
      <c r="J3144" s="417"/>
      <c r="K3144" s="417"/>
      <c r="L3144" s="417"/>
      <c r="M3144" s="417"/>
      <c r="N3144" s="417"/>
      <c r="O3144" s="417"/>
      <c r="P3144" s="417"/>
    </row>
    <row r="3145" spans="1:16">
      <c r="A3145" s="417" t="s">
        <v>215</v>
      </c>
      <c r="B3145" s="417"/>
      <c r="C3145" s="417"/>
      <c r="D3145" s="417"/>
      <c r="E3145" s="417"/>
      <c r="F3145" s="417"/>
      <c r="G3145" s="417"/>
      <c r="H3145" s="417"/>
      <c r="I3145" s="417"/>
      <c r="J3145" s="417"/>
      <c r="K3145" s="417"/>
      <c r="L3145" s="417"/>
      <c r="M3145" s="417"/>
      <c r="N3145" s="417"/>
      <c r="O3145" s="417"/>
      <c r="P3145" s="417"/>
    </row>
    <row r="3146" spans="1:16">
      <c r="A3146" s="151"/>
      <c r="B3146" s="151"/>
      <c r="C3146" s="151"/>
      <c r="D3146" s="151"/>
      <c r="E3146" s="151"/>
      <c r="F3146" s="151"/>
      <c r="G3146" s="151"/>
      <c r="H3146" s="151"/>
      <c r="I3146" s="151"/>
      <c r="J3146" s="151"/>
      <c r="K3146" s="151"/>
      <c r="L3146" s="151"/>
      <c r="M3146" s="151"/>
      <c r="N3146" s="151"/>
      <c r="O3146" s="151"/>
      <c r="P3146" s="35"/>
    </row>
    <row r="3147" spans="1:16">
      <c r="A3147" s="305" t="s">
        <v>0</v>
      </c>
      <c r="B3147" s="308" t="s">
        <v>1</v>
      </c>
      <c r="C3147" s="311" t="s">
        <v>2</v>
      </c>
      <c r="D3147" s="311"/>
      <c r="E3147" s="311"/>
      <c r="F3147" s="311"/>
      <c r="G3147" s="311"/>
      <c r="H3147" s="311"/>
      <c r="I3147" s="311"/>
      <c r="J3147" s="311"/>
      <c r="K3147" s="311"/>
      <c r="L3147" s="311"/>
      <c r="M3147" s="311"/>
      <c r="N3147" s="311"/>
      <c r="O3147" s="311"/>
      <c r="P3147" s="312" t="s">
        <v>210</v>
      </c>
    </row>
    <row r="3148" spans="1:16">
      <c r="A3148" s="306"/>
      <c r="B3148" s="309"/>
      <c r="C3148" s="315" t="s">
        <v>165</v>
      </c>
      <c r="D3148" s="318" t="s">
        <v>3</v>
      </c>
      <c r="E3148" s="318"/>
      <c r="F3148" s="318"/>
      <c r="G3148" s="318"/>
      <c r="H3148" s="318"/>
      <c r="I3148" s="318"/>
      <c r="J3148" s="318"/>
      <c r="K3148" s="318"/>
      <c r="L3148" s="318"/>
      <c r="M3148" s="318"/>
      <c r="N3148" s="318"/>
      <c r="O3148" s="318"/>
      <c r="P3148" s="313"/>
    </row>
    <row r="3149" spans="1:16">
      <c r="A3149" s="306"/>
      <c r="B3149" s="309"/>
      <c r="C3149" s="316"/>
      <c r="D3149" s="312" t="s">
        <v>4</v>
      </c>
      <c r="E3149" s="312" t="s">
        <v>5</v>
      </c>
      <c r="F3149" s="319" t="s">
        <v>6</v>
      </c>
      <c r="G3149" s="320"/>
      <c r="H3149" s="325" t="s">
        <v>7</v>
      </c>
      <c r="I3149" s="326"/>
      <c r="J3149" s="327"/>
      <c r="K3149" s="312" t="s">
        <v>8</v>
      </c>
      <c r="L3149" s="312" t="s">
        <v>9</v>
      </c>
      <c r="M3149" s="303" t="s">
        <v>10</v>
      </c>
      <c r="N3149" s="303"/>
      <c r="O3149" s="303"/>
      <c r="P3149" s="313"/>
    </row>
    <row r="3150" spans="1:16">
      <c r="A3150" s="306"/>
      <c r="B3150" s="309"/>
      <c r="C3150" s="316"/>
      <c r="D3150" s="313"/>
      <c r="E3150" s="313"/>
      <c r="F3150" s="321"/>
      <c r="G3150" s="322"/>
      <c r="H3150" s="328"/>
      <c r="I3150" s="329"/>
      <c r="J3150" s="330"/>
      <c r="K3150" s="313"/>
      <c r="L3150" s="313"/>
      <c r="M3150" s="303"/>
      <c r="N3150" s="303"/>
      <c r="O3150" s="303"/>
      <c r="P3150" s="313"/>
    </row>
    <row r="3151" spans="1:16">
      <c r="A3151" s="306"/>
      <c r="B3151" s="309"/>
      <c r="C3151" s="316"/>
      <c r="D3151" s="313"/>
      <c r="E3151" s="313"/>
      <c r="F3151" s="323"/>
      <c r="G3151" s="324"/>
      <c r="H3151" s="331"/>
      <c r="I3151" s="332"/>
      <c r="J3151" s="333"/>
      <c r="K3151" s="313"/>
      <c r="L3151" s="313"/>
      <c r="M3151" s="303"/>
      <c r="N3151" s="303"/>
      <c r="O3151" s="303"/>
      <c r="P3151" s="313"/>
    </row>
    <row r="3152" spans="1:16" ht="90.75">
      <c r="A3152" s="307"/>
      <c r="B3152" s="310"/>
      <c r="C3152" s="317"/>
      <c r="D3152" s="314"/>
      <c r="E3152" s="314"/>
      <c r="F3152" s="140" t="s">
        <v>208</v>
      </c>
      <c r="G3152" s="140" t="s">
        <v>211</v>
      </c>
      <c r="H3152" s="39" t="s">
        <v>208</v>
      </c>
      <c r="I3152" s="39" t="s">
        <v>167</v>
      </c>
      <c r="J3152" s="39" t="s">
        <v>166</v>
      </c>
      <c r="K3152" s="314"/>
      <c r="L3152" s="314"/>
      <c r="M3152" s="142" t="s">
        <v>208</v>
      </c>
      <c r="N3152" s="142" t="s">
        <v>212</v>
      </c>
      <c r="O3152" s="142" t="s">
        <v>213</v>
      </c>
      <c r="P3152" s="314"/>
    </row>
    <row r="3153" spans="1:16">
      <c r="A3153" s="40">
        <v>1</v>
      </c>
      <c r="B3153" s="40">
        <v>2</v>
      </c>
      <c r="C3153" s="40">
        <v>3</v>
      </c>
      <c r="D3153" s="40">
        <v>4</v>
      </c>
      <c r="E3153" s="40">
        <v>5</v>
      </c>
      <c r="F3153" s="40">
        <v>6</v>
      </c>
      <c r="G3153" s="40">
        <v>7</v>
      </c>
      <c r="H3153" s="40">
        <v>8</v>
      </c>
      <c r="I3153" s="40">
        <v>9</v>
      </c>
      <c r="J3153" s="40">
        <v>10</v>
      </c>
      <c r="K3153" s="40">
        <v>11</v>
      </c>
      <c r="L3153" s="40">
        <v>12</v>
      </c>
      <c r="M3153" s="40">
        <v>13</v>
      </c>
      <c r="N3153" s="40">
        <v>14</v>
      </c>
      <c r="O3153" s="40">
        <v>15</v>
      </c>
      <c r="P3153" s="40">
        <v>16</v>
      </c>
    </row>
    <row r="3154" spans="1:16">
      <c r="A3154" s="304" t="s">
        <v>11</v>
      </c>
      <c r="B3154" s="304"/>
      <c r="C3154" s="304"/>
      <c r="D3154" s="304"/>
      <c r="E3154" s="304"/>
      <c r="F3154" s="304"/>
      <c r="G3154" s="304"/>
      <c r="H3154" s="304"/>
      <c r="I3154" s="304"/>
      <c r="J3154" s="304"/>
      <c r="K3154" s="304"/>
      <c r="L3154" s="304"/>
      <c r="M3154" s="304"/>
      <c r="N3154" s="304"/>
      <c r="O3154" s="304"/>
      <c r="P3154" s="304"/>
    </row>
    <row r="3155" spans="1:16">
      <c r="A3155" s="304" t="s">
        <v>12</v>
      </c>
      <c r="B3155" s="304"/>
      <c r="C3155" s="304"/>
      <c r="D3155" s="304"/>
      <c r="E3155" s="304"/>
      <c r="F3155" s="304"/>
      <c r="G3155" s="304"/>
      <c r="H3155" s="304"/>
      <c r="I3155" s="304"/>
      <c r="J3155" s="304"/>
      <c r="K3155" s="304"/>
      <c r="L3155" s="304"/>
      <c r="M3155" s="304"/>
      <c r="N3155" s="304"/>
      <c r="O3155" s="304"/>
      <c r="P3155" s="304"/>
    </row>
    <row r="3156" spans="1:16" ht="31.5">
      <c r="A3156" s="13">
        <v>1</v>
      </c>
      <c r="B3156" s="13" t="s">
        <v>157</v>
      </c>
      <c r="C3156" s="79">
        <f>SUM(D3156,E3156,F3156,H3156,K3156,L3156,M3156)</f>
        <v>538</v>
      </c>
      <c r="D3156" s="79"/>
      <c r="E3156" s="79">
        <v>2</v>
      </c>
      <c r="F3156" s="79">
        <v>535</v>
      </c>
      <c r="G3156" s="79">
        <v>330</v>
      </c>
      <c r="H3156" s="79">
        <f>SUM(I3156:J3156)</f>
        <v>0</v>
      </c>
      <c r="I3156" s="79"/>
      <c r="J3156" s="79"/>
      <c r="K3156" s="79"/>
      <c r="L3156" s="79"/>
      <c r="M3156" s="79">
        <f>SUM(N3156:O3156)</f>
        <v>1</v>
      </c>
      <c r="N3156" s="79">
        <v>1</v>
      </c>
      <c r="O3156" s="79"/>
      <c r="P3156" s="79"/>
    </row>
    <row r="3157" spans="1:16">
      <c r="A3157" s="13">
        <v>2</v>
      </c>
      <c r="B3157" s="13" t="s">
        <v>349</v>
      </c>
      <c r="C3157" s="79">
        <f t="shared" ref="C3157:C3163" si="1365">SUM(D3157,E3157,F3157,H3157,K3157,L3157,M3157)</f>
        <v>782</v>
      </c>
      <c r="D3157" s="79"/>
      <c r="E3157" s="79">
        <v>3</v>
      </c>
      <c r="F3157" s="79">
        <v>769</v>
      </c>
      <c r="G3157" s="79">
        <v>555</v>
      </c>
      <c r="H3157" s="79">
        <f t="shared" ref="H3157:H3164" si="1366">SUM(I3157:J3157)</f>
        <v>9</v>
      </c>
      <c r="I3157" s="79">
        <v>6</v>
      </c>
      <c r="J3157" s="79">
        <v>3</v>
      </c>
      <c r="K3157" s="79">
        <v>1</v>
      </c>
      <c r="L3157" s="79"/>
      <c r="M3157" s="79">
        <f t="shared" ref="M3157:M3164" si="1367">SUM(N3157:O3157)</f>
        <v>0</v>
      </c>
      <c r="N3157" s="79"/>
      <c r="O3157" s="79"/>
      <c r="P3157" s="79"/>
    </row>
    <row r="3158" spans="1:16" ht="31.5">
      <c r="A3158" s="13">
        <v>3</v>
      </c>
      <c r="B3158" s="13" t="s">
        <v>168</v>
      </c>
      <c r="C3158" s="79">
        <f t="shared" si="1365"/>
        <v>0</v>
      </c>
      <c r="D3158" s="79"/>
      <c r="E3158" s="79"/>
      <c r="F3158" s="79"/>
      <c r="G3158" s="79"/>
      <c r="H3158" s="79">
        <f t="shared" si="1366"/>
        <v>0</v>
      </c>
      <c r="I3158" s="79"/>
      <c r="J3158" s="79"/>
      <c r="K3158" s="79"/>
      <c r="L3158" s="79"/>
      <c r="M3158" s="79">
        <f t="shared" si="1367"/>
        <v>0</v>
      </c>
      <c r="N3158" s="79"/>
      <c r="O3158" s="79"/>
      <c r="P3158" s="79"/>
    </row>
    <row r="3159" spans="1:16">
      <c r="A3159" s="13">
        <v>4</v>
      </c>
      <c r="B3159" s="13" t="s">
        <v>169</v>
      </c>
      <c r="C3159" s="79">
        <f t="shared" si="1365"/>
        <v>0</v>
      </c>
      <c r="D3159" s="79"/>
      <c r="E3159" s="79"/>
      <c r="F3159" s="79"/>
      <c r="G3159" s="79"/>
      <c r="H3159" s="79">
        <f t="shared" si="1366"/>
        <v>0</v>
      </c>
      <c r="I3159" s="79"/>
      <c r="J3159" s="79"/>
      <c r="K3159" s="79"/>
      <c r="L3159" s="79"/>
      <c r="M3159" s="79">
        <f t="shared" si="1367"/>
        <v>0</v>
      </c>
      <c r="N3159" s="79"/>
      <c r="O3159" s="79"/>
      <c r="P3159" s="79"/>
    </row>
    <row r="3160" spans="1:16">
      <c r="A3160" s="13">
        <v>5</v>
      </c>
      <c r="B3160" s="13" t="s">
        <v>250</v>
      </c>
      <c r="C3160" s="79">
        <f t="shared" si="1365"/>
        <v>5</v>
      </c>
      <c r="D3160" s="79"/>
      <c r="E3160" s="79"/>
      <c r="F3160" s="79">
        <v>5</v>
      </c>
      <c r="G3160" s="79">
        <v>4</v>
      </c>
      <c r="H3160" s="79">
        <f t="shared" si="1366"/>
        <v>0</v>
      </c>
      <c r="I3160" s="79"/>
      <c r="J3160" s="79"/>
      <c r="K3160" s="79"/>
      <c r="L3160" s="79"/>
      <c r="M3160" s="79">
        <f t="shared" si="1367"/>
        <v>0</v>
      </c>
      <c r="N3160" s="79"/>
      <c r="O3160" s="79"/>
      <c r="P3160" s="79"/>
    </row>
    <row r="3161" spans="1:16">
      <c r="A3161" s="13">
        <v>6</v>
      </c>
      <c r="B3161" s="13" t="s">
        <v>251</v>
      </c>
      <c r="C3161" s="79">
        <f t="shared" si="1365"/>
        <v>1</v>
      </c>
      <c r="D3161" s="79"/>
      <c r="E3161" s="79"/>
      <c r="F3161" s="79">
        <v>1</v>
      </c>
      <c r="G3161" s="79"/>
      <c r="H3161" s="79">
        <f t="shared" si="1366"/>
        <v>0</v>
      </c>
      <c r="I3161" s="79"/>
      <c r="J3161" s="79"/>
      <c r="K3161" s="79"/>
      <c r="L3161" s="79"/>
      <c r="M3161" s="79">
        <f t="shared" si="1367"/>
        <v>0</v>
      </c>
      <c r="N3161" s="79"/>
      <c r="O3161" s="79"/>
      <c r="P3161" s="79"/>
    </row>
    <row r="3162" spans="1:16">
      <c r="A3162" s="13">
        <v>7</v>
      </c>
      <c r="B3162" s="13" t="s">
        <v>161</v>
      </c>
      <c r="C3162" s="79">
        <f t="shared" si="1365"/>
        <v>0</v>
      </c>
      <c r="D3162" s="79"/>
      <c r="E3162" s="79"/>
      <c r="F3162" s="79"/>
      <c r="G3162" s="79"/>
      <c r="H3162" s="79">
        <f t="shared" si="1366"/>
        <v>0</v>
      </c>
      <c r="I3162" s="79"/>
      <c r="J3162" s="79"/>
      <c r="K3162" s="79"/>
      <c r="L3162" s="79"/>
      <c r="M3162" s="79">
        <f t="shared" si="1367"/>
        <v>0</v>
      </c>
      <c r="N3162" s="79"/>
      <c r="O3162" s="79"/>
      <c r="P3162" s="79"/>
    </row>
    <row r="3163" spans="1:16">
      <c r="A3163" s="13">
        <v>8</v>
      </c>
      <c r="B3163" s="13" t="s">
        <v>22</v>
      </c>
      <c r="C3163" s="79">
        <f t="shared" si="1365"/>
        <v>39</v>
      </c>
      <c r="D3163" s="79"/>
      <c r="E3163" s="79"/>
      <c r="F3163" s="79">
        <v>39</v>
      </c>
      <c r="G3163" s="79">
        <v>31</v>
      </c>
      <c r="H3163" s="79">
        <f t="shared" si="1366"/>
        <v>0</v>
      </c>
      <c r="I3163" s="79"/>
      <c r="J3163" s="79"/>
      <c r="K3163" s="79"/>
      <c r="L3163" s="79"/>
      <c r="M3163" s="79">
        <f t="shared" si="1367"/>
        <v>0</v>
      </c>
      <c r="N3163" s="79"/>
      <c r="O3163" s="79"/>
      <c r="P3163" s="79"/>
    </row>
    <row r="3164" spans="1:16" ht="31.5">
      <c r="A3164" s="13">
        <v>9</v>
      </c>
      <c r="B3164" s="13" t="s">
        <v>170</v>
      </c>
      <c r="C3164" s="79">
        <f>SUM(D3164,E3164,F3164,H3164,K3164,L3164,M3164)</f>
        <v>0</v>
      </c>
      <c r="D3164" s="79"/>
      <c r="E3164" s="79"/>
      <c r="F3164" s="79"/>
      <c r="G3164" s="79"/>
      <c r="H3164" s="79">
        <f t="shared" si="1366"/>
        <v>0</v>
      </c>
      <c r="I3164" s="79"/>
      <c r="J3164" s="79"/>
      <c r="K3164" s="79"/>
      <c r="L3164" s="79"/>
      <c r="M3164" s="79">
        <f t="shared" si="1367"/>
        <v>0</v>
      </c>
      <c r="N3164" s="79"/>
      <c r="O3164" s="79"/>
      <c r="P3164" s="79"/>
    </row>
    <row r="3165" spans="1:16">
      <c r="A3165" s="78"/>
      <c r="B3165" s="13" t="s">
        <v>165</v>
      </c>
      <c r="C3165" s="79">
        <f>SUM(C3156:C3164)</f>
        <v>1365</v>
      </c>
      <c r="D3165" s="79">
        <f>SUM(D3156:D3164)</f>
        <v>0</v>
      </c>
      <c r="E3165" s="79">
        <f t="shared" ref="E3165:P3165" si="1368">SUM(E3156:E3164)</f>
        <v>5</v>
      </c>
      <c r="F3165" s="79">
        <f t="shared" si="1368"/>
        <v>1349</v>
      </c>
      <c r="G3165" s="79">
        <f t="shared" si="1368"/>
        <v>920</v>
      </c>
      <c r="H3165" s="79">
        <f t="shared" si="1368"/>
        <v>9</v>
      </c>
      <c r="I3165" s="79">
        <f t="shared" si="1368"/>
        <v>6</v>
      </c>
      <c r="J3165" s="79">
        <f t="shared" si="1368"/>
        <v>3</v>
      </c>
      <c r="K3165" s="79">
        <f t="shared" si="1368"/>
        <v>1</v>
      </c>
      <c r="L3165" s="79">
        <f t="shared" si="1368"/>
        <v>0</v>
      </c>
      <c r="M3165" s="79">
        <f t="shared" si="1368"/>
        <v>1</v>
      </c>
      <c r="N3165" s="79">
        <f t="shared" si="1368"/>
        <v>1</v>
      </c>
      <c r="O3165" s="79">
        <f t="shared" si="1368"/>
        <v>0</v>
      </c>
      <c r="P3165" s="79">
        <f t="shared" si="1368"/>
        <v>0</v>
      </c>
    </row>
    <row r="3166" spans="1:16" ht="15.75" customHeight="1">
      <c r="A3166" s="298" t="s">
        <v>23</v>
      </c>
      <c r="B3166" s="298"/>
      <c r="C3166" s="298"/>
      <c r="D3166" s="298"/>
      <c r="E3166" s="298"/>
      <c r="F3166" s="298"/>
      <c r="G3166" s="298"/>
      <c r="H3166" s="298"/>
      <c r="I3166" s="298"/>
      <c r="J3166" s="298"/>
      <c r="K3166" s="298"/>
      <c r="L3166" s="298"/>
      <c r="M3166" s="298"/>
      <c r="N3166" s="298"/>
      <c r="O3166" s="298"/>
      <c r="P3166" s="298"/>
    </row>
    <row r="3167" spans="1:16">
      <c r="A3167" s="78">
        <v>10</v>
      </c>
      <c r="B3167" s="13" t="s">
        <v>162</v>
      </c>
      <c r="C3167" s="79">
        <f>SUM(D3167:E3167,F3167,H3167,K3167,L3167,M3167)</f>
        <v>82</v>
      </c>
      <c r="D3167" s="79"/>
      <c r="E3167" s="79">
        <v>1</v>
      </c>
      <c r="F3167" s="79">
        <v>79</v>
      </c>
      <c r="G3167" s="79">
        <v>31</v>
      </c>
      <c r="H3167" s="79">
        <f>SUM(I3167:J3167)</f>
        <v>2</v>
      </c>
      <c r="I3167" s="79"/>
      <c r="J3167" s="79">
        <v>2</v>
      </c>
      <c r="K3167" s="79"/>
      <c r="L3167" s="79"/>
      <c r="M3167" s="79">
        <f>SUM(N3161:O3161)</f>
        <v>0</v>
      </c>
      <c r="N3167" s="79"/>
      <c r="O3167" s="79"/>
      <c r="P3167" s="79"/>
    </row>
    <row r="3168" spans="1:16">
      <c r="A3168" s="78">
        <v>11</v>
      </c>
      <c r="B3168" s="13" t="s">
        <v>171</v>
      </c>
      <c r="C3168" s="79">
        <f>SUM(D3168:E3168,F3168,H3168,K3168,L3168,M3168)</f>
        <v>0</v>
      </c>
      <c r="D3168" s="79"/>
      <c r="E3168" s="79"/>
      <c r="F3168" s="79"/>
      <c r="G3168" s="79"/>
      <c r="H3168" s="79">
        <f>SUM(I3168:J3168)</f>
        <v>0</v>
      </c>
      <c r="I3168" s="79"/>
      <c r="J3168" s="79"/>
      <c r="K3168" s="79"/>
      <c r="L3168" s="79"/>
      <c r="M3168" s="79">
        <f>SUM(N3162:O3162)</f>
        <v>0</v>
      </c>
      <c r="N3168" s="79"/>
      <c r="O3168" s="79"/>
      <c r="P3168" s="79"/>
    </row>
    <row r="3169" spans="1:16">
      <c r="A3169" s="78">
        <v>12</v>
      </c>
      <c r="B3169" s="13" t="s">
        <v>163</v>
      </c>
      <c r="C3169" s="79">
        <f>SUM(D3169:E3169,F3169,H3169,K3169,L3169,M3169)</f>
        <v>153</v>
      </c>
      <c r="D3169" s="79"/>
      <c r="E3169" s="79">
        <v>3</v>
      </c>
      <c r="F3169" s="79">
        <v>129</v>
      </c>
      <c r="G3169" s="79">
        <v>82</v>
      </c>
      <c r="H3169" s="79">
        <f>SUM(I3169:J3169)</f>
        <v>12</v>
      </c>
      <c r="I3169" s="79">
        <v>6</v>
      </c>
      <c r="J3169" s="79">
        <v>6</v>
      </c>
      <c r="K3169" s="79">
        <v>2</v>
      </c>
      <c r="L3169" s="79">
        <v>5</v>
      </c>
      <c r="M3169" s="79">
        <v>2</v>
      </c>
      <c r="N3169" s="79"/>
      <c r="O3169" s="79">
        <v>2</v>
      </c>
      <c r="P3169" s="79"/>
    </row>
    <row r="3170" spans="1:16">
      <c r="A3170" s="78">
        <v>13</v>
      </c>
      <c r="B3170" s="13" t="s">
        <v>164</v>
      </c>
      <c r="C3170" s="79">
        <f>SUM(D3170:E3170,F3170,H3170,K3170,L3170,M3170)</f>
        <v>1</v>
      </c>
      <c r="D3170" s="79"/>
      <c r="E3170" s="79"/>
      <c r="F3170" s="79">
        <v>1</v>
      </c>
      <c r="G3170" s="79">
        <v>1</v>
      </c>
      <c r="H3170" s="79">
        <f>SUM(I3170:J3170)</f>
        <v>0</v>
      </c>
      <c r="I3170" s="79"/>
      <c r="J3170" s="79"/>
      <c r="K3170" s="79"/>
      <c r="L3170" s="79"/>
      <c r="M3170" s="79">
        <f>SUM(N3163:O3163)</f>
        <v>0</v>
      </c>
      <c r="N3170" s="79"/>
      <c r="O3170" s="79"/>
      <c r="P3170" s="79"/>
    </row>
    <row r="3171" spans="1:16">
      <c r="A3171" s="80"/>
      <c r="B3171" s="13" t="s">
        <v>165</v>
      </c>
      <c r="C3171" s="79">
        <f>SUM(C3167:C3170)</f>
        <v>236</v>
      </c>
      <c r="D3171" s="79">
        <f t="shared" ref="D3171:P3171" si="1369">SUM(D3167:D3170)</f>
        <v>0</v>
      </c>
      <c r="E3171" s="79">
        <f t="shared" si="1369"/>
        <v>4</v>
      </c>
      <c r="F3171" s="79">
        <f t="shared" si="1369"/>
        <v>209</v>
      </c>
      <c r="G3171" s="79">
        <f t="shared" si="1369"/>
        <v>114</v>
      </c>
      <c r="H3171" s="79">
        <f t="shared" si="1369"/>
        <v>14</v>
      </c>
      <c r="I3171" s="79">
        <f t="shared" si="1369"/>
        <v>6</v>
      </c>
      <c r="J3171" s="79">
        <f t="shared" si="1369"/>
        <v>8</v>
      </c>
      <c r="K3171" s="79">
        <f t="shared" si="1369"/>
        <v>2</v>
      </c>
      <c r="L3171" s="79">
        <f t="shared" si="1369"/>
        <v>5</v>
      </c>
      <c r="M3171" s="79">
        <f t="shared" si="1369"/>
        <v>2</v>
      </c>
      <c r="N3171" s="79">
        <f t="shared" si="1369"/>
        <v>0</v>
      </c>
      <c r="O3171" s="79">
        <f t="shared" si="1369"/>
        <v>2</v>
      </c>
      <c r="P3171" s="79">
        <f t="shared" si="1369"/>
        <v>0</v>
      </c>
    </row>
    <row r="3172" spans="1:16" ht="15.75" customHeight="1">
      <c r="A3172" s="298" t="s">
        <v>28</v>
      </c>
      <c r="B3172" s="298"/>
      <c r="C3172" s="298"/>
      <c r="D3172" s="298"/>
      <c r="E3172" s="298"/>
      <c r="F3172" s="298"/>
      <c r="G3172" s="298"/>
      <c r="H3172" s="298"/>
      <c r="I3172" s="298"/>
      <c r="J3172" s="298"/>
      <c r="K3172" s="298"/>
      <c r="L3172" s="298"/>
      <c r="M3172" s="298"/>
      <c r="N3172" s="298"/>
      <c r="O3172" s="298"/>
      <c r="P3172" s="298"/>
    </row>
    <row r="3173" spans="1:16" ht="15.75" customHeight="1">
      <c r="A3173" s="298" t="s">
        <v>29</v>
      </c>
      <c r="B3173" s="298"/>
      <c r="C3173" s="298"/>
      <c r="D3173" s="298"/>
      <c r="E3173" s="298"/>
      <c r="F3173" s="298"/>
      <c r="G3173" s="298"/>
      <c r="H3173" s="298"/>
      <c r="I3173" s="298"/>
      <c r="J3173" s="298"/>
      <c r="K3173" s="298"/>
      <c r="L3173" s="298"/>
      <c r="M3173" s="298"/>
      <c r="N3173" s="298"/>
      <c r="O3173" s="298"/>
      <c r="P3173" s="298"/>
    </row>
    <row r="3174" spans="1:16" ht="31.5">
      <c r="A3174" s="78">
        <v>14</v>
      </c>
      <c r="B3174" s="13" t="s">
        <v>172</v>
      </c>
      <c r="C3174" s="79">
        <f>SUM(D3174:E3174,F3174,H3174,K3174,L3174,M3174)</f>
        <v>169</v>
      </c>
      <c r="D3174" s="79"/>
      <c r="E3174" s="79">
        <v>1</v>
      </c>
      <c r="F3174" s="79">
        <v>160</v>
      </c>
      <c r="G3174" s="79">
        <v>88</v>
      </c>
      <c r="H3174" s="79">
        <f>SUM(I3174:J3174)</f>
        <v>0</v>
      </c>
      <c r="I3174" s="79"/>
      <c r="J3174" s="79"/>
      <c r="K3174" s="79"/>
      <c r="L3174" s="79">
        <v>7</v>
      </c>
      <c r="M3174" s="79">
        <f>SUM(N3174:O3174)</f>
        <v>1</v>
      </c>
      <c r="N3174" s="79">
        <v>1</v>
      </c>
      <c r="O3174" s="79"/>
      <c r="P3174" s="79"/>
    </row>
    <row r="3175" spans="1:16" ht="31.5">
      <c r="A3175" s="78">
        <v>15</v>
      </c>
      <c r="B3175" s="13" t="s">
        <v>32</v>
      </c>
      <c r="C3175" s="79">
        <f>SUM(D3175:E3175,F3175,H3175,K3175,L3175,M3175)</f>
        <v>0</v>
      </c>
      <c r="D3175" s="79"/>
      <c r="E3175" s="79"/>
      <c r="F3175" s="79"/>
      <c r="G3175" s="79"/>
      <c r="H3175" s="79">
        <f>SUM(I3175:J3175)</f>
        <v>0</v>
      </c>
      <c r="I3175" s="79"/>
      <c r="J3175" s="79"/>
      <c r="K3175" s="79"/>
      <c r="L3175" s="79"/>
      <c r="M3175" s="79">
        <f>SUM(N3175:O3175)</f>
        <v>0</v>
      </c>
      <c r="N3175" s="79"/>
      <c r="O3175" s="79"/>
      <c r="P3175" s="79"/>
    </row>
    <row r="3176" spans="1:16" ht="31.5">
      <c r="A3176" s="78">
        <v>16</v>
      </c>
      <c r="B3176" s="13" t="s">
        <v>173</v>
      </c>
      <c r="C3176" s="79">
        <f>SUM(D3176:E3176,F3176,H3176,K3176,L3176,M3176)</f>
        <v>0</v>
      </c>
      <c r="D3176" s="79"/>
      <c r="E3176" s="79"/>
      <c r="F3176" s="79"/>
      <c r="G3176" s="79"/>
      <c r="H3176" s="79">
        <f>SUM(I3176:J3176)</f>
        <v>0</v>
      </c>
      <c r="I3176" s="79"/>
      <c r="J3176" s="79"/>
      <c r="K3176" s="79"/>
      <c r="L3176" s="79"/>
      <c r="M3176" s="79">
        <f>SUM(N3176:O3176)</f>
        <v>0</v>
      </c>
      <c r="N3176" s="79"/>
      <c r="O3176" s="79"/>
      <c r="P3176" s="79"/>
    </row>
    <row r="3177" spans="1:16">
      <c r="A3177" s="78">
        <v>17</v>
      </c>
      <c r="B3177" s="13" t="s">
        <v>35</v>
      </c>
      <c r="C3177" s="79">
        <f>SUM(D3177:E3177,F3177,H3177,K3177,L3177,M3177)</f>
        <v>2</v>
      </c>
      <c r="D3177" s="79"/>
      <c r="E3177" s="79"/>
      <c r="F3177" s="79">
        <v>2</v>
      </c>
      <c r="G3177" s="79">
        <v>1</v>
      </c>
      <c r="H3177" s="79">
        <f>SUM(I3177:J3177)</f>
        <v>0</v>
      </c>
      <c r="I3177" s="79"/>
      <c r="J3177" s="79"/>
      <c r="K3177" s="79"/>
      <c r="L3177" s="79"/>
      <c r="M3177" s="79">
        <f>SUM(N3177:O3177)</f>
        <v>0</v>
      </c>
      <c r="N3177" s="79"/>
      <c r="O3177" s="79"/>
      <c r="P3177" s="79"/>
    </row>
    <row r="3178" spans="1:16">
      <c r="A3178" s="80"/>
      <c r="B3178" s="13" t="s">
        <v>165</v>
      </c>
      <c r="C3178" s="79">
        <f t="shared" ref="C3178:P3178" si="1370">SUM(C3174:C3177)</f>
        <v>171</v>
      </c>
      <c r="D3178" s="79">
        <f t="shared" si="1370"/>
        <v>0</v>
      </c>
      <c r="E3178" s="79">
        <f t="shared" si="1370"/>
        <v>1</v>
      </c>
      <c r="F3178" s="79">
        <f t="shared" si="1370"/>
        <v>162</v>
      </c>
      <c r="G3178" s="79">
        <f t="shared" si="1370"/>
        <v>89</v>
      </c>
      <c r="H3178" s="79">
        <f t="shared" si="1370"/>
        <v>0</v>
      </c>
      <c r="I3178" s="79">
        <f t="shared" si="1370"/>
        <v>0</v>
      </c>
      <c r="J3178" s="79">
        <f t="shared" si="1370"/>
        <v>0</v>
      </c>
      <c r="K3178" s="79">
        <f t="shared" si="1370"/>
        <v>0</v>
      </c>
      <c r="L3178" s="79">
        <f t="shared" si="1370"/>
        <v>7</v>
      </c>
      <c r="M3178" s="79">
        <f t="shared" si="1370"/>
        <v>1</v>
      </c>
      <c r="N3178" s="79">
        <f t="shared" si="1370"/>
        <v>1</v>
      </c>
      <c r="O3178" s="79">
        <f t="shared" si="1370"/>
        <v>0</v>
      </c>
      <c r="P3178" s="79">
        <f t="shared" si="1370"/>
        <v>0</v>
      </c>
    </row>
    <row r="3179" spans="1:16" ht="15.75" customHeight="1">
      <c r="A3179" s="298" t="s">
        <v>36</v>
      </c>
      <c r="B3179" s="298"/>
      <c r="C3179" s="298"/>
      <c r="D3179" s="298"/>
      <c r="E3179" s="298"/>
      <c r="F3179" s="298"/>
      <c r="G3179" s="298"/>
      <c r="H3179" s="298"/>
      <c r="I3179" s="298"/>
      <c r="J3179" s="298"/>
      <c r="K3179" s="298"/>
      <c r="L3179" s="298"/>
      <c r="M3179" s="298"/>
      <c r="N3179" s="298"/>
      <c r="O3179" s="298"/>
      <c r="P3179" s="298"/>
    </row>
    <row r="3180" spans="1:16" ht="31.5">
      <c r="A3180" s="78">
        <v>18</v>
      </c>
      <c r="B3180" s="13" t="s">
        <v>174</v>
      </c>
      <c r="C3180" s="79">
        <f>SUM(D3180:E3180,F3180,H3180,K3180,L3180,M3180)</f>
        <v>0</v>
      </c>
      <c r="D3180" s="79"/>
      <c r="E3180" s="79"/>
      <c r="F3180" s="79"/>
      <c r="G3180" s="79"/>
      <c r="H3180" s="79">
        <f>SUM(I3180:J3180)</f>
        <v>0</v>
      </c>
      <c r="I3180" s="79"/>
      <c r="J3180" s="79"/>
      <c r="K3180" s="79"/>
      <c r="L3180" s="79"/>
      <c r="M3180" s="79">
        <f>SUM(N3180:O3180)</f>
        <v>0</v>
      </c>
      <c r="N3180" s="79"/>
      <c r="O3180" s="79"/>
      <c r="P3180" s="79"/>
    </row>
    <row r="3181" spans="1:16">
      <c r="A3181" s="78">
        <v>19</v>
      </c>
      <c r="B3181" s="13" t="s">
        <v>39</v>
      </c>
      <c r="C3181" s="79">
        <f>SUM(D3181:E3181,F3181,H3181,K3181,L3181,M3181)</f>
        <v>0</v>
      </c>
      <c r="D3181" s="79"/>
      <c r="E3181" s="79"/>
      <c r="F3181" s="79"/>
      <c r="G3181" s="79"/>
      <c r="H3181" s="79">
        <f>SUM(I3181:J3181)</f>
        <v>0</v>
      </c>
      <c r="I3181" s="79"/>
      <c r="J3181" s="79"/>
      <c r="K3181" s="79"/>
      <c r="L3181" s="79"/>
      <c r="M3181" s="79">
        <f>SUM(N3181:O3181)</f>
        <v>0</v>
      </c>
      <c r="N3181" s="79"/>
      <c r="O3181" s="79"/>
      <c r="P3181" s="79"/>
    </row>
    <row r="3182" spans="1:16">
      <c r="A3182" s="78">
        <v>20</v>
      </c>
      <c r="B3182" s="13" t="s">
        <v>41</v>
      </c>
      <c r="C3182" s="79">
        <f>SUM(D3182:E3182,F3182,H3182,K3182,L3182,M3182)</f>
        <v>0</v>
      </c>
      <c r="D3182" s="79"/>
      <c r="E3182" s="79"/>
      <c r="F3182" s="79"/>
      <c r="G3182" s="79"/>
      <c r="H3182" s="79">
        <f>SUM(I3182:J3182)</f>
        <v>0</v>
      </c>
      <c r="I3182" s="79"/>
      <c r="J3182" s="79"/>
      <c r="K3182" s="79"/>
      <c r="L3182" s="79"/>
      <c r="M3182" s="79">
        <f>SUM(N3182:O3182)</f>
        <v>0</v>
      </c>
      <c r="N3182" s="79"/>
      <c r="O3182" s="79"/>
      <c r="P3182" s="79"/>
    </row>
    <row r="3183" spans="1:16">
      <c r="A3183" s="78">
        <v>21</v>
      </c>
      <c r="B3183" s="13" t="s">
        <v>216</v>
      </c>
      <c r="C3183" s="79">
        <f>SUM(D3183:E3183,F3183,H3183,K3183,L3183,M3183)</f>
        <v>9</v>
      </c>
      <c r="D3183" s="79"/>
      <c r="E3183" s="79"/>
      <c r="F3183" s="79">
        <v>9</v>
      </c>
      <c r="G3183" s="79">
        <v>6</v>
      </c>
      <c r="H3183" s="79">
        <f>SUM(I3183:J3183)</f>
        <v>0</v>
      </c>
      <c r="I3183" s="79"/>
      <c r="J3183" s="79"/>
      <c r="K3183" s="79"/>
      <c r="L3183" s="79"/>
      <c r="M3183" s="79">
        <f>SUM(N3183:O3183)</f>
        <v>0</v>
      </c>
      <c r="N3183" s="79"/>
      <c r="O3183" s="79"/>
      <c r="P3183" s="79"/>
    </row>
    <row r="3184" spans="1:16">
      <c r="A3184" s="80"/>
      <c r="B3184" s="13" t="s">
        <v>165</v>
      </c>
      <c r="C3184" s="79">
        <f t="shared" ref="C3184:P3184" si="1371">SUM(C3180:C3183)</f>
        <v>9</v>
      </c>
      <c r="D3184" s="79">
        <f t="shared" si="1371"/>
        <v>0</v>
      </c>
      <c r="E3184" s="79">
        <f t="shared" si="1371"/>
        <v>0</v>
      </c>
      <c r="F3184" s="79">
        <f t="shared" si="1371"/>
        <v>9</v>
      </c>
      <c r="G3184" s="79">
        <f t="shared" si="1371"/>
        <v>6</v>
      </c>
      <c r="H3184" s="79">
        <f t="shared" si="1371"/>
        <v>0</v>
      </c>
      <c r="I3184" s="79">
        <f t="shared" si="1371"/>
        <v>0</v>
      </c>
      <c r="J3184" s="79">
        <f t="shared" si="1371"/>
        <v>0</v>
      </c>
      <c r="K3184" s="79">
        <f t="shared" si="1371"/>
        <v>0</v>
      </c>
      <c r="L3184" s="79">
        <f t="shared" si="1371"/>
        <v>0</v>
      </c>
      <c r="M3184" s="79">
        <f t="shared" si="1371"/>
        <v>0</v>
      </c>
      <c r="N3184" s="79">
        <f t="shared" si="1371"/>
        <v>0</v>
      </c>
      <c r="O3184" s="79">
        <f t="shared" si="1371"/>
        <v>0</v>
      </c>
      <c r="P3184" s="79">
        <f t="shared" si="1371"/>
        <v>0</v>
      </c>
    </row>
    <row r="3185" spans="1:16" ht="15.75" customHeight="1">
      <c r="A3185" s="298" t="s">
        <v>43</v>
      </c>
      <c r="B3185" s="298"/>
      <c r="C3185" s="298"/>
      <c r="D3185" s="298"/>
      <c r="E3185" s="298"/>
      <c r="F3185" s="298"/>
      <c r="G3185" s="298"/>
      <c r="H3185" s="298"/>
      <c r="I3185" s="298"/>
      <c r="J3185" s="298"/>
      <c r="K3185" s="298"/>
      <c r="L3185" s="298"/>
      <c r="M3185" s="298"/>
      <c r="N3185" s="298"/>
      <c r="O3185" s="298"/>
      <c r="P3185" s="298"/>
    </row>
    <row r="3186" spans="1:16">
      <c r="A3186" s="78">
        <v>22</v>
      </c>
      <c r="B3186" s="13" t="s">
        <v>175</v>
      </c>
      <c r="C3186" s="79">
        <f t="shared" ref="C3186:C3191" si="1372">SUM(D3186:E3186,F3186,H3186,K3186,L3186,M3186)</f>
        <v>69</v>
      </c>
      <c r="D3186" s="79"/>
      <c r="E3186" s="79">
        <v>1</v>
      </c>
      <c r="F3186" s="79">
        <v>67</v>
      </c>
      <c r="G3186" s="79">
        <v>26</v>
      </c>
      <c r="H3186" s="79">
        <f t="shared" ref="H3186:H3191" si="1373">SUM(I3186:J3186)</f>
        <v>0</v>
      </c>
      <c r="I3186" s="79"/>
      <c r="J3186" s="79"/>
      <c r="K3186" s="79"/>
      <c r="L3186" s="79">
        <v>1</v>
      </c>
      <c r="M3186" s="79">
        <f t="shared" ref="M3186:M3191" si="1374">SUM(N3186:O3186)</f>
        <v>0</v>
      </c>
      <c r="N3186" s="79"/>
      <c r="O3186" s="79"/>
      <c r="P3186" s="79"/>
    </row>
    <row r="3187" spans="1:16">
      <c r="A3187" s="78">
        <v>23</v>
      </c>
      <c r="B3187" s="13" t="s">
        <v>176</v>
      </c>
      <c r="C3187" s="79">
        <f t="shared" si="1372"/>
        <v>0</v>
      </c>
      <c r="D3187" s="79"/>
      <c r="E3187" s="79"/>
      <c r="F3187" s="79"/>
      <c r="G3187" s="79"/>
      <c r="H3187" s="79">
        <f t="shared" si="1373"/>
        <v>0</v>
      </c>
      <c r="I3187" s="79"/>
      <c r="J3187" s="79"/>
      <c r="K3187" s="79"/>
      <c r="L3187" s="79"/>
      <c r="M3187" s="79">
        <f t="shared" si="1374"/>
        <v>0</v>
      </c>
      <c r="N3187" s="79"/>
      <c r="O3187" s="79"/>
      <c r="P3187" s="79"/>
    </row>
    <row r="3188" spans="1:16" ht="31.5">
      <c r="A3188" s="78">
        <v>24</v>
      </c>
      <c r="B3188" s="13" t="s">
        <v>177</v>
      </c>
      <c r="C3188" s="79">
        <f t="shared" si="1372"/>
        <v>1</v>
      </c>
      <c r="D3188" s="79"/>
      <c r="E3188" s="79"/>
      <c r="F3188" s="79">
        <v>1</v>
      </c>
      <c r="G3188" s="79"/>
      <c r="H3188" s="79">
        <f t="shared" si="1373"/>
        <v>0</v>
      </c>
      <c r="I3188" s="79"/>
      <c r="J3188" s="79"/>
      <c r="K3188" s="79"/>
      <c r="L3188" s="79"/>
      <c r="M3188" s="79">
        <f t="shared" si="1374"/>
        <v>0</v>
      </c>
      <c r="N3188" s="79"/>
      <c r="O3188" s="79"/>
      <c r="P3188" s="79"/>
    </row>
    <row r="3189" spans="1:16" ht="31.5">
      <c r="A3189" s="78">
        <v>25</v>
      </c>
      <c r="B3189" s="13" t="s">
        <v>48</v>
      </c>
      <c r="C3189" s="79">
        <f t="shared" si="1372"/>
        <v>0</v>
      </c>
      <c r="D3189" s="79"/>
      <c r="E3189" s="79"/>
      <c r="F3189" s="79"/>
      <c r="G3189" s="79"/>
      <c r="H3189" s="79">
        <f t="shared" si="1373"/>
        <v>0</v>
      </c>
      <c r="I3189" s="79"/>
      <c r="J3189" s="79"/>
      <c r="K3189" s="79"/>
      <c r="L3189" s="79"/>
      <c r="M3189" s="79">
        <f t="shared" si="1374"/>
        <v>0</v>
      </c>
      <c r="N3189" s="79"/>
      <c r="O3189" s="79"/>
      <c r="P3189" s="79"/>
    </row>
    <row r="3190" spans="1:16">
      <c r="A3190" s="78">
        <v>26</v>
      </c>
      <c r="B3190" s="13" t="s">
        <v>204</v>
      </c>
      <c r="C3190" s="79">
        <f t="shared" si="1372"/>
        <v>0</v>
      </c>
      <c r="D3190" s="79"/>
      <c r="E3190" s="79"/>
      <c r="F3190" s="79"/>
      <c r="G3190" s="79"/>
      <c r="H3190" s="79">
        <f t="shared" si="1373"/>
        <v>0</v>
      </c>
      <c r="I3190" s="79"/>
      <c r="J3190" s="79"/>
      <c r="K3190" s="79"/>
      <c r="L3190" s="79"/>
      <c r="M3190" s="79">
        <f t="shared" si="1374"/>
        <v>0</v>
      </c>
      <c r="N3190" s="79"/>
      <c r="O3190" s="79"/>
      <c r="P3190" s="79"/>
    </row>
    <row r="3191" spans="1:16">
      <c r="A3191" s="78">
        <v>27</v>
      </c>
      <c r="B3191" s="13" t="s">
        <v>49</v>
      </c>
      <c r="C3191" s="79">
        <f t="shared" si="1372"/>
        <v>24</v>
      </c>
      <c r="D3191" s="79"/>
      <c r="E3191" s="79">
        <v>2</v>
      </c>
      <c r="F3191" s="79">
        <v>17</v>
      </c>
      <c r="G3191" s="79">
        <v>8</v>
      </c>
      <c r="H3191" s="79">
        <f t="shared" si="1373"/>
        <v>0</v>
      </c>
      <c r="I3191" s="79"/>
      <c r="J3191" s="79"/>
      <c r="K3191" s="79"/>
      <c r="L3191" s="79">
        <v>4</v>
      </c>
      <c r="M3191" s="79">
        <f t="shared" si="1374"/>
        <v>1</v>
      </c>
      <c r="N3191" s="79"/>
      <c r="O3191" s="79">
        <v>1</v>
      </c>
      <c r="P3191" s="79"/>
    </row>
    <row r="3192" spans="1:16">
      <c r="A3192" s="80"/>
      <c r="B3192" s="13" t="s">
        <v>165</v>
      </c>
      <c r="C3192" s="79">
        <f>SUM(C3186:C3191)</f>
        <v>94</v>
      </c>
      <c r="D3192" s="79">
        <f t="shared" ref="D3192:P3192" si="1375">SUM(D3186:D3191)</f>
        <v>0</v>
      </c>
      <c r="E3192" s="79">
        <f t="shared" si="1375"/>
        <v>3</v>
      </c>
      <c r="F3192" s="79">
        <f t="shared" si="1375"/>
        <v>85</v>
      </c>
      <c r="G3192" s="79">
        <f t="shared" si="1375"/>
        <v>34</v>
      </c>
      <c r="H3192" s="79">
        <f t="shared" si="1375"/>
        <v>0</v>
      </c>
      <c r="I3192" s="79">
        <f t="shared" si="1375"/>
        <v>0</v>
      </c>
      <c r="J3192" s="79">
        <f t="shared" si="1375"/>
        <v>0</v>
      </c>
      <c r="K3192" s="79">
        <f t="shared" si="1375"/>
        <v>0</v>
      </c>
      <c r="L3192" s="79">
        <f t="shared" si="1375"/>
        <v>5</v>
      </c>
      <c r="M3192" s="79">
        <f t="shared" si="1375"/>
        <v>1</v>
      </c>
      <c r="N3192" s="79">
        <f t="shared" si="1375"/>
        <v>0</v>
      </c>
      <c r="O3192" s="79">
        <f t="shared" si="1375"/>
        <v>1</v>
      </c>
      <c r="P3192" s="79">
        <f t="shared" si="1375"/>
        <v>0</v>
      </c>
    </row>
    <row r="3193" spans="1:16" ht="15.75" customHeight="1">
      <c r="A3193" s="298" t="s">
        <v>50</v>
      </c>
      <c r="B3193" s="298"/>
      <c r="C3193" s="298"/>
      <c r="D3193" s="298"/>
      <c r="E3193" s="298"/>
      <c r="F3193" s="298"/>
      <c r="G3193" s="298"/>
      <c r="H3193" s="298"/>
      <c r="I3193" s="298"/>
      <c r="J3193" s="298"/>
      <c r="K3193" s="298"/>
      <c r="L3193" s="298"/>
      <c r="M3193" s="298"/>
      <c r="N3193" s="298"/>
      <c r="O3193" s="298"/>
      <c r="P3193" s="298"/>
    </row>
    <row r="3194" spans="1:16" ht="31.5">
      <c r="A3194" s="78">
        <v>28</v>
      </c>
      <c r="B3194" s="13" t="s">
        <v>178</v>
      </c>
      <c r="C3194" s="79">
        <f>SUM(D3194:E3194,F3194,H3194,K3194,L3194,M3194)</f>
        <v>43</v>
      </c>
      <c r="D3194" s="79"/>
      <c r="E3194" s="79"/>
      <c r="F3194" s="79">
        <v>43</v>
      </c>
      <c r="G3194" s="79">
        <v>14</v>
      </c>
      <c r="H3194" s="79">
        <f>SUM(I3194:J3194)</f>
        <v>0</v>
      </c>
      <c r="I3194" s="79"/>
      <c r="J3194" s="79"/>
      <c r="K3194" s="79"/>
      <c r="L3194" s="79"/>
      <c r="M3194" s="79">
        <f>SUM(N3194:O3194)</f>
        <v>0</v>
      </c>
      <c r="N3194" s="79"/>
      <c r="O3194" s="79"/>
      <c r="P3194" s="79"/>
    </row>
    <row r="3195" spans="1:16" ht="31.5">
      <c r="A3195" s="78">
        <v>29</v>
      </c>
      <c r="B3195" s="13" t="s">
        <v>179</v>
      </c>
      <c r="C3195" s="79">
        <f>SUM(D3195:E3195,F3195,H3195,K3195,L3195,M3195)</f>
        <v>0</v>
      </c>
      <c r="D3195" s="79"/>
      <c r="E3195" s="79"/>
      <c r="F3195" s="79"/>
      <c r="G3195" s="79"/>
      <c r="H3195" s="79">
        <f>SUM(I3195:J3195)</f>
        <v>0</v>
      </c>
      <c r="I3195" s="79"/>
      <c r="J3195" s="79"/>
      <c r="K3195" s="79"/>
      <c r="L3195" s="79"/>
      <c r="M3195" s="79">
        <f>SUM(N3195:O3195)</f>
        <v>0</v>
      </c>
      <c r="N3195" s="79"/>
      <c r="O3195" s="79"/>
      <c r="P3195" s="79"/>
    </row>
    <row r="3196" spans="1:16">
      <c r="A3196" s="78">
        <v>30</v>
      </c>
      <c r="B3196" s="13" t="s">
        <v>51</v>
      </c>
      <c r="C3196" s="79">
        <f>SUM(D3196:E3196,F3196,H3196,K3196,L3196,M3196)</f>
        <v>0</v>
      </c>
      <c r="D3196" s="79"/>
      <c r="E3196" s="79"/>
      <c r="F3196" s="79"/>
      <c r="G3196" s="79"/>
      <c r="H3196" s="79">
        <f>SUM(I3196:J3196)</f>
        <v>0</v>
      </c>
      <c r="I3196" s="79"/>
      <c r="J3196" s="79"/>
      <c r="K3196" s="79"/>
      <c r="L3196" s="79"/>
      <c r="M3196" s="79">
        <f>SUM(N3196:O3196)</f>
        <v>0</v>
      </c>
      <c r="N3196" s="79"/>
      <c r="O3196" s="79"/>
      <c r="P3196" s="79"/>
    </row>
    <row r="3197" spans="1:16">
      <c r="A3197" s="80"/>
      <c r="B3197" s="13" t="s">
        <v>165</v>
      </c>
      <c r="C3197" s="79">
        <f t="shared" ref="C3197:P3197" si="1376">SUM(C3194:C3196)</f>
        <v>43</v>
      </c>
      <c r="D3197" s="79">
        <f t="shared" si="1376"/>
        <v>0</v>
      </c>
      <c r="E3197" s="79">
        <f t="shared" si="1376"/>
        <v>0</v>
      </c>
      <c r="F3197" s="79">
        <f t="shared" si="1376"/>
        <v>43</v>
      </c>
      <c r="G3197" s="79">
        <f t="shared" si="1376"/>
        <v>14</v>
      </c>
      <c r="H3197" s="79">
        <f t="shared" si="1376"/>
        <v>0</v>
      </c>
      <c r="I3197" s="79">
        <f t="shared" si="1376"/>
        <v>0</v>
      </c>
      <c r="J3197" s="79">
        <f t="shared" si="1376"/>
        <v>0</v>
      </c>
      <c r="K3197" s="79">
        <f t="shared" si="1376"/>
        <v>0</v>
      </c>
      <c r="L3197" s="79">
        <f t="shared" si="1376"/>
        <v>0</v>
      </c>
      <c r="M3197" s="79">
        <f t="shared" si="1376"/>
        <v>0</v>
      </c>
      <c r="N3197" s="79">
        <f t="shared" si="1376"/>
        <v>0</v>
      </c>
      <c r="O3197" s="79">
        <f t="shared" si="1376"/>
        <v>0</v>
      </c>
      <c r="P3197" s="79">
        <f t="shared" si="1376"/>
        <v>0</v>
      </c>
    </row>
    <row r="3198" spans="1:16" ht="15.75" customHeight="1">
      <c r="A3198" s="298" t="s">
        <v>52</v>
      </c>
      <c r="B3198" s="298"/>
      <c r="C3198" s="298"/>
      <c r="D3198" s="298"/>
      <c r="E3198" s="298"/>
      <c r="F3198" s="298"/>
      <c r="G3198" s="298"/>
      <c r="H3198" s="298"/>
      <c r="I3198" s="298"/>
      <c r="J3198" s="298"/>
      <c r="K3198" s="298"/>
      <c r="L3198" s="298"/>
      <c r="M3198" s="298"/>
      <c r="N3198" s="298"/>
      <c r="O3198" s="298"/>
      <c r="P3198" s="298"/>
    </row>
    <row r="3199" spans="1:16" ht="31.5">
      <c r="A3199" s="78">
        <v>31</v>
      </c>
      <c r="B3199" s="13" t="s">
        <v>180</v>
      </c>
      <c r="C3199" s="79">
        <f>SUM(D3199:E3199,H3199,F3199,K3199,L3199,M3199)</f>
        <v>0</v>
      </c>
      <c r="D3199" s="79"/>
      <c r="E3199" s="79"/>
      <c r="F3199" s="79"/>
      <c r="G3199" s="79"/>
      <c r="H3199" s="79">
        <f>SUM(I3199:J3199)</f>
        <v>0</v>
      </c>
      <c r="I3199" s="79"/>
      <c r="J3199" s="79"/>
      <c r="K3199" s="79"/>
      <c r="L3199" s="79"/>
      <c r="M3199" s="79">
        <f>SUM(N3199:O3199)</f>
        <v>0</v>
      </c>
      <c r="N3199" s="79"/>
      <c r="O3199" s="79"/>
      <c r="P3199" s="79"/>
    </row>
    <row r="3200" spans="1:16">
      <c r="A3200" s="78">
        <v>32</v>
      </c>
      <c r="B3200" s="13" t="s">
        <v>181</v>
      </c>
      <c r="C3200" s="79">
        <f>SUM(D3200:E3200,H3200,F3200,K3200,L3200,M3200)</f>
        <v>1</v>
      </c>
      <c r="D3200" s="79"/>
      <c r="E3200" s="79"/>
      <c r="F3200" s="79">
        <v>1</v>
      </c>
      <c r="G3200" s="79">
        <v>1</v>
      </c>
      <c r="H3200" s="79">
        <f>SUM(I3200:J3200)</f>
        <v>0</v>
      </c>
      <c r="I3200" s="79"/>
      <c r="J3200" s="79"/>
      <c r="K3200" s="79"/>
      <c r="L3200" s="79"/>
      <c r="M3200" s="79">
        <f>SUM(N3200:O3200)</f>
        <v>0</v>
      </c>
      <c r="N3200" s="79"/>
      <c r="O3200" s="79"/>
      <c r="P3200" s="79"/>
    </row>
    <row r="3201" spans="1:16">
      <c r="A3201" s="78">
        <v>33</v>
      </c>
      <c r="B3201" s="13" t="s">
        <v>53</v>
      </c>
      <c r="C3201" s="79">
        <f>SUM(D3201:E3201,H3201,F3201,K3201,L3201,M3201)</f>
        <v>2</v>
      </c>
      <c r="D3201" s="79"/>
      <c r="E3201" s="79"/>
      <c r="F3201" s="79">
        <v>2</v>
      </c>
      <c r="G3201" s="79"/>
      <c r="H3201" s="79">
        <f>SUM(I3201:J3201)</f>
        <v>0</v>
      </c>
      <c r="I3201" s="79"/>
      <c r="J3201" s="79"/>
      <c r="K3201" s="79"/>
      <c r="L3201" s="79"/>
      <c r="M3201" s="79">
        <f>SUM(N3201:O3201)</f>
        <v>0</v>
      </c>
      <c r="N3201" s="79"/>
      <c r="O3201" s="79"/>
      <c r="P3201" s="79"/>
    </row>
    <row r="3202" spans="1:16">
      <c r="A3202" s="80"/>
      <c r="B3202" s="13" t="s">
        <v>165</v>
      </c>
      <c r="C3202" s="79">
        <f>SUM(C3199:C3201)</f>
        <v>3</v>
      </c>
      <c r="D3202" s="79">
        <f t="shared" ref="D3202:P3202" si="1377">SUM(D3199:D3201)</f>
        <v>0</v>
      </c>
      <c r="E3202" s="79">
        <f t="shared" si="1377"/>
        <v>0</v>
      </c>
      <c r="F3202" s="79">
        <f t="shared" si="1377"/>
        <v>3</v>
      </c>
      <c r="G3202" s="79">
        <f t="shared" si="1377"/>
        <v>1</v>
      </c>
      <c r="H3202" s="79">
        <f t="shared" si="1377"/>
        <v>0</v>
      </c>
      <c r="I3202" s="79">
        <f t="shared" si="1377"/>
        <v>0</v>
      </c>
      <c r="J3202" s="79">
        <f t="shared" si="1377"/>
        <v>0</v>
      </c>
      <c r="K3202" s="79">
        <f t="shared" si="1377"/>
        <v>0</v>
      </c>
      <c r="L3202" s="79">
        <f t="shared" si="1377"/>
        <v>0</v>
      </c>
      <c r="M3202" s="79">
        <f t="shared" si="1377"/>
        <v>0</v>
      </c>
      <c r="N3202" s="79">
        <f t="shared" si="1377"/>
        <v>0</v>
      </c>
      <c r="O3202" s="79">
        <f t="shared" si="1377"/>
        <v>0</v>
      </c>
      <c r="P3202" s="79">
        <f t="shared" si="1377"/>
        <v>0</v>
      </c>
    </row>
    <row r="3203" spans="1:16" ht="15.75" customHeight="1">
      <c r="A3203" s="298" t="s">
        <v>54</v>
      </c>
      <c r="B3203" s="298"/>
      <c r="C3203" s="298"/>
      <c r="D3203" s="298"/>
      <c r="E3203" s="298"/>
      <c r="F3203" s="298"/>
      <c r="G3203" s="298"/>
      <c r="H3203" s="298"/>
      <c r="I3203" s="298"/>
      <c r="J3203" s="298"/>
      <c r="K3203" s="298"/>
      <c r="L3203" s="298"/>
      <c r="M3203" s="298"/>
      <c r="N3203" s="298"/>
      <c r="O3203" s="298"/>
      <c r="P3203" s="298"/>
    </row>
    <row r="3204" spans="1:16">
      <c r="A3204" s="78">
        <v>34</v>
      </c>
      <c r="B3204" s="13" t="s">
        <v>182</v>
      </c>
      <c r="C3204" s="79">
        <f>SUM(D3204:E3204,F3204,H3204,K3204,L3204,M3204)</f>
        <v>0</v>
      </c>
      <c r="D3204" s="79"/>
      <c r="E3204" s="79"/>
      <c r="F3204" s="79"/>
      <c r="G3204" s="79"/>
      <c r="H3204" s="79">
        <f>SUM(I3204:J3204)</f>
        <v>0</v>
      </c>
      <c r="I3204" s="79"/>
      <c r="J3204" s="79"/>
      <c r="K3204" s="79"/>
      <c r="L3204" s="79"/>
      <c r="M3204" s="79">
        <f>SUM(N3204:O3204)</f>
        <v>0</v>
      </c>
      <c r="N3204" s="79"/>
      <c r="O3204" s="79"/>
      <c r="P3204" s="79"/>
    </row>
    <row r="3205" spans="1:16">
      <c r="A3205" s="78">
        <v>35</v>
      </c>
      <c r="B3205" s="13" t="s">
        <v>55</v>
      </c>
      <c r="C3205" s="79">
        <f>SUM(D3205:E3205,F3205,H3205,K3205,L3205,M3205)</f>
        <v>0</v>
      </c>
      <c r="D3205" s="79"/>
      <c r="E3205" s="79"/>
      <c r="F3205" s="79"/>
      <c r="G3205" s="79"/>
      <c r="H3205" s="79">
        <f>SUM(I3205:J3205)</f>
        <v>0</v>
      </c>
      <c r="I3205" s="79"/>
      <c r="J3205" s="79"/>
      <c r="K3205" s="79"/>
      <c r="L3205" s="79"/>
      <c r="M3205" s="79">
        <f>SUM(N3205:O3205)</f>
        <v>0</v>
      </c>
      <c r="N3205" s="79"/>
      <c r="O3205" s="79"/>
      <c r="P3205" s="79"/>
    </row>
    <row r="3206" spans="1:16">
      <c r="A3206" s="78">
        <v>36</v>
      </c>
      <c r="B3206" s="13" t="s">
        <v>56</v>
      </c>
      <c r="C3206" s="79">
        <f>SUM(D3206:E3206,F3206,H3206,K3206,L3206,M3206)</f>
        <v>3</v>
      </c>
      <c r="D3206" s="79"/>
      <c r="E3206" s="79"/>
      <c r="F3206" s="79">
        <v>3</v>
      </c>
      <c r="G3206" s="79">
        <v>2</v>
      </c>
      <c r="H3206" s="79">
        <f>SUM(I3206:J3206)</f>
        <v>0</v>
      </c>
      <c r="I3206" s="79"/>
      <c r="J3206" s="79"/>
      <c r="K3206" s="79"/>
      <c r="L3206" s="79"/>
      <c r="M3206" s="79">
        <f>SUM(N3206:O3206)</f>
        <v>0</v>
      </c>
      <c r="N3206" s="79"/>
      <c r="O3206" s="79"/>
      <c r="P3206" s="79"/>
    </row>
    <row r="3207" spans="1:16">
      <c r="A3207" s="80"/>
      <c r="B3207" s="13" t="s">
        <v>165</v>
      </c>
      <c r="C3207" s="79">
        <f>SUM(C3204:C3206)</f>
        <v>3</v>
      </c>
      <c r="D3207" s="79">
        <f t="shared" ref="D3207:P3207" si="1378">SUM(D3204:D3206)</f>
        <v>0</v>
      </c>
      <c r="E3207" s="79">
        <f t="shared" si="1378"/>
        <v>0</v>
      </c>
      <c r="F3207" s="79">
        <f t="shared" si="1378"/>
        <v>3</v>
      </c>
      <c r="G3207" s="79">
        <f t="shared" si="1378"/>
        <v>2</v>
      </c>
      <c r="H3207" s="79">
        <f t="shared" si="1378"/>
        <v>0</v>
      </c>
      <c r="I3207" s="79">
        <f t="shared" si="1378"/>
        <v>0</v>
      </c>
      <c r="J3207" s="79">
        <f t="shared" si="1378"/>
        <v>0</v>
      </c>
      <c r="K3207" s="79">
        <f t="shared" si="1378"/>
        <v>0</v>
      </c>
      <c r="L3207" s="79">
        <f t="shared" si="1378"/>
        <v>0</v>
      </c>
      <c r="M3207" s="79">
        <f t="shared" si="1378"/>
        <v>0</v>
      </c>
      <c r="N3207" s="79">
        <f t="shared" si="1378"/>
        <v>0</v>
      </c>
      <c r="O3207" s="79">
        <f t="shared" si="1378"/>
        <v>0</v>
      </c>
      <c r="P3207" s="79">
        <f t="shared" si="1378"/>
        <v>0</v>
      </c>
    </row>
    <row r="3208" spans="1:16" ht="15.75" customHeight="1">
      <c r="A3208" s="298" t="s">
        <v>57</v>
      </c>
      <c r="B3208" s="298"/>
      <c r="C3208" s="298"/>
      <c r="D3208" s="298"/>
      <c r="E3208" s="298"/>
      <c r="F3208" s="298"/>
      <c r="G3208" s="298"/>
      <c r="H3208" s="298"/>
      <c r="I3208" s="298"/>
      <c r="J3208" s="298"/>
      <c r="K3208" s="298"/>
      <c r="L3208" s="298"/>
      <c r="M3208" s="298"/>
      <c r="N3208" s="298"/>
      <c r="O3208" s="298"/>
      <c r="P3208" s="298"/>
    </row>
    <row r="3209" spans="1:16" ht="31.5">
      <c r="A3209" s="78">
        <v>37</v>
      </c>
      <c r="B3209" s="13" t="s">
        <v>183</v>
      </c>
      <c r="C3209" s="79">
        <f t="shared" ref="C3209:C3214" si="1379">SUM(D3209:E3209,F3209,H3209,K3209,L3209,M3209)</f>
        <v>1</v>
      </c>
      <c r="D3209" s="79"/>
      <c r="E3209" s="79"/>
      <c r="F3209" s="79">
        <v>1</v>
      </c>
      <c r="G3209" s="79">
        <v>1</v>
      </c>
      <c r="H3209" s="79">
        <f t="shared" ref="H3209:H3214" si="1380">SUM(I3209:J3209)</f>
        <v>0</v>
      </c>
      <c r="I3209" s="79"/>
      <c r="J3209" s="79"/>
      <c r="K3209" s="79"/>
      <c r="L3209" s="79"/>
      <c r="M3209" s="79">
        <f t="shared" ref="M3209:M3214" si="1381">SUM(N3209:O3209)</f>
        <v>0</v>
      </c>
      <c r="N3209" s="79"/>
      <c r="O3209" s="79"/>
      <c r="P3209" s="79"/>
    </row>
    <row r="3210" spans="1:16">
      <c r="A3210" s="78">
        <v>38</v>
      </c>
      <c r="B3210" s="13" t="s">
        <v>184</v>
      </c>
      <c r="C3210" s="79">
        <f t="shared" si="1379"/>
        <v>4</v>
      </c>
      <c r="D3210" s="79"/>
      <c r="E3210" s="79">
        <v>1</v>
      </c>
      <c r="F3210" s="79"/>
      <c r="G3210" s="79"/>
      <c r="H3210" s="79">
        <f t="shared" si="1380"/>
        <v>0</v>
      </c>
      <c r="I3210" s="79"/>
      <c r="J3210" s="79"/>
      <c r="K3210" s="79"/>
      <c r="L3210" s="79">
        <v>1</v>
      </c>
      <c r="M3210" s="79">
        <f t="shared" si="1381"/>
        <v>2</v>
      </c>
      <c r="N3210" s="79">
        <v>1</v>
      </c>
      <c r="O3210" s="79">
        <v>1</v>
      </c>
      <c r="P3210" s="79"/>
    </row>
    <row r="3211" spans="1:16">
      <c r="A3211" s="78">
        <v>39</v>
      </c>
      <c r="B3211" s="13" t="s">
        <v>58</v>
      </c>
      <c r="C3211" s="79">
        <f t="shared" si="1379"/>
        <v>0</v>
      </c>
      <c r="D3211" s="79"/>
      <c r="E3211" s="79"/>
      <c r="F3211" s="79"/>
      <c r="G3211" s="79"/>
      <c r="H3211" s="79">
        <f t="shared" si="1380"/>
        <v>0</v>
      </c>
      <c r="I3211" s="79"/>
      <c r="J3211" s="79"/>
      <c r="K3211" s="79"/>
      <c r="L3211" s="79"/>
      <c r="M3211" s="79">
        <f t="shared" si="1381"/>
        <v>0</v>
      </c>
      <c r="N3211" s="79"/>
      <c r="O3211" s="79"/>
      <c r="P3211" s="79"/>
    </row>
    <row r="3212" spans="1:16" ht="31.5">
      <c r="A3212" s="78">
        <v>40</v>
      </c>
      <c r="B3212" s="13" t="s">
        <v>59</v>
      </c>
      <c r="C3212" s="79">
        <f t="shared" si="1379"/>
        <v>0</v>
      </c>
      <c r="D3212" s="79"/>
      <c r="E3212" s="79"/>
      <c r="F3212" s="79"/>
      <c r="G3212" s="79"/>
      <c r="H3212" s="79">
        <f t="shared" si="1380"/>
        <v>0</v>
      </c>
      <c r="I3212" s="79"/>
      <c r="J3212" s="79"/>
      <c r="K3212" s="79"/>
      <c r="L3212" s="79"/>
      <c r="M3212" s="79">
        <f t="shared" si="1381"/>
        <v>0</v>
      </c>
      <c r="N3212" s="79"/>
      <c r="O3212" s="79"/>
      <c r="P3212" s="79"/>
    </row>
    <row r="3213" spans="1:16">
      <c r="A3213" s="78">
        <v>41</v>
      </c>
      <c r="B3213" s="13" t="s">
        <v>60</v>
      </c>
      <c r="C3213" s="79">
        <f t="shared" si="1379"/>
        <v>5</v>
      </c>
      <c r="D3213" s="79"/>
      <c r="E3213" s="79"/>
      <c r="F3213" s="79">
        <v>5</v>
      </c>
      <c r="G3213" s="79"/>
      <c r="H3213" s="79">
        <f t="shared" si="1380"/>
        <v>0</v>
      </c>
      <c r="I3213" s="79"/>
      <c r="J3213" s="79"/>
      <c r="K3213" s="79"/>
      <c r="L3213" s="79"/>
      <c r="M3213" s="79">
        <f t="shared" si="1381"/>
        <v>0</v>
      </c>
      <c r="N3213" s="79"/>
      <c r="O3213" s="79"/>
      <c r="P3213" s="79"/>
    </row>
    <row r="3214" spans="1:16">
      <c r="A3214" s="78">
        <v>42</v>
      </c>
      <c r="B3214" s="13" t="s">
        <v>185</v>
      </c>
      <c r="C3214" s="79">
        <f t="shared" si="1379"/>
        <v>12</v>
      </c>
      <c r="D3214" s="79"/>
      <c r="E3214" s="79"/>
      <c r="F3214" s="79">
        <v>12</v>
      </c>
      <c r="G3214" s="79">
        <v>7</v>
      </c>
      <c r="H3214" s="79">
        <f t="shared" si="1380"/>
        <v>0</v>
      </c>
      <c r="I3214" s="79"/>
      <c r="J3214" s="79"/>
      <c r="K3214" s="79"/>
      <c r="L3214" s="79"/>
      <c r="M3214" s="79">
        <f t="shared" si="1381"/>
        <v>0</v>
      </c>
      <c r="N3214" s="79"/>
      <c r="O3214" s="79"/>
      <c r="P3214" s="79"/>
    </row>
    <row r="3215" spans="1:16">
      <c r="A3215" s="80"/>
      <c r="B3215" s="13" t="s">
        <v>165</v>
      </c>
      <c r="C3215" s="79">
        <f>SUM(C3209:C3214)</f>
        <v>22</v>
      </c>
      <c r="D3215" s="79">
        <f t="shared" ref="D3215:P3215" si="1382">SUM(D3209:D3214)</f>
        <v>0</v>
      </c>
      <c r="E3215" s="79">
        <f t="shared" si="1382"/>
        <v>1</v>
      </c>
      <c r="F3215" s="79">
        <f t="shared" si="1382"/>
        <v>18</v>
      </c>
      <c r="G3215" s="79">
        <f t="shared" si="1382"/>
        <v>8</v>
      </c>
      <c r="H3215" s="79">
        <f t="shared" si="1382"/>
        <v>0</v>
      </c>
      <c r="I3215" s="79">
        <f t="shared" si="1382"/>
        <v>0</v>
      </c>
      <c r="J3215" s="79">
        <f t="shared" si="1382"/>
        <v>0</v>
      </c>
      <c r="K3215" s="79">
        <f t="shared" si="1382"/>
        <v>0</v>
      </c>
      <c r="L3215" s="79">
        <f t="shared" si="1382"/>
        <v>1</v>
      </c>
      <c r="M3215" s="79">
        <f t="shared" si="1382"/>
        <v>2</v>
      </c>
      <c r="N3215" s="79">
        <f t="shared" si="1382"/>
        <v>1</v>
      </c>
      <c r="O3215" s="79">
        <f t="shared" si="1382"/>
        <v>1</v>
      </c>
      <c r="P3215" s="79">
        <f t="shared" si="1382"/>
        <v>0</v>
      </c>
    </row>
    <row r="3216" spans="1:16" ht="15.75" customHeight="1">
      <c r="A3216" s="298" t="s">
        <v>61</v>
      </c>
      <c r="B3216" s="298"/>
      <c r="C3216" s="298"/>
      <c r="D3216" s="298"/>
      <c r="E3216" s="298"/>
      <c r="F3216" s="298"/>
      <c r="G3216" s="298"/>
      <c r="H3216" s="298"/>
      <c r="I3216" s="298"/>
      <c r="J3216" s="298"/>
      <c r="K3216" s="298"/>
      <c r="L3216" s="298"/>
      <c r="M3216" s="298"/>
      <c r="N3216" s="298"/>
      <c r="O3216" s="298"/>
      <c r="P3216" s="298"/>
    </row>
    <row r="3217" spans="1:16">
      <c r="A3217" s="78">
        <v>43</v>
      </c>
      <c r="B3217" s="13" t="s">
        <v>186</v>
      </c>
      <c r="C3217" s="79">
        <f>SUM(D3217:E3217,F3217,H3217,K3217,L3217,M3217)</f>
        <v>4</v>
      </c>
      <c r="D3217" s="79"/>
      <c r="E3217" s="79"/>
      <c r="F3217" s="79">
        <v>4</v>
      </c>
      <c r="G3217" s="79"/>
      <c r="H3217" s="79">
        <f>SUM(I3217:J3217)</f>
        <v>0</v>
      </c>
      <c r="I3217" s="79"/>
      <c r="J3217" s="79"/>
      <c r="K3217" s="79"/>
      <c r="L3217" s="79"/>
      <c r="M3217" s="79">
        <f>SUM(N3217:O3217)</f>
        <v>0</v>
      </c>
      <c r="N3217" s="79"/>
      <c r="O3217" s="79"/>
      <c r="P3217" s="79"/>
    </row>
    <row r="3218" spans="1:16">
      <c r="A3218" s="78">
        <v>44</v>
      </c>
      <c r="B3218" s="13" t="s">
        <v>187</v>
      </c>
      <c r="C3218" s="79">
        <f t="shared" ref="C3218:C3229" si="1383">SUM(D3218:E3218,F3218,H3218,K3218,L3218,M3218)</f>
        <v>0</v>
      </c>
      <c r="D3218" s="79"/>
      <c r="E3218" s="79"/>
      <c r="F3218" s="79"/>
      <c r="G3218" s="79"/>
      <c r="H3218" s="79">
        <f t="shared" ref="H3218:H3229" si="1384">SUM(I3218:J3218)</f>
        <v>0</v>
      </c>
      <c r="I3218" s="79"/>
      <c r="J3218" s="79"/>
      <c r="K3218" s="79"/>
      <c r="L3218" s="79"/>
      <c r="M3218" s="79">
        <f t="shared" ref="M3218:M3229" si="1385">SUM(N3218:O3218)</f>
        <v>0</v>
      </c>
      <c r="N3218" s="79"/>
      <c r="O3218" s="79"/>
      <c r="P3218" s="79"/>
    </row>
    <row r="3219" spans="1:16">
      <c r="A3219" s="78">
        <v>45</v>
      </c>
      <c r="B3219" s="13" t="s">
        <v>188</v>
      </c>
      <c r="C3219" s="79">
        <f t="shared" si="1383"/>
        <v>0</v>
      </c>
      <c r="D3219" s="79"/>
      <c r="E3219" s="79"/>
      <c r="F3219" s="79"/>
      <c r="G3219" s="79"/>
      <c r="H3219" s="79">
        <f t="shared" si="1384"/>
        <v>0</v>
      </c>
      <c r="I3219" s="79"/>
      <c r="J3219" s="79"/>
      <c r="K3219" s="79"/>
      <c r="L3219" s="79"/>
      <c r="M3219" s="79">
        <f t="shared" si="1385"/>
        <v>0</v>
      </c>
      <c r="N3219" s="79"/>
      <c r="O3219" s="79"/>
      <c r="P3219" s="79"/>
    </row>
    <row r="3220" spans="1:16">
      <c r="A3220" s="78">
        <v>46</v>
      </c>
      <c r="B3220" s="13" t="s">
        <v>189</v>
      </c>
      <c r="C3220" s="79">
        <f t="shared" si="1383"/>
        <v>0</v>
      </c>
      <c r="D3220" s="79"/>
      <c r="E3220" s="79"/>
      <c r="F3220" s="79"/>
      <c r="G3220" s="79"/>
      <c r="H3220" s="79">
        <f t="shared" si="1384"/>
        <v>0</v>
      </c>
      <c r="I3220" s="79"/>
      <c r="J3220" s="79"/>
      <c r="K3220" s="79"/>
      <c r="L3220" s="79"/>
      <c r="M3220" s="79">
        <f t="shared" si="1385"/>
        <v>0</v>
      </c>
      <c r="N3220" s="79"/>
      <c r="O3220" s="79"/>
      <c r="P3220" s="79"/>
    </row>
    <row r="3221" spans="1:16">
      <c r="A3221" s="78">
        <v>47</v>
      </c>
      <c r="B3221" s="13" t="s">
        <v>62</v>
      </c>
      <c r="C3221" s="79">
        <f t="shared" si="1383"/>
        <v>0</v>
      </c>
      <c r="D3221" s="79"/>
      <c r="E3221" s="79"/>
      <c r="F3221" s="79"/>
      <c r="G3221" s="79"/>
      <c r="H3221" s="79">
        <f t="shared" si="1384"/>
        <v>0</v>
      </c>
      <c r="I3221" s="79"/>
      <c r="J3221" s="79"/>
      <c r="K3221" s="79"/>
      <c r="L3221" s="79"/>
      <c r="M3221" s="79">
        <f t="shared" si="1385"/>
        <v>0</v>
      </c>
      <c r="N3221" s="79"/>
      <c r="O3221" s="79"/>
      <c r="P3221" s="79"/>
    </row>
    <row r="3222" spans="1:16">
      <c r="A3222" s="78">
        <v>48</v>
      </c>
      <c r="B3222" s="13" t="s">
        <v>63</v>
      </c>
      <c r="C3222" s="79">
        <f t="shared" si="1383"/>
        <v>0</v>
      </c>
      <c r="D3222" s="79"/>
      <c r="E3222" s="79"/>
      <c r="F3222" s="79"/>
      <c r="G3222" s="79"/>
      <c r="H3222" s="79">
        <f t="shared" si="1384"/>
        <v>0</v>
      </c>
      <c r="I3222" s="79"/>
      <c r="J3222" s="79"/>
      <c r="K3222" s="79"/>
      <c r="L3222" s="79"/>
      <c r="M3222" s="79">
        <f t="shared" si="1385"/>
        <v>0</v>
      </c>
      <c r="N3222" s="79"/>
      <c r="O3222" s="79"/>
      <c r="P3222" s="79"/>
    </row>
    <row r="3223" spans="1:16">
      <c r="A3223" s="78">
        <v>49</v>
      </c>
      <c r="B3223" s="13" t="s">
        <v>64</v>
      </c>
      <c r="C3223" s="79">
        <f t="shared" si="1383"/>
        <v>1</v>
      </c>
      <c r="D3223" s="79"/>
      <c r="E3223" s="79"/>
      <c r="F3223" s="79">
        <v>1</v>
      </c>
      <c r="G3223" s="79">
        <v>1</v>
      </c>
      <c r="H3223" s="79">
        <f t="shared" si="1384"/>
        <v>0</v>
      </c>
      <c r="I3223" s="79"/>
      <c r="J3223" s="79"/>
      <c r="K3223" s="79"/>
      <c r="L3223" s="79"/>
      <c r="M3223" s="79">
        <f t="shared" si="1385"/>
        <v>0</v>
      </c>
      <c r="N3223" s="79"/>
      <c r="O3223" s="79"/>
      <c r="P3223" s="79"/>
    </row>
    <row r="3224" spans="1:16">
      <c r="A3224" s="78">
        <v>50</v>
      </c>
      <c r="B3224" s="13" t="s">
        <v>65</v>
      </c>
      <c r="C3224" s="79">
        <f t="shared" si="1383"/>
        <v>0</v>
      </c>
      <c r="D3224" s="79"/>
      <c r="E3224" s="79"/>
      <c r="F3224" s="79"/>
      <c r="G3224" s="79"/>
      <c r="H3224" s="79">
        <f t="shared" si="1384"/>
        <v>0</v>
      </c>
      <c r="I3224" s="79"/>
      <c r="J3224" s="79"/>
      <c r="K3224" s="79"/>
      <c r="L3224" s="79"/>
      <c r="M3224" s="79">
        <f t="shared" si="1385"/>
        <v>0</v>
      </c>
      <c r="N3224" s="79"/>
      <c r="O3224" s="79"/>
      <c r="P3224" s="79"/>
    </row>
    <row r="3225" spans="1:16" ht="31.5">
      <c r="A3225" s="78">
        <v>51</v>
      </c>
      <c r="B3225" s="13" t="s">
        <v>190</v>
      </c>
      <c r="C3225" s="79">
        <f t="shared" si="1383"/>
        <v>0</v>
      </c>
      <c r="D3225" s="79"/>
      <c r="E3225" s="79"/>
      <c r="F3225" s="79"/>
      <c r="G3225" s="79"/>
      <c r="H3225" s="79">
        <f t="shared" si="1384"/>
        <v>0</v>
      </c>
      <c r="I3225" s="79"/>
      <c r="J3225" s="79"/>
      <c r="K3225" s="79"/>
      <c r="L3225" s="79"/>
      <c r="M3225" s="79">
        <f t="shared" si="1385"/>
        <v>0</v>
      </c>
      <c r="N3225" s="79"/>
      <c r="O3225" s="79"/>
      <c r="P3225" s="79"/>
    </row>
    <row r="3226" spans="1:16">
      <c r="A3226" s="78">
        <v>52</v>
      </c>
      <c r="B3226" s="13" t="s">
        <v>191</v>
      </c>
      <c r="C3226" s="79">
        <f t="shared" si="1383"/>
        <v>0</v>
      </c>
      <c r="D3226" s="79"/>
      <c r="E3226" s="79"/>
      <c r="F3226" s="79"/>
      <c r="G3226" s="79"/>
      <c r="H3226" s="79">
        <f t="shared" si="1384"/>
        <v>0</v>
      </c>
      <c r="I3226" s="79"/>
      <c r="J3226" s="79"/>
      <c r="K3226" s="79"/>
      <c r="L3226" s="79"/>
      <c r="M3226" s="79">
        <f t="shared" si="1385"/>
        <v>0</v>
      </c>
      <c r="N3226" s="79"/>
      <c r="O3226" s="79"/>
      <c r="P3226" s="79"/>
    </row>
    <row r="3227" spans="1:16">
      <c r="A3227" s="78">
        <v>53</v>
      </c>
      <c r="B3227" s="13" t="s">
        <v>66</v>
      </c>
      <c r="C3227" s="79">
        <f t="shared" si="1383"/>
        <v>2</v>
      </c>
      <c r="D3227" s="79"/>
      <c r="E3227" s="79"/>
      <c r="F3227" s="79">
        <v>2</v>
      </c>
      <c r="G3227" s="79">
        <v>1</v>
      </c>
      <c r="H3227" s="79">
        <f t="shared" si="1384"/>
        <v>0</v>
      </c>
      <c r="I3227" s="79"/>
      <c r="J3227" s="79"/>
      <c r="K3227" s="79"/>
      <c r="L3227" s="79"/>
      <c r="M3227" s="79">
        <f t="shared" si="1385"/>
        <v>0</v>
      </c>
      <c r="N3227" s="79"/>
      <c r="O3227" s="79"/>
      <c r="P3227" s="79"/>
    </row>
    <row r="3228" spans="1:16" ht="31.5">
      <c r="A3228" s="78">
        <v>54</v>
      </c>
      <c r="B3228" s="13" t="s">
        <v>192</v>
      </c>
      <c r="C3228" s="79">
        <f t="shared" si="1383"/>
        <v>1</v>
      </c>
      <c r="D3228" s="79"/>
      <c r="E3228" s="79"/>
      <c r="F3228" s="79">
        <v>1</v>
      </c>
      <c r="G3228" s="79">
        <v>1</v>
      </c>
      <c r="H3228" s="79">
        <f t="shared" si="1384"/>
        <v>0</v>
      </c>
      <c r="I3228" s="79"/>
      <c r="J3228" s="79"/>
      <c r="K3228" s="79"/>
      <c r="L3228" s="79"/>
      <c r="M3228" s="79">
        <f t="shared" si="1385"/>
        <v>0</v>
      </c>
      <c r="N3228" s="79"/>
      <c r="O3228" s="79"/>
      <c r="P3228" s="79"/>
    </row>
    <row r="3229" spans="1:16">
      <c r="A3229" s="78">
        <v>55</v>
      </c>
      <c r="B3229" s="13" t="s">
        <v>67</v>
      </c>
      <c r="C3229" s="79">
        <f t="shared" si="1383"/>
        <v>0</v>
      </c>
      <c r="D3229" s="79"/>
      <c r="E3229" s="79"/>
      <c r="F3229" s="79"/>
      <c r="G3229" s="79"/>
      <c r="H3229" s="79">
        <f t="shared" si="1384"/>
        <v>0</v>
      </c>
      <c r="I3229" s="79"/>
      <c r="J3229" s="79"/>
      <c r="K3229" s="79"/>
      <c r="L3229" s="79"/>
      <c r="M3229" s="79">
        <f t="shared" si="1385"/>
        <v>0</v>
      </c>
      <c r="N3229" s="79"/>
      <c r="O3229" s="79"/>
      <c r="P3229" s="79"/>
    </row>
    <row r="3230" spans="1:16">
      <c r="A3230" s="80"/>
      <c r="B3230" s="13" t="s">
        <v>165</v>
      </c>
      <c r="C3230" s="81">
        <f>SUM(C3217:C3229)</f>
        <v>8</v>
      </c>
      <c r="D3230" s="81">
        <f t="shared" ref="D3230:P3230" si="1386">SUM(D3217:D3229)</f>
        <v>0</v>
      </c>
      <c r="E3230" s="81">
        <f t="shared" si="1386"/>
        <v>0</v>
      </c>
      <c r="F3230" s="81">
        <f t="shared" si="1386"/>
        <v>8</v>
      </c>
      <c r="G3230" s="81">
        <f t="shared" si="1386"/>
        <v>3</v>
      </c>
      <c r="H3230" s="81">
        <f t="shared" si="1386"/>
        <v>0</v>
      </c>
      <c r="I3230" s="81">
        <f t="shared" si="1386"/>
        <v>0</v>
      </c>
      <c r="J3230" s="81">
        <f t="shared" si="1386"/>
        <v>0</v>
      </c>
      <c r="K3230" s="81">
        <f t="shared" si="1386"/>
        <v>0</v>
      </c>
      <c r="L3230" s="81">
        <f t="shared" si="1386"/>
        <v>0</v>
      </c>
      <c r="M3230" s="81">
        <f t="shared" si="1386"/>
        <v>0</v>
      </c>
      <c r="N3230" s="81">
        <f t="shared" si="1386"/>
        <v>0</v>
      </c>
      <c r="O3230" s="81">
        <f t="shared" si="1386"/>
        <v>0</v>
      </c>
      <c r="P3230" s="81">
        <f t="shared" si="1386"/>
        <v>0</v>
      </c>
    </row>
    <row r="3231" spans="1:16" ht="15.75" customHeight="1">
      <c r="A3231" s="298" t="s">
        <v>68</v>
      </c>
      <c r="B3231" s="298"/>
      <c r="C3231" s="298"/>
      <c r="D3231" s="298"/>
      <c r="E3231" s="298"/>
      <c r="F3231" s="298"/>
      <c r="G3231" s="298"/>
      <c r="H3231" s="298"/>
      <c r="I3231" s="298"/>
      <c r="J3231" s="298"/>
      <c r="K3231" s="298"/>
      <c r="L3231" s="298"/>
      <c r="M3231" s="298"/>
      <c r="N3231" s="298"/>
      <c r="O3231" s="298"/>
      <c r="P3231" s="298"/>
    </row>
    <row r="3232" spans="1:16">
      <c r="A3232" s="78">
        <v>56</v>
      </c>
      <c r="B3232" s="13" t="s">
        <v>69</v>
      </c>
      <c r="C3232" s="81">
        <f>SUM(D3232:E3232,F3232,H3232,K3232,L3232,M3232)</f>
        <v>1</v>
      </c>
      <c r="D3232" s="81"/>
      <c r="E3232" s="81"/>
      <c r="F3232" s="81">
        <v>1</v>
      </c>
      <c r="G3232" s="81">
        <v>1</v>
      </c>
      <c r="H3232" s="81">
        <f>SUM(I3232:J3232)</f>
        <v>0</v>
      </c>
      <c r="I3232" s="81"/>
      <c r="J3232" s="81"/>
      <c r="K3232" s="81"/>
      <c r="L3232" s="81"/>
      <c r="M3232" s="81">
        <f>SUM(N3232:O3232)</f>
        <v>0</v>
      </c>
      <c r="N3232" s="81"/>
      <c r="O3232" s="81"/>
      <c r="P3232" s="81"/>
    </row>
    <row r="3233" spans="1:16">
      <c r="A3233" s="78">
        <v>57</v>
      </c>
      <c r="B3233" s="13" t="s">
        <v>70</v>
      </c>
      <c r="C3233" s="81">
        <f t="shared" ref="C3233:C3240" si="1387">SUM(D3233:E3233,F3233,H3233,K3233,L3233,M3233)</f>
        <v>1</v>
      </c>
      <c r="D3233" s="81"/>
      <c r="E3233" s="81"/>
      <c r="F3233" s="81">
        <v>1</v>
      </c>
      <c r="G3233" s="81"/>
      <c r="H3233" s="81">
        <f t="shared" ref="H3233:H3240" si="1388">SUM(I3233:J3233)</f>
        <v>0</v>
      </c>
      <c r="I3233" s="81"/>
      <c r="J3233" s="81"/>
      <c r="K3233" s="81"/>
      <c r="L3233" s="81"/>
      <c r="M3233" s="81">
        <f t="shared" ref="M3233:M3240" si="1389">SUM(N3233:O3233)</f>
        <v>0</v>
      </c>
      <c r="N3233" s="81"/>
      <c r="O3233" s="81"/>
      <c r="P3233" s="81"/>
    </row>
    <row r="3234" spans="1:16">
      <c r="A3234" s="78">
        <v>58</v>
      </c>
      <c r="B3234" s="13" t="s">
        <v>193</v>
      </c>
      <c r="C3234" s="81">
        <f t="shared" si="1387"/>
        <v>0</v>
      </c>
      <c r="D3234" s="81"/>
      <c r="E3234" s="81"/>
      <c r="F3234" s="81"/>
      <c r="G3234" s="81"/>
      <c r="H3234" s="81">
        <f t="shared" si="1388"/>
        <v>0</v>
      </c>
      <c r="I3234" s="81"/>
      <c r="J3234" s="81"/>
      <c r="K3234" s="81"/>
      <c r="L3234" s="81"/>
      <c r="M3234" s="81">
        <f t="shared" si="1389"/>
        <v>0</v>
      </c>
      <c r="N3234" s="81"/>
      <c r="O3234" s="81"/>
      <c r="P3234" s="81"/>
    </row>
    <row r="3235" spans="1:16" ht="31.5">
      <c r="A3235" s="78">
        <v>59</v>
      </c>
      <c r="B3235" s="13" t="s">
        <v>153</v>
      </c>
      <c r="C3235" s="81">
        <f t="shared" si="1387"/>
        <v>0</v>
      </c>
      <c r="D3235" s="81"/>
      <c r="E3235" s="81"/>
      <c r="F3235" s="81"/>
      <c r="G3235" s="81"/>
      <c r="H3235" s="81">
        <f t="shared" si="1388"/>
        <v>0</v>
      </c>
      <c r="I3235" s="81"/>
      <c r="J3235" s="81"/>
      <c r="K3235" s="81"/>
      <c r="L3235" s="81"/>
      <c r="M3235" s="81">
        <f t="shared" si="1389"/>
        <v>0</v>
      </c>
      <c r="N3235" s="81"/>
      <c r="O3235" s="81"/>
      <c r="P3235" s="81"/>
    </row>
    <row r="3236" spans="1:16">
      <c r="A3236" s="78">
        <v>60</v>
      </c>
      <c r="B3236" s="13" t="s">
        <v>71</v>
      </c>
      <c r="C3236" s="81">
        <f t="shared" si="1387"/>
        <v>0</v>
      </c>
      <c r="D3236" s="81"/>
      <c r="E3236" s="81"/>
      <c r="F3236" s="81"/>
      <c r="G3236" s="81"/>
      <c r="H3236" s="81">
        <f t="shared" si="1388"/>
        <v>0</v>
      </c>
      <c r="I3236" s="81"/>
      <c r="J3236" s="81"/>
      <c r="K3236" s="81"/>
      <c r="L3236" s="81"/>
      <c r="M3236" s="81">
        <f t="shared" si="1389"/>
        <v>0</v>
      </c>
      <c r="N3236" s="81"/>
      <c r="O3236" s="81"/>
      <c r="P3236" s="81"/>
    </row>
    <row r="3237" spans="1:16">
      <c r="A3237" s="78">
        <v>61</v>
      </c>
      <c r="B3237" s="13" t="s">
        <v>72</v>
      </c>
      <c r="C3237" s="81">
        <f t="shared" si="1387"/>
        <v>0</v>
      </c>
      <c r="D3237" s="81"/>
      <c r="E3237" s="81"/>
      <c r="F3237" s="81"/>
      <c r="G3237" s="81"/>
      <c r="H3237" s="81">
        <f t="shared" si="1388"/>
        <v>0</v>
      </c>
      <c r="I3237" s="81"/>
      <c r="J3237" s="81"/>
      <c r="K3237" s="81"/>
      <c r="L3237" s="81"/>
      <c r="M3237" s="81">
        <f t="shared" si="1389"/>
        <v>0</v>
      </c>
      <c r="N3237" s="81"/>
      <c r="O3237" s="81"/>
      <c r="P3237" s="81"/>
    </row>
    <row r="3238" spans="1:16" ht="31.5">
      <c r="A3238" s="78">
        <v>62</v>
      </c>
      <c r="B3238" s="13" t="s">
        <v>73</v>
      </c>
      <c r="C3238" s="81">
        <f t="shared" si="1387"/>
        <v>0</v>
      </c>
      <c r="D3238" s="81"/>
      <c r="E3238" s="81"/>
      <c r="F3238" s="81"/>
      <c r="G3238" s="81"/>
      <c r="H3238" s="81">
        <f t="shared" si="1388"/>
        <v>0</v>
      </c>
      <c r="I3238" s="81"/>
      <c r="J3238" s="81"/>
      <c r="K3238" s="81"/>
      <c r="L3238" s="81"/>
      <c r="M3238" s="81">
        <f t="shared" si="1389"/>
        <v>0</v>
      </c>
      <c r="N3238" s="81"/>
      <c r="O3238" s="81"/>
      <c r="P3238" s="81"/>
    </row>
    <row r="3239" spans="1:16">
      <c r="A3239" s="78">
        <v>63</v>
      </c>
      <c r="B3239" s="13" t="s">
        <v>74</v>
      </c>
      <c r="C3239" s="81">
        <f t="shared" si="1387"/>
        <v>0</v>
      </c>
      <c r="D3239" s="81"/>
      <c r="E3239" s="81"/>
      <c r="F3239" s="81"/>
      <c r="G3239" s="81"/>
      <c r="H3239" s="81">
        <f t="shared" si="1388"/>
        <v>0</v>
      </c>
      <c r="I3239" s="81"/>
      <c r="J3239" s="81"/>
      <c r="K3239" s="81"/>
      <c r="L3239" s="81"/>
      <c r="M3239" s="81">
        <f t="shared" si="1389"/>
        <v>0</v>
      </c>
      <c r="N3239" s="81"/>
      <c r="O3239" s="81"/>
      <c r="P3239" s="81"/>
    </row>
    <row r="3240" spans="1:16">
      <c r="A3240" s="78">
        <v>64</v>
      </c>
      <c r="B3240" s="13" t="s">
        <v>75</v>
      </c>
      <c r="C3240" s="81">
        <f t="shared" si="1387"/>
        <v>0</v>
      </c>
      <c r="D3240" s="81"/>
      <c r="E3240" s="81"/>
      <c r="F3240" s="81"/>
      <c r="G3240" s="81"/>
      <c r="H3240" s="81">
        <f t="shared" si="1388"/>
        <v>0</v>
      </c>
      <c r="I3240" s="81"/>
      <c r="J3240" s="81"/>
      <c r="K3240" s="81"/>
      <c r="L3240" s="81"/>
      <c r="M3240" s="81">
        <f t="shared" si="1389"/>
        <v>0</v>
      </c>
      <c r="N3240" s="81"/>
      <c r="O3240" s="81"/>
      <c r="P3240" s="81"/>
    </row>
    <row r="3241" spans="1:16">
      <c r="A3241" s="80"/>
      <c r="B3241" s="13" t="s">
        <v>165</v>
      </c>
      <c r="C3241" s="81">
        <f t="shared" ref="C3241:P3241" si="1390">SUM(C3232:C3240)</f>
        <v>2</v>
      </c>
      <c r="D3241" s="81">
        <f t="shared" si="1390"/>
        <v>0</v>
      </c>
      <c r="E3241" s="81">
        <f t="shared" si="1390"/>
        <v>0</v>
      </c>
      <c r="F3241" s="81">
        <f t="shared" si="1390"/>
        <v>2</v>
      </c>
      <c r="G3241" s="81">
        <f t="shared" si="1390"/>
        <v>1</v>
      </c>
      <c r="H3241" s="81">
        <f t="shared" si="1390"/>
        <v>0</v>
      </c>
      <c r="I3241" s="81">
        <f t="shared" si="1390"/>
        <v>0</v>
      </c>
      <c r="J3241" s="81">
        <f t="shared" si="1390"/>
        <v>0</v>
      </c>
      <c r="K3241" s="81">
        <f t="shared" si="1390"/>
        <v>0</v>
      </c>
      <c r="L3241" s="81">
        <f t="shared" si="1390"/>
        <v>0</v>
      </c>
      <c r="M3241" s="81">
        <f t="shared" si="1390"/>
        <v>0</v>
      </c>
      <c r="N3241" s="81">
        <f t="shared" si="1390"/>
        <v>0</v>
      </c>
      <c r="O3241" s="81">
        <f t="shared" si="1390"/>
        <v>0</v>
      </c>
      <c r="P3241" s="81">
        <f t="shared" si="1390"/>
        <v>0</v>
      </c>
    </row>
    <row r="3242" spans="1:16" ht="15.75" customHeight="1">
      <c r="A3242" s="298" t="s">
        <v>76</v>
      </c>
      <c r="B3242" s="298"/>
      <c r="C3242" s="298"/>
      <c r="D3242" s="298"/>
      <c r="E3242" s="298"/>
      <c r="F3242" s="298"/>
      <c r="G3242" s="298"/>
      <c r="H3242" s="298"/>
      <c r="I3242" s="298"/>
      <c r="J3242" s="298"/>
      <c r="K3242" s="298"/>
      <c r="L3242" s="298"/>
      <c r="M3242" s="298"/>
      <c r="N3242" s="298"/>
      <c r="O3242" s="298"/>
      <c r="P3242" s="298"/>
    </row>
    <row r="3243" spans="1:16" ht="31.5">
      <c r="A3243" s="78">
        <v>65</v>
      </c>
      <c r="B3243" s="13" t="s">
        <v>77</v>
      </c>
      <c r="C3243" s="81">
        <f>SUM(D3243:E3243,F3243,H3243,K3243,L3243,M3243)</f>
        <v>13</v>
      </c>
      <c r="D3243" s="81"/>
      <c r="E3243" s="81"/>
      <c r="F3243" s="81">
        <v>13</v>
      </c>
      <c r="G3243" s="81">
        <v>8</v>
      </c>
      <c r="H3243" s="81">
        <f>SUM(I3243:J3243)</f>
        <v>0</v>
      </c>
      <c r="I3243" s="81"/>
      <c r="J3243" s="81"/>
      <c r="K3243" s="81"/>
      <c r="L3243" s="81"/>
      <c r="M3243" s="81">
        <f>SUM(N3243:O3243)</f>
        <v>0</v>
      </c>
      <c r="N3243" s="81"/>
      <c r="O3243" s="81"/>
      <c r="P3243" s="81"/>
    </row>
    <row r="3244" spans="1:16" ht="31.5">
      <c r="A3244" s="78">
        <v>66</v>
      </c>
      <c r="B3244" s="13" t="s">
        <v>78</v>
      </c>
      <c r="C3244" s="81">
        <f>SUM(D3244:E3244,F3244,H3244,K3244,L3244,M3244)</f>
        <v>0</v>
      </c>
      <c r="D3244" s="81"/>
      <c r="E3244" s="81"/>
      <c r="F3244" s="81"/>
      <c r="G3244" s="81"/>
      <c r="H3244" s="81">
        <f>SUM(I3244:J3244)</f>
        <v>0</v>
      </c>
      <c r="I3244" s="81"/>
      <c r="J3244" s="81"/>
      <c r="K3244" s="81"/>
      <c r="L3244" s="81"/>
      <c r="M3244" s="81">
        <f>SUM(N3244:O3244)</f>
        <v>0</v>
      </c>
      <c r="N3244" s="81"/>
      <c r="O3244" s="81"/>
      <c r="P3244" s="81"/>
    </row>
    <row r="3245" spans="1:16">
      <c r="A3245" s="78">
        <v>67</v>
      </c>
      <c r="B3245" s="13" t="s">
        <v>79</v>
      </c>
      <c r="C3245" s="81">
        <f>SUM(D3245:E3245,F3245,H3245,K3245,L3245,M3245)</f>
        <v>1</v>
      </c>
      <c r="D3245" s="81"/>
      <c r="E3245" s="81"/>
      <c r="F3245" s="81">
        <v>1</v>
      </c>
      <c r="G3245" s="81"/>
      <c r="H3245" s="81">
        <f>SUM(I3245:J3245)</f>
        <v>0</v>
      </c>
      <c r="I3245" s="81"/>
      <c r="J3245" s="81"/>
      <c r="K3245" s="81"/>
      <c r="L3245" s="81"/>
      <c r="M3245" s="81">
        <f>SUM(N3245:O3245)</f>
        <v>0</v>
      </c>
      <c r="N3245" s="81"/>
      <c r="O3245" s="81"/>
      <c r="P3245" s="81"/>
    </row>
    <row r="3246" spans="1:16" ht="31.5">
      <c r="A3246" s="78">
        <v>68</v>
      </c>
      <c r="B3246" s="13" t="s">
        <v>80</v>
      </c>
      <c r="C3246" s="81">
        <f>SUM(D3246:E3246,F3246,H3246,K3246,L3246,M3246)</f>
        <v>0</v>
      </c>
      <c r="D3246" s="81"/>
      <c r="E3246" s="81"/>
      <c r="F3246" s="81"/>
      <c r="G3246" s="81"/>
      <c r="H3246" s="81">
        <f>SUM(I3246:J3246)</f>
        <v>0</v>
      </c>
      <c r="I3246" s="81"/>
      <c r="J3246" s="81"/>
      <c r="K3246" s="81"/>
      <c r="L3246" s="81"/>
      <c r="M3246" s="81">
        <f>SUM(N3246:O3246)</f>
        <v>0</v>
      </c>
      <c r="N3246" s="81"/>
      <c r="O3246" s="81"/>
      <c r="P3246" s="81"/>
    </row>
    <row r="3247" spans="1:16">
      <c r="A3247" s="78">
        <v>69</v>
      </c>
      <c r="B3247" s="13" t="s">
        <v>81</v>
      </c>
      <c r="C3247" s="81">
        <f>SUM(D3247:E3247,F3247,H3247,K3247,L3247,M3247)</f>
        <v>6</v>
      </c>
      <c r="D3247" s="81"/>
      <c r="E3247" s="81"/>
      <c r="F3247" s="81">
        <v>6</v>
      </c>
      <c r="G3247" s="81">
        <v>2</v>
      </c>
      <c r="H3247" s="81">
        <f>SUM(I3247:J3247)</f>
        <v>0</v>
      </c>
      <c r="I3247" s="81"/>
      <c r="J3247" s="81"/>
      <c r="K3247" s="81"/>
      <c r="L3247" s="81"/>
      <c r="M3247" s="81">
        <f>SUM(N3247:O3247)</f>
        <v>0</v>
      </c>
      <c r="N3247" s="81"/>
      <c r="O3247" s="81"/>
      <c r="P3247" s="81"/>
    </row>
    <row r="3248" spans="1:16">
      <c r="A3248" s="78"/>
      <c r="B3248" s="13" t="s">
        <v>165</v>
      </c>
      <c r="C3248" s="81">
        <f t="shared" ref="C3248:P3248" si="1391">SUM(C3243:C3247)</f>
        <v>20</v>
      </c>
      <c r="D3248" s="81">
        <f t="shared" si="1391"/>
        <v>0</v>
      </c>
      <c r="E3248" s="81">
        <f t="shared" si="1391"/>
        <v>0</v>
      </c>
      <c r="F3248" s="81">
        <f t="shared" si="1391"/>
        <v>20</v>
      </c>
      <c r="G3248" s="81">
        <f t="shared" si="1391"/>
        <v>10</v>
      </c>
      <c r="H3248" s="81">
        <f t="shared" si="1391"/>
        <v>0</v>
      </c>
      <c r="I3248" s="81">
        <f t="shared" si="1391"/>
        <v>0</v>
      </c>
      <c r="J3248" s="81">
        <f t="shared" si="1391"/>
        <v>0</v>
      </c>
      <c r="K3248" s="81">
        <f t="shared" si="1391"/>
        <v>0</v>
      </c>
      <c r="L3248" s="81">
        <f t="shared" si="1391"/>
        <v>0</v>
      </c>
      <c r="M3248" s="81">
        <f t="shared" si="1391"/>
        <v>0</v>
      </c>
      <c r="N3248" s="81">
        <f t="shared" si="1391"/>
        <v>0</v>
      </c>
      <c r="O3248" s="81">
        <f t="shared" si="1391"/>
        <v>0</v>
      </c>
      <c r="P3248" s="81">
        <f t="shared" si="1391"/>
        <v>0</v>
      </c>
    </row>
    <row r="3249" spans="1:16" ht="15.75" customHeight="1">
      <c r="A3249" s="298" t="s">
        <v>82</v>
      </c>
      <c r="B3249" s="298"/>
      <c r="C3249" s="298"/>
      <c r="D3249" s="298"/>
      <c r="E3249" s="298"/>
      <c r="F3249" s="298"/>
      <c r="G3249" s="298"/>
      <c r="H3249" s="298"/>
      <c r="I3249" s="298"/>
      <c r="J3249" s="298"/>
      <c r="K3249" s="298"/>
      <c r="L3249" s="298"/>
      <c r="M3249" s="298"/>
      <c r="N3249" s="298"/>
      <c r="O3249" s="298"/>
      <c r="P3249" s="298"/>
    </row>
    <row r="3250" spans="1:16">
      <c r="A3250" s="78">
        <v>70</v>
      </c>
      <c r="B3250" s="13" t="s">
        <v>83</v>
      </c>
      <c r="C3250" s="81">
        <f>SUM(D3250:E3250,F3250,H3250,K3250,L3250,M3250)</f>
        <v>0</v>
      </c>
      <c r="D3250" s="81"/>
      <c r="E3250" s="81"/>
      <c r="F3250" s="81"/>
      <c r="G3250" s="81"/>
      <c r="H3250" s="81">
        <f>SUM(I3250:J3250)</f>
        <v>0</v>
      </c>
      <c r="I3250" s="81"/>
      <c r="J3250" s="81"/>
      <c r="K3250" s="81"/>
      <c r="L3250" s="81"/>
      <c r="M3250" s="81">
        <f>SUM(N3250:O3250)</f>
        <v>0</v>
      </c>
      <c r="N3250" s="81"/>
      <c r="O3250" s="81"/>
      <c r="P3250" s="81"/>
    </row>
    <row r="3251" spans="1:16" ht="31.5">
      <c r="A3251" s="78">
        <v>71</v>
      </c>
      <c r="B3251" s="13" t="s">
        <v>194</v>
      </c>
      <c r="C3251" s="81">
        <f>SUM(D3251:E3251,F3251,H3251,K3251,L3251,M3251)</f>
        <v>0</v>
      </c>
      <c r="D3251" s="81"/>
      <c r="E3251" s="81"/>
      <c r="F3251" s="81"/>
      <c r="G3251" s="81"/>
      <c r="H3251" s="81">
        <f>SUM(I3251:J3251)</f>
        <v>0</v>
      </c>
      <c r="I3251" s="81"/>
      <c r="J3251" s="81"/>
      <c r="K3251" s="81"/>
      <c r="L3251" s="81"/>
      <c r="M3251" s="81">
        <f>SUM(N3251:O3251)</f>
        <v>0</v>
      </c>
      <c r="N3251" s="81"/>
      <c r="O3251" s="79"/>
      <c r="P3251" s="81"/>
    </row>
    <row r="3252" spans="1:16">
      <c r="A3252" s="78">
        <v>72</v>
      </c>
      <c r="B3252" s="13" t="s">
        <v>195</v>
      </c>
      <c r="C3252" s="81">
        <f>SUM(D3252:E3252,F3252,H3252,K3252,L3252,M3252)</f>
        <v>0</v>
      </c>
      <c r="D3252" s="81"/>
      <c r="E3252" s="81"/>
      <c r="F3252" s="81"/>
      <c r="G3252" s="81"/>
      <c r="H3252" s="81">
        <f>SUM(I3252:J3252)</f>
        <v>0</v>
      </c>
      <c r="I3252" s="81"/>
      <c r="J3252" s="81"/>
      <c r="K3252" s="81"/>
      <c r="L3252" s="81"/>
      <c r="M3252" s="81">
        <f>SUM(N3252:O3252)</f>
        <v>0</v>
      </c>
      <c r="N3252" s="81"/>
      <c r="O3252" s="81"/>
      <c r="P3252" s="81"/>
    </row>
    <row r="3253" spans="1:16">
      <c r="A3253" s="80"/>
      <c r="B3253" s="13" t="s">
        <v>165</v>
      </c>
      <c r="C3253" s="81">
        <f t="shared" ref="C3253:P3253" si="1392">SUM(C3250:C3252)</f>
        <v>0</v>
      </c>
      <c r="D3253" s="81">
        <f t="shared" si="1392"/>
        <v>0</v>
      </c>
      <c r="E3253" s="81">
        <f t="shared" si="1392"/>
        <v>0</v>
      </c>
      <c r="F3253" s="81">
        <f t="shared" si="1392"/>
        <v>0</v>
      </c>
      <c r="G3253" s="81">
        <f t="shared" si="1392"/>
        <v>0</v>
      </c>
      <c r="H3253" s="81">
        <f t="shared" si="1392"/>
        <v>0</v>
      </c>
      <c r="I3253" s="81">
        <f t="shared" si="1392"/>
        <v>0</v>
      </c>
      <c r="J3253" s="81">
        <f t="shared" si="1392"/>
        <v>0</v>
      </c>
      <c r="K3253" s="81">
        <f t="shared" si="1392"/>
        <v>0</v>
      </c>
      <c r="L3253" s="81">
        <f t="shared" si="1392"/>
        <v>0</v>
      </c>
      <c r="M3253" s="81">
        <f t="shared" si="1392"/>
        <v>0</v>
      </c>
      <c r="N3253" s="81">
        <f t="shared" si="1392"/>
        <v>0</v>
      </c>
      <c r="O3253" s="81">
        <f t="shared" si="1392"/>
        <v>0</v>
      </c>
      <c r="P3253" s="81">
        <f t="shared" si="1392"/>
        <v>0</v>
      </c>
    </row>
    <row r="3254" spans="1:16" ht="15.75" customHeight="1">
      <c r="A3254" s="298" t="s">
        <v>84</v>
      </c>
      <c r="B3254" s="298"/>
      <c r="C3254" s="298"/>
      <c r="D3254" s="298"/>
      <c r="E3254" s="298"/>
      <c r="F3254" s="298"/>
      <c r="G3254" s="298"/>
      <c r="H3254" s="298"/>
      <c r="I3254" s="298"/>
      <c r="J3254" s="298"/>
      <c r="K3254" s="298"/>
      <c r="L3254" s="298"/>
      <c r="M3254" s="298"/>
      <c r="N3254" s="298"/>
      <c r="O3254" s="298"/>
      <c r="P3254" s="298"/>
    </row>
    <row r="3255" spans="1:16">
      <c r="A3255" s="13">
        <v>73</v>
      </c>
      <c r="B3255" s="13" t="s">
        <v>85</v>
      </c>
      <c r="C3255" s="81">
        <f>SUM(D3255:E3255,F3255,H3255,K3255,L3255,M3255)</f>
        <v>0</v>
      </c>
      <c r="D3255" s="81"/>
      <c r="E3255" s="81"/>
      <c r="F3255" s="81"/>
      <c r="G3255" s="81"/>
      <c r="H3255" s="81">
        <f>SUM(I3255:J3255)</f>
        <v>0</v>
      </c>
      <c r="I3255" s="81"/>
      <c r="J3255" s="81"/>
      <c r="K3255" s="81"/>
      <c r="L3255" s="81"/>
      <c r="M3255" s="81">
        <f>SUM(N3255:O3255)</f>
        <v>0</v>
      </c>
      <c r="N3255" s="81"/>
      <c r="O3255" s="81"/>
      <c r="P3255" s="81"/>
    </row>
    <row r="3256" spans="1:16">
      <c r="A3256" s="80"/>
      <c r="B3256" s="13" t="s">
        <v>165</v>
      </c>
      <c r="C3256" s="81">
        <f>SUM(C3255)</f>
        <v>0</v>
      </c>
      <c r="D3256" s="81">
        <f t="shared" ref="D3256:P3256" si="1393">SUM(D3255)</f>
        <v>0</v>
      </c>
      <c r="E3256" s="81">
        <f t="shared" si="1393"/>
        <v>0</v>
      </c>
      <c r="F3256" s="81">
        <f t="shared" si="1393"/>
        <v>0</v>
      </c>
      <c r="G3256" s="81">
        <f t="shared" si="1393"/>
        <v>0</v>
      </c>
      <c r="H3256" s="81">
        <f t="shared" si="1393"/>
        <v>0</v>
      </c>
      <c r="I3256" s="81">
        <f t="shared" si="1393"/>
        <v>0</v>
      </c>
      <c r="J3256" s="81">
        <f t="shared" si="1393"/>
        <v>0</v>
      </c>
      <c r="K3256" s="81">
        <f t="shared" si="1393"/>
        <v>0</v>
      </c>
      <c r="L3256" s="81">
        <f t="shared" si="1393"/>
        <v>0</v>
      </c>
      <c r="M3256" s="81">
        <f t="shared" si="1393"/>
        <v>0</v>
      </c>
      <c r="N3256" s="81">
        <f t="shared" si="1393"/>
        <v>0</v>
      </c>
      <c r="O3256" s="81">
        <f t="shared" si="1393"/>
        <v>0</v>
      </c>
      <c r="P3256" s="81">
        <f t="shared" si="1393"/>
        <v>0</v>
      </c>
    </row>
    <row r="3257" spans="1:16" ht="15.75" customHeight="1">
      <c r="A3257" s="298" t="s">
        <v>86</v>
      </c>
      <c r="B3257" s="298"/>
      <c r="C3257" s="298"/>
      <c r="D3257" s="298"/>
      <c r="E3257" s="298"/>
      <c r="F3257" s="298"/>
      <c r="G3257" s="298"/>
      <c r="H3257" s="298"/>
      <c r="I3257" s="298"/>
      <c r="J3257" s="298"/>
      <c r="K3257" s="298"/>
      <c r="L3257" s="298"/>
      <c r="M3257" s="298"/>
      <c r="N3257" s="298"/>
      <c r="O3257" s="298"/>
      <c r="P3257" s="298"/>
    </row>
    <row r="3258" spans="1:16" ht="31.5">
      <c r="A3258" s="78">
        <v>74</v>
      </c>
      <c r="B3258" s="13" t="s">
        <v>196</v>
      </c>
      <c r="C3258" s="79">
        <f>SUM(D3258:E3258,F3258,H3258,K3258,L3258,M3258)</f>
        <v>3</v>
      </c>
      <c r="D3258" s="79"/>
      <c r="E3258" s="79"/>
      <c r="F3258" s="79">
        <v>3</v>
      </c>
      <c r="G3258" s="79">
        <v>2</v>
      </c>
      <c r="H3258" s="79">
        <f>SUM(I3258:J3258)</f>
        <v>0</v>
      </c>
      <c r="I3258" s="79"/>
      <c r="J3258" s="79"/>
      <c r="K3258" s="79"/>
      <c r="L3258" s="79"/>
      <c r="M3258" s="79">
        <f>SUM(N3258:O3258)</f>
        <v>0</v>
      </c>
      <c r="N3258" s="79"/>
      <c r="O3258" s="79"/>
      <c r="P3258" s="79"/>
    </row>
    <row r="3259" spans="1:16">
      <c r="A3259" s="80"/>
      <c r="B3259" s="13" t="s">
        <v>165</v>
      </c>
      <c r="C3259" s="81">
        <f t="shared" ref="C3259:P3259" si="1394">SUM(C3258)</f>
        <v>3</v>
      </c>
      <c r="D3259" s="81">
        <f t="shared" si="1394"/>
        <v>0</v>
      </c>
      <c r="E3259" s="81">
        <f t="shared" si="1394"/>
        <v>0</v>
      </c>
      <c r="F3259" s="81">
        <f t="shared" si="1394"/>
        <v>3</v>
      </c>
      <c r="G3259" s="81">
        <f t="shared" si="1394"/>
        <v>2</v>
      </c>
      <c r="H3259" s="81">
        <f t="shared" si="1394"/>
        <v>0</v>
      </c>
      <c r="I3259" s="81">
        <f t="shared" si="1394"/>
        <v>0</v>
      </c>
      <c r="J3259" s="81">
        <f t="shared" si="1394"/>
        <v>0</v>
      </c>
      <c r="K3259" s="81">
        <f t="shared" si="1394"/>
        <v>0</v>
      </c>
      <c r="L3259" s="81">
        <f t="shared" si="1394"/>
        <v>0</v>
      </c>
      <c r="M3259" s="81">
        <f t="shared" si="1394"/>
        <v>0</v>
      </c>
      <c r="N3259" s="81">
        <f t="shared" si="1394"/>
        <v>0</v>
      </c>
      <c r="O3259" s="81">
        <f t="shared" si="1394"/>
        <v>0</v>
      </c>
      <c r="P3259" s="81">
        <f t="shared" si="1394"/>
        <v>0</v>
      </c>
    </row>
    <row r="3260" spans="1:16" ht="15.75" customHeight="1">
      <c r="A3260" s="298" t="s">
        <v>87</v>
      </c>
      <c r="B3260" s="298"/>
      <c r="C3260" s="298"/>
      <c r="D3260" s="298"/>
      <c r="E3260" s="298"/>
      <c r="F3260" s="298"/>
      <c r="G3260" s="298"/>
      <c r="H3260" s="298"/>
      <c r="I3260" s="298"/>
      <c r="J3260" s="298"/>
      <c r="K3260" s="298"/>
      <c r="L3260" s="298"/>
      <c r="M3260" s="298"/>
      <c r="N3260" s="298"/>
      <c r="O3260" s="298"/>
      <c r="P3260" s="298"/>
    </row>
    <row r="3261" spans="1:16" ht="31.5">
      <c r="A3261" s="78">
        <v>75</v>
      </c>
      <c r="B3261" s="13" t="s">
        <v>197</v>
      </c>
      <c r="C3261" s="81">
        <f>SUM(D3261:E3261,F3261,H3261,K3261,L3261,M3261)</f>
        <v>0</v>
      </c>
      <c r="D3261" s="81"/>
      <c r="E3261" s="81"/>
      <c r="F3261" s="81"/>
      <c r="G3261" s="81"/>
      <c r="H3261" s="81">
        <f>SUM(I3261:J3261)</f>
        <v>0</v>
      </c>
      <c r="I3261" s="81"/>
      <c r="J3261" s="81"/>
      <c r="K3261" s="81"/>
      <c r="L3261" s="81"/>
      <c r="M3261" s="81">
        <f>SUM(N3261:O3261)</f>
        <v>0</v>
      </c>
      <c r="N3261" s="81"/>
      <c r="O3261" s="81"/>
      <c r="P3261" s="81"/>
    </row>
    <row r="3262" spans="1:16">
      <c r="A3262" s="78">
        <v>76</v>
      </c>
      <c r="B3262" s="13" t="s">
        <v>88</v>
      </c>
      <c r="C3262" s="81">
        <f>SUM(D3262:E3262,F3262,H3262,K3262,L3262,M3262)</f>
        <v>0</v>
      </c>
      <c r="D3262" s="81"/>
      <c r="E3262" s="81"/>
      <c r="F3262" s="81"/>
      <c r="G3262" s="81"/>
      <c r="H3262" s="81">
        <f>SUM(I3262:J3262)</f>
        <v>0</v>
      </c>
      <c r="I3262" s="81"/>
      <c r="J3262" s="81"/>
      <c r="K3262" s="81"/>
      <c r="L3262" s="81"/>
      <c r="M3262" s="81">
        <f>SUM(N3262:O3262)</f>
        <v>0</v>
      </c>
      <c r="N3262" s="81"/>
      <c r="O3262" s="81"/>
      <c r="P3262" s="81"/>
    </row>
    <row r="3263" spans="1:16" ht="31.5">
      <c r="A3263" s="78">
        <v>77</v>
      </c>
      <c r="B3263" s="13" t="s">
        <v>89</v>
      </c>
      <c r="C3263" s="81">
        <f>SUM(D3263:E3263,F3263,H3263,K3263,L3263,M3263)</f>
        <v>0</v>
      </c>
      <c r="D3263" s="81"/>
      <c r="E3263" s="81"/>
      <c r="F3263" s="81"/>
      <c r="G3263" s="81"/>
      <c r="H3263" s="81">
        <f>SUM(I3263:J3263)</f>
        <v>0</v>
      </c>
      <c r="I3263" s="81"/>
      <c r="J3263" s="81"/>
      <c r="K3263" s="81"/>
      <c r="L3263" s="81"/>
      <c r="M3263" s="81">
        <f>SUM(N3263:O3263)</f>
        <v>0</v>
      </c>
      <c r="N3263" s="81"/>
      <c r="O3263" s="81"/>
      <c r="P3263" s="81"/>
    </row>
    <row r="3264" spans="1:16">
      <c r="A3264" s="78">
        <v>78</v>
      </c>
      <c r="B3264" s="13" t="s">
        <v>90</v>
      </c>
      <c r="C3264" s="81">
        <f>SUM(D3264:E3264,F3264,H3264,K3264,L3264,M3264)</f>
        <v>0</v>
      </c>
      <c r="D3264" s="81"/>
      <c r="E3264" s="81"/>
      <c r="F3264" s="81"/>
      <c r="G3264" s="81"/>
      <c r="H3264" s="81">
        <f>SUM(I3264:J3264)</f>
        <v>0</v>
      </c>
      <c r="I3264" s="81"/>
      <c r="J3264" s="81"/>
      <c r="K3264" s="81"/>
      <c r="L3264" s="81"/>
      <c r="M3264" s="81">
        <f>SUM(N3264:O3264)</f>
        <v>0</v>
      </c>
      <c r="N3264" s="81"/>
      <c r="O3264" s="81"/>
      <c r="P3264" s="81"/>
    </row>
    <row r="3265" spans="1:16">
      <c r="A3265" s="80"/>
      <c r="B3265" s="13" t="s">
        <v>165</v>
      </c>
      <c r="C3265" s="81">
        <f t="shared" ref="C3265:P3265" si="1395">SUM(C3261:C3264)</f>
        <v>0</v>
      </c>
      <c r="D3265" s="81">
        <f t="shared" si="1395"/>
        <v>0</v>
      </c>
      <c r="E3265" s="81">
        <f t="shared" si="1395"/>
        <v>0</v>
      </c>
      <c r="F3265" s="81">
        <f t="shared" si="1395"/>
        <v>0</v>
      </c>
      <c r="G3265" s="81">
        <f t="shared" si="1395"/>
        <v>0</v>
      </c>
      <c r="H3265" s="81">
        <f t="shared" si="1395"/>
        <v>0</v>
      </c>
      <c r="I3265" s="81">
        <f t="shared" si="1395"/>
        <v>0</v>
      </c>
      <c r="J3265" s="81">
        <f t="shared" si="1395"/>
        <v>0</v>
      </c>
      <c r="K3265" s="81">
        <f t="shared" si="1395"/>
        <v>0</v>
      </c>
      <c r="L3265" s="81">
        <f t="shared" si="1395"/>
        <v>0</v>
      </c>
      <c r="M3265" s="81">
        <f t="shared" si="1395"/>
        <v>0</v>
      </c>
      <c r="N3265" s="81">
        <f t="shared" si="1395"/>
        <v>0</v>
      </c>
      <c r="O3265" s="81">
        <f t="shared" si="1395"/>
        <v>0</v>
      </c>
      <c r="P3265" s="81">
        <f t="shared" si="1395"/>
        <v>0</v>
      </c>
    </row>
    <row r="3266" spans="1:16" ht="15.75" customHeight="1">
      <c r="A3266" s="298" t="s">
        <v>91</v>
      </c>
      <c r="B3266" s="298"/>
      <c r="C3266" s="298"/>
      <c r="D3266" s="298"/>
      <c r="E3266" s="298"/>
      <c r="F3266" s="298"/>
      <c r="G3266" s="298"/>
      <c r="H3266" s="298"/>
      <c r="I3266" s="298"/>
      <c r="J3266" s="298"/>
      <c r="K3266" s="298"/>
      <c r="L3266" s="298"/>
      <c r="M3266" s="298"/>
      <c r="N3266" s="298"/>
      <c r="O3266" s="298"/>
      <c r="P3266" s="298"/>
    </row>
    <row r="3267" spans="1:16" ht="15.75" customHeight="1">
      <c r="A3267" s="298" t="s">
        <v>92</v>
      </c>
      <c r="B3267" s="298"/>
      <c r="C3267" s="298"/>
      <c r="D3267" s="298"/>
      <c r="E3267" s="298"/>
      <c r="F3267" s="298"/>
      <c r="G3267" s="298"/>
      <c r="H3267" s="298"/>
      <c r="I3267" s="298"/>
      <c r="J3267" s="298"/>
      <c r="K3267" s="298"/>
      <c r="L3267" s="298"/>
      <c r="M3267" s="298"/>
      <c r="N3267" s="298"/>
      <c r="O3267" s="298"/>
      <c r="P3267" s="298"/>
    </row>
    <row r="3268" spans="1:16">
      <c r="A3268" s="78">
        <v>79</v>
      </c>
      <c r="B3268" s="13" t="s">
        <v>198</v>
      </c>
      <c r="C3268" s="81">
        <f>SUM(D3268:E3268,F3268,H3268,K3268,L3268,M3268)</f>
        <v>0</v>
      </c>
      <c r="D3268" s="81"/>
      <c r="E3268" s="81"/>
      <c r="F3268" s="81"/>
      <c r="G3268" s="81"/>
      <c r="H3268" s="81">
        <f>SUM(I3268:J3268)</f>
        <v>0</v>
      </c>
      <c r="I3268" s="81"/>
      <c r="J3268" s="81"/>
      <c r="K3268" s="81"/>
      <c r="L3268" s="81"/>
      <c r="M3268" s="81">
        <f>SUM(N3268:O3268)</f>
        <v>0</v>
      </c>
      <c r="N3268" s="81"/>
      <c r="O3268" s="81"/>
      <c r="P3268" s="81"/>
    </row>
    <row r="3269" spans="1:16" ht="31.5">
      <c r="A3269" s="78">
        <v>80</v>
      </c>
      <c r="B3269" s="13" t="s">
        <v>93</v>
      </c>
      <c r="C3269" s="81">
        <f>SUM(D3269:E3269,F3269,H3269,K3269,L3269,M3269)</f>
        <v>0</v>
      </c>
      <c r="D3269" s="81"/>
      <c r="E3269" s="81"/>
      <c r="F3269" s="81"/>
      <c r="G3269" s="81"/>
      <c r="H3269" s="81">
        <f>SUM(I3269:J3269)</f>
        <v>0</v>
      </c>
      <c r="I3269" s="81"/>
      <c r="J3269" s="81"/>
      <c r="K3269" s="81"/>
      <c r="L3269" s="81"/>
      <c r="M3269" s="81">
        <f>SUM(N3269:O3269)</f>
        <v>0</v>
      </c>
      <c r="N3269" s="81"/>
      <c r="O3269" s="81"/>
      <c r="P3269" s="81"/>
    </row>
    <row r="3270" spans="1:16">
      <c r="A3270" s="80"/>
      <c r="B3270" s="13" t="s">
        <v>165</v>
      </c>
      <c r="C3270" s="81">
        <f t="shared" ref="C3270:P3270" si="1396">SUM(C3268:C3269)</f>
        <v>0</v>
      </c>
      <c r="D3270" s="81">
        <f t="shared" si="1396"/>
        <v>0</v>
      </c>
      <c r="E3270" s="81">
        <f t="shared" si="1396"/>
        <v>0</v>
      </c>
      <c r="F3270" s="81">
        <f t="shared" si="1396"/>
        <v>0</v>
      </c>
      <c r="G3270" s="81">
        <f t="shared" si="1396"/>
        <v>0</v>
      </c>
      <c r="H3270" s="81">
        <f t="shared" si="1396"/>
        <v>0</v>
      </c>
      <c r="I3270" s="81">
        <f t="shared" si="1396"/>
        <v>0</v>
      </c>
      <c r="J3270" s="81">
        <f t="shared" si="1396"/>
        <v>0</v>
      </c>
      <c r="K3270" s="81">
        <f t="shared" si="1396"/>
        <v>0</v>
      </c>
      <c r="L3270" s="81">
        <f t="shared" si="1396"/>
        <v>0</v>
      </c>
      <c r="M3270" s="81">
        <f t="shared" si="1396"/>
        <v>0</v>
      </c>
      <c r="N3270" s="81">
        <f t="shared" si="1396"/>
        <v>0</v>
      </c>
      <c r="O3270" s="81">
        <f t="shared" si="1396"/>
        <v>0</v>
      </c>
      <c r="P3270" s="81">
        <f t="shared" si="1396"/>
        <v>0</v>
      </c>
    </row>
    <row r="3271" spans="1:16" ht="15.75" customHeight="1">
      <c r="A3271" s="298" t="s">
        <v>94</v>
      </c>
      <c r="B3271" s="298"/>
      <c r="C3271" s="298"/>
      <c r="D3271" s="298"/>
      <c r="E3271" s="298"/>
      <c r="F3271" s="298"/>
      <c r="G3271" s="298"/>
      <c r="H3271" s="298"/>
      <c r="I3271" s="298"/>
      <c r="J3271" s="298"/>
      <c r="K3271" s="298"/>
      <c r="L3271" s="298"/>
      <c r="M3271" s="298"/>
      <c r="N3271" s="298"/>
      <c r="O3271" s="298"/>
      <c r="P3271" s="298"/>
    </row>
    <row r="3272" spans="1:16">
      <c r="A3272" s="78">
        <v>81</v>
      </c>
      <c r="B3272" s="13" t="s">
        <v>95</v>
      </c>
      <c r="C3272" s="81">
        <f>SUM(D3272:E3272,F3272,H3272,K3272,L3272,M3272)</f>
        <v>4</v>
      </c>
      <c r="D3272" s="81"/>
      <c r="E3272" s="81"/>
      <c r="F3272" s="81">
        <v>4</v>
      </c>
      <c r="G3272" s="81">
        <v>1</v>
      </c>
      <c r="H3272" s="81">
        <f>SUM(I3272:J3272)</f>
        <v>0</v>
      </c>
      <c r="I3272" s="81"/>
      <c r="J3272" s="81"/>
      <c r="K3272" s="81"/>
      <c r="L3272" s="81"/>
      <c r="M3272" s="81">
        <f>SUM(N3272:O3272)</f>
        <v>0</v>
      </c>
      <c r="N3272" s="81"/>
      <c r="O3272" s="81"/>
      <c r="P3272" s="81"/>
    </row>
    <row r="3273" spans="1:16">
      <c r="A3273" s="78">
        <v>82</v>
      </c>
      <c r="B3273" s="13" t="s">
        <v>96</v>
      </c>
      <c r="C3273" s="81">
        <f>SUM(D3273:E3273,F3273,H3273,K3273,L3273,M3273)</f>
        <v>0</v>
      </c>
      <c r="D3273" s="81"/>
      <c r="E3273" s="81"/>
      <c r="F3273" s="81"/>
      <c r="G3273" s="81"/>
      <c r="H3273" s="81">
        <f>SUM(I3273:J3273)</f>
        <v>0</v>
      </c>
      <c r="I3273" s="81"/>
      <c r="J3273" s="81"/>
      <c r="K3273" s="81"/>
      <c r="L3273" s="81"/>
      <c r="M3273" s="81">
        <f>SUM(N3273:O3273)</f>
        <v>0</v>
      </c>
      <c r="N3273" s="81"/>
      <c r="O3273" s="81"/>
      <c r="P3273" s="81"/>
    </row>
    <row r="3274" spans="1:16">
      <c r="A3274" s="80"/>
      <c r="B3274" s="13" t="s">
        <v>165</v>
      </c>
      <c r="C3274" s="81">
        <f t="shared" ref="C3274:P3274" si="1397">SUM(C3272:C3273)</f>
        <v>4</v>
      </c>
      <c r="D3274" s="81">
        <f t="shared" si="1397"/>
        <v>0</v>
      </c>
      <c r="E3274" s="81">
        <f t="shared" si="1397"/>
        <v>0</v>
      </c>
      <c r="F3274" s="81">
        <f t="shared" si="1397"/>
        <v>4</v>
      </c>
      <c r="G3274" s="81">
        <f t="shared" si="1397"/>
        <v>1</v>
      </c>
      <c r="H3274" s="81">
        <f t="shared" si="1397"/>
        <v>0</v>
      </c>
      <c r="I3274" s="81">
        <f t="shared" si="1397"/>
        <v>0</v>
      </c>
      <c r="J3274" s="81">
        <f t="shared" si="1397"/>
        <v>0</v>
      </c>
      <c r="K3274" s="81">
        <f t="shared" si="1397"/>
        <v>0</v>
      </c>
      <c r="L3274" s="81">
        <f t="shared" si="1397"/>
        <v>0</v>
      </c>
      <c r="M3274" s="81">
        <f t="shared" si="1397"/>
        <v>0</v>
      </c>
      <c r="N3274" s="81">
        <f t="shared" si="1397"/>
        <v>0</v>
      </c>
      <c r="O3274" s="81">
        <f t="shared" si="1397"/>
        <v>0</v>
      </c>
      <c r="P3274" s="81">
        <f t="shared" si="1397"/>
        <v>0</v>
      </c>
    </row>
    <row r="3275" spans="1:16" ht="15.75" customHeight="1">
      <c r="A3275" s="298" t="s">
        <v>97</v>
      </c>
      <c r="B3275" s="298"/>
      <c r="C3275" s="298"/>
      <c r="D3275" s="298"/>
      <c r="E3275" s="298"/>
      <c r="F3275" s="298"/>
      <c r="G3275" s="298"/>
      <c r="H3275" s="298"/>
      <c r="I3275" s="298"/>
      <c r="J3275" s="298"/>
      <c r="K3275" s="298"/>
      <c r="L3275" s="298"/>
      <c r="M3275" s="298"/>
      <c r="N3275" s="298"/>
      <c r="O3275" s="298"/>
      <c r="P3275" s="298"/>
    </row>
    <row r="3276" spans="1:16" ht="31.5">
      <c r="A3276" s="78">
        <v>83</v>
      </c>
      <c r="B3276" s="13" t="s">
        <v>199</v>
      </c>
      <c r="C3276" s="81">
        <f>SUM(D3276:E3276,F3276,H3276,K3276,L3276,M3276)</f>
        <v>6</v>
      </c>
      <c r="D3276" s="81">
        <v>1</v>
      </c>
      <c r="E3276" s="81"/>
      <c r="F3276" s="81">
        <v>5</v>
      </c>
      <c r="G3276" s="81">
        <v>1</v>
      </c>
      <c r="H3276" s="81">
        <f>SUM(I3276:J3276)</f>
        <v>0</v>
      </c>
      <c r="I3276" s="81"/>
      <c r="J3276" s="81"/>
      <c r="K3276" s="81"/>
      <c r="L3276" s="81"/>
      <c r="M3276" s="81">
        <f>SUM(N3276:O3276)</f>
        <v>0</v>
      </c>
      <c r="N3276" s="81"/>
      <c r="O3276" s="81"/>
      <c r="P3276" s="81"/>
    </row>
    <row r="3277" spans="1:16" ht="31.5">
      <c r="A3277" s="78">
        <v>84</v>
      </c>
      <c r="B3277" s="13" t="s">
        <v>98</v>
      </c>
      <c r="C3277" s="81">
        <f>SUM(D3277:E3277,F3277,H3277,K3277,L3277,M3277)</f>
        <v>5</v>
      </c>
      <c r="D3277" s="81">
        <v>1</v>
      </c>
      <c r="E3277" s="81"/>
      <c r="F3277" s="81">
        <v>3</v>
      </c>
      <c r="G3277" s="81">
        <v>2</v>
      </c>
      <c r="H3277" s="81">
        <f>SUM(I3277:J3277)</f>
        <v>0</v>
      </c>
      <c r="I3277" s="81"/>
      <c r="J3277" s="81"/>
      <c r="K3277" s="81"/>
      <c r="L3277" s="81"/>
      <c r="M3277" s="81">
        <f>SUM(N3277:O3277)</f>
        <v>1</v>
      </c>
      <c r="N3277" s="81"/>
      <c r="O3277" s="81">
        <v>1</v>
      </c>
      <c r="P3277" s="81"/>
    </row>
    <row r="3278" spans="1:16" ht="31.5">
      <c r="A3278" s="78">
        <v>85</v>
      </c>
      <c r="B3278" s="13" t="s">
        <v>200</v>
      </c>
      <c r="C3278" s="81">
        <f>SUM(D3278:E3278,F3278,H3278,K3278,L3278,M3278)</f>
        <v>0</v>
      </c>
      <c r="D3278" s="81"/>
      <c r="E3278" s="81"/>
      <c r="F3278" s="81"/>
      <c r="G3278" s="81"/>
      <c r="H3278" s="81">
        <f>SUM(I3278:J3278)</f>
        <v>0</v>
      </c>
      <c r="I3278" s="81"/>
      <c r="J3278" s="81"/>
      <c r="K3278" s="81"/>
      <c r="L3278" s="81"/>
      <c r="M3278" s="81">
        <f>SUM(N3278:O3278)</f>
        <v>0</v>
      </c>
      <c r="N3278" s="81"/>
      <c r="O3278" s="81"/>
      <c r="P3278" s="81"/>
    </row>
    <row r="3279" spans="1:16">
      <c r="A3279" s="78">
        <v>86</v>
      </c>
      <c r="B3279" s="13" t="s">
        <v>99</v>
      </c>
      <c r="C3279" s="81">
        <f>SUM(D3279:E3279,F3279,H3279,K3279,L3279,M3279)</f>
        <v>0</v>
      </c>
      <c r="D3279" s="81"/>
      <c r="E3279" s="81"/>
      <c r="F3279" s="81"/>
      <c r="G3279" s="81"/>
      <c r="H3279" s="81">
        <f>SUM(I3279:J3279)</f>
        <v>0</v>
      </c>
      <c r="I3279" s="81"/>
      <c r="J3279" s="81"/>
      <c r="K3279" s="81"/>
      <c r="L3279" s="81"/>
      <c r="M3279" s="81">
        <f>SUM(N3279:O3279)</f>
        <v>0</v>
      </c>
      <c r="N3279" s="81"/>
      <c r="O3279" s="81"/>
      <c r="P3279" s="81"/>
    </row>
    <row r="3280" spans="1:16">
      <c r="A3280" s="78">
        <v>87</v>
      </c>
      <c r="B3280" s="13" t="s">
        <v>100</v>
      </c>
      <c r="C3280" s="81">
        <f>SUM(D3280:E3280,F3280,H3280,K3280,L3280,M3280)</f>
        <v>1</v>
      </c>
      <c r="D3280" s="81"/>
      <c r="E3280" s="81"/>
      <c r="F3280" s="81">
        <v>1</v>
      </c>
      <c r="G3280" s="81">
        <v>1</v>
      </c>
      <c r="H3280" s="81">
        <f>SUM(I3280:J3280)</f>
        <v>0</v>
      </c>
      <c r="I3280" s="81"/>
      <c r="J3280" s="81"/>
      <c r="K3280" s="81"/>
      <c r="L3280" s="81"/>
      <c r="M3280" s="81">
        <f>SUM(N3280:O3280)</f>
        <v>0</v>
      </c>
      <c r="N3280" s="81"/>
      <c r="O3280" s="81"/>
      <c r="P3280" s="81"/>
    </row>
    <row r="3281" spans="1:16">
      <c r="A3281" s="80"/>
      <c r="B3281" s="13" t="s">
        <v>165</v>
      </c>
      <c r="C3281" s="81">
        <f>SUM(C3276:C3280)</f>
        <v>12</v>
      </c>
      <c r="D3281" s="81">
        <f t="shared" ref="D3281:P3281" si="1398">SUM(D3276:D3280)</f>
        <v>2</v>
      </c>
      <c r="E3281" s="81">
        <f t="shared" si="1398"/>
        <v>0</v>
      </c>
      <c r="F3281" s="81">
        <f t="shared" si="1398"/>
        <v>9</v>
      </c>
      <c r="G3281" s="81">
        <f t="shared" si="1398"/>
        <v>4</v>
      </c>
      <c r="H3281" s="81">
        <f t="shared" si="1398"/>
        <v>0</v>
      </c>
      <c r="I3281" s="81">
        <f t="shared" si="1398"/>
        <v>0</v>
      </c>
      <c r="J3281" s="81">
        <f t="shared" si="1398"/>
        <v>0</v>
      </c>
      <c r="K3281" s="81">
        <f t="shared" si="1398"/>
        <v>0</v>
      </c>
      <c r="L3281" s="81">
        <f t="shared" si="1398"/>
        <v>0</v>
      </c>
      <c r="M3281" s="81">
        <f t="shared" si="1398"/>
        <v>1</v>
      </c>
      <c r="N3281" s="81">
        <f t="shared" si="1398"/>
        <v>0</v>
      </c>
      <c r="O3281" s="81">
        <f t="shared" si="1398"/>
        <v>1</v>
      </c>
      <c r="P3281" s="81">
        <f t="shared" si="1398"/>
        <v>0</v>
      </c>
    </row>
    <row r="3282" spans="1:16" ht="15.75" customHeight="1">
      <c r="A3282" s="298" t="s">
        <v>101</v>
      </c>
      <c r="B3282" s="298"/>
      <c r="C3282" s="298"/>
      <c r="D3282" s="298"/>
      <c r="E3282" s="298"/>
      <c r="F3282" s="298"/>
      <c r="G3282" s="298"/>
      <c r="H3282" s="298"/>
      <c r="I3282" s="298"/>
      <c r="J3282" s="298"/>
      <c r="K3282" s="298"/>
      <c r="L3282" s="298"/>
      <c r="M3282" s="298"/>
      <c r="N3282" s="298"/>
      <c r="O3282" s="298"/>
      <c r="P3282" s="298"/>
    </row>
    <row r="3283" spans="1:16">
      <c r="A3283" s="78">
        <v>88</v>
      </c>
      <c r="B3283" s="13" t="s">
        <v>102</v>
      </c>
      <c r="C3283" s="81">
        <f>SUM(D3283:E3283,F3283,H3283,K3283,L3283,M3283)</f>
        <v>1</v>
      </c>
      <c r="D3283" s="81"/>
      <c r="E3283" s="81"/>
      <c r="F3283" s="81">
        <v>1</v>
      </c>
      <c r="G3283" s="81"/>
      <c r="H3283" s="81">
        <f>SUM(I3283:J3283)</f>
        <v>0</v>
      </c>
      <c r="I3283" s="81"/>
      <c r="J3283" s="81"/>
      <c r="K3283" s="81"/>
      <c r="L3283" s="81"/>
      <c r="M3283" s="81">
        <f>SUM(N3283:O3283)</f>
        <v>0</v>
      </c>
      <c r="N3283" s="81"/>
      <c r="O3283" s="81"/>
      <c r="P3283" s="81"/>
    </row>
    <row r="3284" spans="1:16">
      <c r="A3284" s="78">
        <v>89</v>
      </c>
      <c r="B3284" s="13" t="s">
        <v>103</v>
      </c>
      <c r="C3284" s="81">
        <f>SUM(D3284:E3284,F3284,H3284,K3284,L3284,M3284)</f>
        <v>0</v>
      </c>
      <c r="D3284" s="81"/>
      <c r="E3284" s="81"/>
      <c r="F3284" s="81"/>
      <c r="G3284" s="81"/>
      <c r="H3284" s="81">
        <f>SUM(I3284:J3284)</f>
        <v>0</v>
      </c>
      <c r="I3284" s="81"/>
      <c r="J3284" s="81"/>
      <c r="K3284" s="81"/>
      <c r="L3284" s="81"/>
      <c r="M3284" s="81">
        <f>SUM(N3284:O3284)</f>
        <v>0</v>
      </c>
      <c r="N3284" s="81"/>
      <c r="O3284" s="81"/>
      <c r="P3284" s="81"/>
    </row>
    <row r="3285" spans="1:16" ht="31.5">
      <c r="A3285" s="78">
        <v>90</v>
      </c>
      <c r="B3285" s="13" t="s">
        <v>104</v>
      </c>
      <c r="C3285" s="81">
        <f>SUM(D3285:E3285,F3285,H3285,K3285,L3285,M3285)</f>
        <v>1</v>
      </c>
      <c r="D3285" s="81"/>
      <c r="E3285" s="81"/>
      <c r="F3285" s="81">
        <v>1</v>
      </c>
      <c r="G3285" s="81"/>
      <c r="H3285" s="81">
        <f>SUM(I3285:J3285)</f>
        <v>0</v>
      </c>
      <c r="I3285" s="81"/>
      <c r="J3285" s="81"/>
      <c r="K3285" s="81"/>
      <c r="L3285" s="81"/>
      <c r="M3285" s="81">
        <f>SUM(N3285:O3285)</f>
        <v>0</v>
      </c>
      <c r="N3285" s="81"/>
      <c r="O3285" s="81"/>
      <c r="P3285" s="81"/>
    </row>
    <row r="3286" spans="1:16" ht="31.5">
      <c r="A3286" s="78">
        <v>91</v>
      </c>
      <c r="B3286" s="13" t="s">
        <v>105</v>
      </c>
      <c r="C3286" s="81">
        <f>SUM(D3286:E3286,F3286,H3286,K3286,L3286,M3286)</f>
        <v>0</v>
      </c>
      <c r="D3286" s="81"/>
      <c r="E3286" s="81"/>
      <c r="F3286" s="81"/>
      <c r="G3286" s="81"/>
      <c r="H3286" s="81">
        <f>SUM(I3286:J3286)</f>
        <v>0</v>
      </c>
      <c r="I3286" s="81"/>
      <c r="J3286" s="81"/>
      <c r="K3286" s="81"/>
      <c r="L3286" s="81"/>
      <c r="M3286" s="81">
        <f>SUM(N3286:O3286)</f>
        <v>0</v>
      </c>
      <c r="N3286" s="81"/>
      <c r="O3286" s="81"/>
      <c r="P3286" s="81"/>
    </row>
    <row r="3287" spans="1:16" ht="31.5">
      <c r="A3287" s="78">
        <v>92</v>
      </c>
      <c r="B3287" s="13" t="s">
        <v>106</v>
      </c>
      <c r="C3287" s="81">
        <f>SUM(D3287:E3287,F3287,H3287,K3287,L3287,M3287)</f>
        <v>0</v>
      </c>
      <c r="D3287" s="81"/>
      <c r="E3287" s="81"/>
      <c r="F3287" s="81"/>
      <c r="G3287" s="81"/>
      <c r="H3287" s="81">
        <f>SUM(I3287:J3287)</f>
        <v>0</v>
      </c>
      <c r="I3287" s="81"/>
      <c r="J3287" s="81"/>
      <c r="K3287" s="81"/>
      <c r="L3287" s="81"/>
      <c r="M3287" s="81">
        <f>SUM(N3287:O3287)</f>
        <v>0</v>
      </c>
      <c r="N3287" s="81"/>
      <c r="O3287" s="81"/>
      <c r="P3287" s="81"/>
    </row>
    <row r="3288" spans="1:16">
      <c r="A3288" s="80"/>
      <c r="B3288" s="13" t="s">
        <v>165</v>
      </c>
      <c r="C3288" s="81">
        <f t="shared" ref="C3288:P3288" si="1399">SUM(C3283:C3287)</f>
        <v>2</v>
      </c>
      <c r="D3288" s="81">
        <f t="shared" si="1399"/>
        <v>0</v>
      </c>
      <c r="E3288" s="81">
        <f t="shared" si="1399"/>
        <v>0</v>
      </c>
      <c r="F3288" s="81">
        <f t="shared" si="1399"/>
        <v>2</v>
      </c>
      <c r="G3288" s="81">
        <f t="shared" si="1399"/>
        <v>0</v>
      </c>
      <c r="H3288" s="81">
        <f t="shared" si="1399"/>
        <v>0</v>
      </c>
      <c r="I3288" s="81">
        <f t="shared" si="1399"/>
        <v>0</v>
      </c>
      <c r="J3288" s="81">
        <f t="shared" si="1399"/>
        <v>0</v>
      </c>
      <c r="K3288" s="81">
        <f t="shared" si="1399"/>
        <v>0</v>
      </c>
      <c r="L3288" s="81">
        <f t="shared" si="1399"/>
        <v>0</v>
      </c>
      <c r="M3288" s="81">
        <f t="shared" si="1399"/>
        <v>0</v>
      </c>
      <c r="N3288" s="81">
        <f t="shared" si="1399"/>
        <v>0</v>
      </c>
      <c r="O3288" s="81">
        <f t="shared" si="1399"/>
        <v>0</v>
      </c>
      <c r="P3288" s="81">
        <f t="shared" si="1399"/>
        <v>0</v>
      </c>
    </row>
    <row r="3289" spans="1:16" ht="15.75" customHeight="1">
      <c r="A3289" s="298" t="s">
        <v>107</v>
      </c>
      <c r="B3289" s="298"/>
      <c r="C3289" s="298"/>
      <c r="D3289" s="298"/>
      <c r="E3289" s="298"/>
      <c r="F3289" s="298"/>
      <c r="G3289" s="298"/>
      <c r="H3289" s="298"/>
      <c r="I3289" s="298"/>
      <c r="J3289" s="298"/>
      <c r="K3289" s="298"/>
      <c r="L3289" s="298"/>
      <c r="M3289" s="298"/>
      <c r="N3289" s="298"/>
      <c r="O3289" s="298"/>
      <c r="P3289" s="298"/>
    </row>
    <row r="3290" spans="1:16">
      <c r="A3290" s="82">
        <v>93</v>
      </c>
      <c r="B3290" s="13" t="s">
        <v>201</v>
      </c>
      <c r="C3290" s="79">
        <f t="shared" ref="C3290:C3295" si="1400">SUM(D3290:E3290,F3290,H3290,K3290,L3290,M3290)</f>
        <v>0</v>
      </c>
      <c r="D3290" s="79"/>
      <c r="E3290" s="79"/>
      <c r="F3290" s="79"/>
      <c r="G3290" s="79"/>
      <c r="H3290" s="79">
        <f t="shared" ref="H3290:H3295" si="1401">SUM(I3290:J3290)</f>
        <v>0</v>
      </c>
      <c r="I3290" s="79"/>
      <c r="J3290" s="79"/>
      <c r="K3290" s="79"/>
      <c r="L3290" s="79"/>
      <c r="M3290" s="79">
        <f t="shared" ref="M3290:M3295" si="1402">SUM(N3290:O3290)</f>
        <v>0</v>
      </c>
      <c r="N3290" s="79"/>
      <c r="O3290" s="79"/>
      <c r="P3290" s="79"/>
    </row>
    <row r="3291" spans="1:16">
      <c r="A3291" s="82">
        <v>94</v>
      </c>
      <c r="B3291" s="13" t="s">
        <v>108</v>
      </c>
      <c r="C3291" s="79">
        <f t="shared" si="1400"/>
        <v>0</v>
      </c>
      <c r="D3291" s="79"/>
      <c r="E3291" s="79"/>
      <c r="F3291" s="79"/>
      <c r="G3291" s="79"/>
      <c r="H3291" s="79">
        <f t="shared" si="1401"/>
        <v>0</v>
      </c>
      <c r="I3291" s="79"/>
      <c r="J3291" s="79"/>
      <c r="K3291" s="79"/>
      <c r="L3291" s="79"/>
      <c r="M3291" s="79">
        <f t="shared" si="1402"/>
        <v>0</v>
      </c>
      <c r="N3291" s="79"/>
      <c r="O3291" s="79"/>
      <c r="P3291" s="79"/>
    </row>
    <row r="3292" spans="1:16" ht="31.5">
      <c r="A3292" s="82">
        <v>95</v>
      </c>
      <c r="B3292" s="13" t="s">
        <v>109</v>
      </c>
      <c r="C3292" s="79">
        <f t="shared" si="1400"/>
        <v>0</v>
      </c>
      <c r="D3292" s="79"/>
      <c r="E3292" s="79"/>
      <c r="F3292" s="79"/>
      <c r="G3292" s="79"/>
      <c r="H3292" s="79">
        <f t="shared" si="1401"/>
        <v>0</v>
      </c>
      <c r="I3292" s="79"/>
      <c r="J3292" s="79"/>
      <c r="K3292" s="79"/>
      <c r="L3292" s="79"/>
      <c r="M3292" s="79">
        <f t="shared" si="1402"/>
        <v>0</v>
      </c>
      <c r="N3292" s="79"/>
      <c r="O3292" s="79"/>
      <c r="P3292" s="79"/>
    </row>
    <row r="3293" spans="1:16">
      <c r="A3293" s="82">
        <v>96</v>
      </c>
      <c r="B3293" s="13" t="s">
        <v>110</v>
      </c>
      <c r="C3293" s="79">
        <f t="shared" si="1400"/>
        <v>0</v>
      </c>
      <c r="D3293" s="79"/>
      <c r="E3293" s="79"/>
      <c r="F3293" s="79"/>
      <c r="G3293" s="79"/>
      <c r="H3293" s="79">
        <f t="shared" si="1401"/>
        <v>0</v>
      </c>
      <c r="I3293" s="79"/>
      <c r="J3293" s="79"/>
      <c r="K3293" s="79"/>
      <c r="L3293" s="79"/>
      <c r="M3293" s="79">
        <f t="shared" si="1402"/>
        <v>0</v>
      </c>
      <c r="N3293" s="79"/>
      <c r="O3293" s="79"/>
      <c r="P3293" s="79"/>
    </row>
    <row r="3294" spans="1:16">
      <c r="A3294" s="82">
        <v>97</v>
      </c>
      <c r="B3294" s="13" t="s">
        <v>202</v>
      </c>
      <c r="C3294" s="79">
        <f t="shared" si="1400"/>
        <v>0</v>
      </c>
      <c r="D3294" s="79"/>
      <c r="E3294" s="79"/>
      <c r="F3294" s="79"/>
      <c r="G3294" s="79"/>
      <c r="H3294" s="79">
        <f t="shared" si="1401"/>
        <v>0</v>
      </c>
      <c r="I3294" s="79"/>
      <c r="J3294" s="79"/>
      <c r="K3294" s="79"/>
      <c r="L3294" s="79"/>
      <c r="M3294" s="79">
        <f t="shared" si="1402"/>
        <v>0</v>
      </c>
      <c r="N3294" s="79"/>
      <c r="O3294" s="79"/>
      <c r="P3294" s="79"/>
    </row>
    <row r="3295" spans="1:16">
      <c r="A3295" s="82">
        <v>98</v>
      </c>
      <c r="B3295" s="13" t="s">
        <v>111</v>
      </c>
      <c r="C3295" s="79">
        <f t="shared" si="1400"/>
        <v>1</v>
      </c>
      <c r="D3295" s="79"/>
      <c r="E3295" s="79"/>
      <c r="F3295" s="79">
        <v>1</v>
      </c>
      <c r="G3295" s="79"/>
      <c r="H3295" s="79">
        <f t="shared" si="1401"/>
        <v>0</v>
      </c>
      <c r="I3295" s="79"/>
      <c r="J3295" s="79"/>
      <c r="K3295" s="79"/>
      <c r="L3295" s="79"/>
      <c r="M3295" s="79">
        <f t="shared" si="1402"/>
        <v>0</v>
      </c>
      <c r="N3295" s="79"/>
      <c r="O3295" s="79"/>
      <c r="P3295" s="79"/>
    </row>
    <row r="3296" spans="1:16">
      <c r="A3296" s="82"/>
      <c r="B3296" s="13" t="s">
        <v>165</v>
      </c>
      <c r="C3296" s="81">
        <f>SUM(C3290:C3295)</f>
        <v>1</v>
      </c>
      <c r="D3296" s="81">
        <f t="shared" ref="D3296:P3296" si="1403">SUM(D3290:D3295)</f>
        <v>0</v>
      </c>
      <c r="E3296" s="81">
        <f t="shared" si="1403"/>
        <v>0</v>
      </c>
      <c r="F3296" s="81">
        <f t="shared" si="1403"/>
        <v>1</v>
      </c>
      <c r="G3296" s="81">
        <f t="shared" si="1403"/>
        <v>0</v>
      </c>
      <c r="H3296" s="81">
        <f t="shared" si="1403"/>
        <v>0</v>
      </c>
      <c r="I3296" s="81">
        <f t="shared" si="1403"/>
        <v>0</v>
      </c>
      <c r="J3296" s="81">
        <f t="shared" si="1403"/>
        <v>0</v>
      </c>
      <c r="K3296" s="81">
        <f t="shared" si="1403"/>
        <v>0</v>
      </c>
      <c r="L3296" s="81">
        <f t="shared" si="1403"/>
        <v>0</v>
      </c>
      <c r="M3296" s="81">
        <f t="shared" si="1403"/>
        <v>0</v>
      </c>
      <c r="N3296" s="81">
        <f t="shared" si="1403"/>
        <v>0</v>
      </c>
      <c r="O3296" s="81">
        <f t="shared" si="1403"/>
        <v>0</v>
      </c>
      <c r="P3296" s="81">
        <f t="shared" si="1403"/>
        <v>0</v>
      </c>
    </row>
    <row r="3297" spans="1:16">
      <c r="A3297" s="82"/>
      <c r="B3297" s="13" t="s">
        <v>112</v>
      </c>
      <c r="C3297" s="81">
        <f>SUM(C3165,C3171,C3178,C3184,C3192,C3197,C3202,C3207,C3215,C3230,C3241,C3248,C3253,C3256,C3259,C3265,C3270,C3274,C3281,C3288,C3296)</f>
        <v>1998</v>
      </c>
      <c r="D3297" s="81">
        <f t="shared" ref="D3297:P3297" si="1404">SUM(D3165,D3171,D3178,D3184,D3192,D3197,D3202,D3207,D3215,D3230,D3241,D3248,D3253,D3256,D3259,D3265,D3270,D3274,D3281,D3288,D3296)</f>
        <v>2</v>
      </c>
      <c r="E3297" s="81">
        <f t="shared" si="1404"/>
        <v>14</v>
      </c>
      <c r="F3297" s="81">
        <f t="shared" si="1404"/>
        <v>1930</v>
      </c>
      <c r="G3297" s="81">
        <f t="shared" si="1404"/>
        <v>1209</v>
      </c>
      <c r="H3297" s="81">
        <f t="shared" si="1404"/>
        <v>23</v>
      </c>
      <c r="I3297" s="81">
        <f t="shared" si="1404"/>
        <v>12</v>
      </c>
      <c r="J3297" s="81">
        <f t="shared" si="1404"/>
        <v>11</v>
      </c>
      <c r="K3297" s="81">
        <f t="shared" si="1404"/>
        <v>3</v>
      </c>
      <c r="L3297" s="81">
        <f t="shared" si="1404"/>
        <v>18</v>
      </c>
      <c r="M3297" s="81">
        <f t="shared" si="1404"/>
        <v>8</v>
      </c>
      <c r="N3297" s="81">
        <f t="shared" si="1404"/>
        <v>3</v>
      </c>
      <c r="O3297" s="81">
        <f t="shared" si="1404"/>
        <v>5</v>
      </c>
      <c r="P3297" s="81">
        <f t="shared" si="1404"/>
        <v>0</v>
      </c>
    </row>
    <row r="3298" spans="1:16">
      <c r="A3298" s="25"/>
      <c r="B3298" s="25"/>
      <c r="C3298" s="69"/>
      <c r="D3298" s="69"/>
      <c r="E3298" s="69"/>
      <c r="F3298" s="69"/>
      <c r="G3298" s="69"/>
      <c r="H3298" s="69"/>
      <c r="I3298" s="69"/>
      <c r="J3298" s="69"/>
      <c r="K3298" s="69"/>
      <c r="L3298" s="69"/>
      <c r="M3298" s="69"/>
      <c r="N3298" s="69"/>
      <c r="O3298" s="69"/>
      <c r="P3298" s="69"/>
    </row>
    <row r="3299" spans="1:16">
      <c r="A3299" s="25"/>
      <c r="B3299" s="25"/>
      <c r="C3299" s="69"/>
      <c r="D3299" s="69"/>
      <c r="E3299" s="69"/>
      <c r="F3299" s="69"/>
      <c r="G3299" s="69"/>
      <c r="H3299" s="69"/>
      <c r="I3299" s="69"/>
      <c r="J3299" s="69"/>
      <c r="K3299" s="69"/>
      <c r="L3299" s="69"/>
      <c r="M3299" s="69"/>
      <c r="N3299" s="69"/>
      <c r="O3299" s="69"/>
      <c r="P3299" s="69"/>
    </row>
    <row r="3300" spans="1:16">
      <c r="A3300" s="267" t="s">
        <v>113</v>
      </c>
      <c r="B3300" s="267"/>
      <c r="C3300" s="267"/>
      <c r="D3300" s="267"/>
      <c r="E3300" s="267"/>
      <c r="F3300" s="267"/>
      <c r="G3300" s="267"/>
      <c r="H3300" s="267"/>
      <c r="I3300" s="267"/>
      <c r="J3300" s="267"/>
      <c r="K3300" s="267"/>
      <c r="L3300" s="267"/>
      <c r="M3300" s="267"/>
      <c r="N3300" s="267"/>
      <c r="O3300" s="267"/>
      <c r="P3300" s="267"/>
    </row>
    <row r="3301" spans="1:16">
      <c r="A3301" s="267" t="s">
        <v>241</v>
      </c>
      <c r="B3301" s="267"/>
      <c r="C3301" s="267"/>
      <c r="D3301" s="267"/>
      <c r="E3301" s="267"/>
      <c r="F3301" s="267"/>
      <c r="G3301" s="267"/>
      <c r="H3301" s="267"/>
      <c r="I3301" s="267"/>
      <c r="J3301" s="267"/>
      <c r="K3301" s="267"/>
      <c r="L3301" s="267"/>
      <c r="M3301" s="267"/>
      <c r="N3301" s="267"/>
      <c r="O3301" s="267"/>
      <c r="P3301" s="267"/>
    </row>
    <row r="3302" spans="1:16">
      <c r="A3302" s="267" t="s">
        <v>215</v>
      </c>
      <c r="B3302" s="267"/>
      <c r="C3302" s="267"/>
      <c r="D3302" s="267"/>
      <c r="E3302" s="267"/>
      <c r="F3302" s="267"/>
      <c r="G3302" s="267"/>
      <c r="H3302" s="267"/>
      <c r="I3302" s="267"/>
      <c r="J3302" s="267"/>
      <c r="K3302" s="267"/>
      <c r="L3302" s="267"/>
      <c r="M3302" s="267"/>
      <c r="N3302" s="267"/>
      <c r="O3302" s="267"/>
      <c r="P3302" s="267"/>
    </row>
    <row r="3303" spans="1:16">
      <c r="A3303" s="139"/>
      <c r="B3303" s="36"/>
      <c r="C3303" s="152"/>
      <c r="D3303" s="152"/>
      <c r="E3303" s="152"/>
      <c r="F3303" s="152"/>
      <c r="G3303" s="152"/>
      <c r="H3303" s="152"/>
      <c r="I3303" s="152"/>
      <c r="J3303" s="152"/>
      <c r="K3303" s="152"/>
      <c r="L3303" s="152"/>
      <c r="M3303" s="152"/>
      <c r="N3303" s="152"/>
      <c r="O3303" s="152"/>
      <c r="P3303" s="37"/>
    </row>
    <row r="3304" spans="1:16">
      <c r="A3304" s="268" t="s">
        <v>0</v>
      </c>
      <c r="B3304" s="271" t="s">
        <v>1</v>
      </c>
      <c r="C3304" s="416" t="s">
        <v>2</v>
      </c>
      <c r="D3304" s="416"/>
      <c r="E3304" s="416"/>
      <c r="F3304" s="416"/>
      <c r="G3304" s="416"/>
      <c r="H3304" s="416"/>
      <c r="I3304" s="416"/>
      <c r="J3304" s="416"/>
      <c r="K3304" s="416"/>
      <c r="L3304" s="416"/>
      <c r="M3304" s="416"/>
      <c r="N3304" s="416"/>
      <c r="O3304" s="416"/>
      <c r="P3304" s="271" t="s">
        <v>210</v>
      </c>
    </row>
    <row r="3305" spans="1:16">
      <c r="A3305" s="269"/>
      <c r="B3305" s="272"/>
      <c r="C3305" s="271" t="s">
        <v>165</v>
      </c>
      <c r="D3305" s="418" t="s">
        <v>3</v>
      </c>
      <c r="E3305" s="418"/>
      <c r="F3305" s="418"/>
      <c r="G3305" s="418"/>
      <c r="H3305" s="418"/>
      <c r="I3305" s="418"/>
      <c r="J3305" s="418"/>
      <c r="K3305" s="418"/>
      <c r="L3305" s="418"/>
      <c r="M3305" s="418"/>
      <c r="N3305" s="418"/>
      <c r="O3305" s="418"/>
      <c r="P3305" s="272"/>
    </row>
    <row r="3306" spans="1:16">
      <c r="A3306" s="269"/>
      <c r="B3306" s="272"/>
      <c r="C3306" s="272"/>
      <c r="D3306" s="271" t="s">
        <v>4</v>
      </c>
      <c r="E3306" s="271" t="s">
        <v>5</v>
      </c>
      <c r="F3306" s="419" t="s">
        <v>6</v>
      </c>
      <c r="G3306" s="420"/>
      <c r="H3306" s="419" t="s">
        <v>7</v>
      </c>
      <c r="I3306" s="425"/>
      <c r="J3306" s="420"/>
      <c r="K3306" s="271" t="s">
        <v>8</v>
      </c>
      <c r="L3306" s="271" t="s">
        <v>9</v>
      </c>
      <c r="M3306" s="416" t="s">
        <v>10</v>
      </c>
      <c r="N3306" s="416"/>
      <c r="O3306" s="416"/>
      <c r="P3306" s="272"/>
    </row>
    <row r="3307" spans="1:16">
      <c r="A3307" s="269"/>
      <c r="B3307" s="272"/>
      <c r="C3307" s="272"/>
      <c r="D3307" s="272"/>
      <c r="E3307" s="272"/>
      <c r="F3307" s="421"/>
      <c r="G3307" s="422"/>
      <c r="H3307" s="421"/>
      <c r="I3307" s="426"/>
      <c r="J3307" s="422"/>
      <c r="K3307" s="272"/>
      <c r="L3307" s="272"/>
      <c r="M3307" s="416"/>
      <c r="N3307" s="416"/>
      <c r="O3307" s="416"/>
      <c r="P3307" s="272"/>
    </row>
    <row r="3308" spans="1:16">
      <c r="A3308" s="269"/>
      <c r="B3308" s="272"/>
      <c r="C3308" s="272"/>
      <c r="D3308" s="272"/>
      <c r="E3308" s="272"/>
      <c r="F3308" s="423"/>
      <c r="G3308" s="424"/>
      <c r="H3308" s="423"/>
      <c r="I3308" s="427"/>
      <c r="J3308" s="424"/>
      <c r="K3308" s="272"/>
      <c r="L3308" s="272"/>
      <c r="M3308" s="416"/>
      <c r="N3308" s="416"/>
      <c r="O3308" s="416"/>
      <c r="P3308" s="272"/>
    </row>
    <row r="3309" spans="1:16" ht="78.75">
      <c r="A3309" s="270"/>
      <c r="B3309" s="273"/>
      <c r="C3309" s="273"/>
      <c r="D3309" s="273"/>
      <c r="E3309" s="273"/>
      <c r="F3309" s="150" t="s">
        <v>208</v>
      </c>
      <c r="G3309" s="150" t="s">
        <v>211</v>
      </c>
      <c r="H3309" s="150" t="s">
        <v>208</v>
      </c>
      <c r="I3309" s="150" t="s">
        <v>167</v>
      </c>
      <c r="J3309" s="150" t="s">
        <v>166</v>
      </c>
      <c r="K3309" s="273"/>
      <c r="L3309" s="273"/>
      <c r="M3309" s="135" t="s">
        <v>208</v>
      </c>
      <c r="N3309" s="135" t="s">
        <v>242</v>
      </c>
      <c r="O3309" s="135" t="s">
        <v>213</v>
      </c>
      <c r="P3309" s="273"/>
    </row>
    <row r="3310" spans="1:16">
      <c r="A3310" s="46">
        <v>1</v>
      </c>
      <c r="B3310" s="150">
        <v>2</v>
      </c>
      <c r="C3310" s="150">
        <v>3</v>
      </c>
      <c r="D3310" s="150">
        <v>4</v>
      </c>
      <c r="E3310" s="150">
        <v>5</v>
      </c>
      <c r="F3310" s="150">
        <v>6</v>
      </c>
      <c r="G3310" s="150">
        <v>7</v>
      </c>
      <c r="H3310" s="150">
        <v>8</v>
      </c>
      <c r="I3310" s="150">
        <v>9</v>
      </c>
      <c r="J3310" s="150">
        <v>10</v>
      </c>
      <c r="K3310" s="150">
        <v>11</v>
      </c>
      <c r="L3310" s="150">
        <v>12</v>
      </c>
      <c r="M3310" s="150">
        <v>13</v>
      </c>
      <c r="N3310" s="150">
        <v>14</v>
      </c>
      <c r="O3310" s="150">
        <v>15</v>
      </c>
      <c r="P3310" s="150">
        <v>16</v>
      </c>
    </row>
    <row r="3311" spans="1:16">
      <c r="A3311" s="266" t="s">
        <v>11</v>
      </c>
      <c r="B3311" s="266"/>
      <c r="C3311" s="266"/>
      <c r="D3311" s="266"/>
      <c r="E3311" s="266"/>
      <c r="F3311" s="266"/>
      <c r="G3311" s="266"/>
      <c r="H3311" s="266"/>
      <c r="I3311" s="266"/>
      <c r="J3311" s="266"/>
      <c r="K3311" s="266"/>
      <c r="L3311" s="266"/>
      <c r="M3311" s="266"/>
      <c r="N3311" s="266"/>
      <c r="O3311" s="266"/>
      <c r="P3311" s="266"/>
    </row>
    <row r="3312" spans="1:16">
      <c r="A3312" s="266" t="s">
        <v>12</v>
      </c>
      <c r="B3312" s="266"/>
      <c r="C3312" s="266"/>
      <c r="D3312" s="266"/>
      <c r="E3312" s="266"/>
      <c r="F3312" s="266"/>
      <c r="G3312" s="266"/>
      <c r="H3312" s="266"/>
      <c r="I3312" s="266"/>
      <c r="J3312" s="266"/>
      <c r="K3312" s="266"/>
      <c r="L3312" s="266"/>
      <c r="M3312" s="266"/>
      <c r="N3312" s="266"/>
      <c r="O3312" s="266"/>
      <c r="P3312" s="266"/>
    </row>
    <row r="3313" spans="1:16" ht="31.5">
      <c r="A3313" s="13">
        <v>1</v>
      </c>
      <c r="B3313" s="13" t="s">
        <v>157</v>
      </c>
      <c r="C3313" s="158">
        <f>SUM(D3313,E3313,F3313,H3313,K3313,L3313,M3313)</f>
        <v>369</v>
      </c>
      <c r="D3313" s="158"/>
      <c r="E3313" s="160">
        <v>2</v>
      </c>
      <c r="F3313" s="161">
        <v>367</v>
      </c>
      <c r="G3313" s="158">
        <v>212</v>
      </c>
      <c r="H3313" s="158">
        <f>SUM(I3313:J3313)</f>
        <v>0</v>
      </c>
      <c r="I3313" s="158"/>
      <c r="J3313" s="158"/>
      <c r="K3313" s="158"/>
      <c r="L3313" s="158"/>
      <c r="M3313" s="158">
        <f>SUM(N3313:O3313)</f>
        <v>0</v>
      </c>
      <c r="N3313" s="160"/>
      <c r="O3313" s="158"/>
      <c r="P3313" s="158">
        <v>0</v>
      </c>
    </row>
    <row r="3314" spans="1:16">
      <c r="A3314" s="13">
        <v>2</v>
      </c>
      <c r="B3314" s="13" t="s">
        <v>349</v>
      </c>
      <c r="C3314" s="158">
        <f t="shared" ref="C3314:C3320" si="1405">SUM(D3314,E3314,F3314,H3314,K3314,L3314,M3314)</f>
        <v>544</v>
      </c>
      <c r="D3314" s="158"/>
      <c r="E3314" s="162">
        <v>2</v>
      </c>
      <c r="F3314" s="162">
        <v>529</v>
      </c>
      <c r="G3314" s="158">
        <v>200</v>
      </c>
      <c r="H3314" s="158">
        <f t="shared" ref="H3314:H3321" si="1406">SUM(I3314:J3314)</f>
        <v>13</v>
      </c>
      <c r="I3314" s="158">
        <v>9</v>
      </c>
      <c r="J3314" s="158">
        <v>4</v>
      </c>
      <c r="K3314" s="158"/>
      <c r="L3314" s="158"/>
      <c r="M3314" s="158">
        <f t="shared" ref="M3314:M3321" si="1407">SUM(N3314:O3314)</f>
        <v>0</v>
      </c>
      <c r="N3314" s="162"/>
      <c r="O3314" s="158"/>
      <c r="P3314" s="158">
        <v>0</v>
      </c>
    </row>
    <row r="3315" spans="1:16" ht="31.5">
      <c r="A3315" s="13">
        <v>3</v>
      </c>
      <c r="B3315" s="13" t="s">
        <v>168</v>
      </c>
      <c r="C3315" s="158">
        <f t="shared" si="1405"/>
        <v>2</v>
      </c>
      <c r="D3315" s="158"/>
      <c r="E3315" s="158"/>
      <c r="F3315" s="162">
        <v>2</v>
      </c>
      <c r="G3315" s="158">
        <v>2</v>
      </c>
      <c r="H3315" s="158">
        <f t="shared" si="1406"/>
        <v>0</v>
      </c>
      <c r="I3315" s="158"/>
      <c r="J3315" s="158"/>
      <c r="K3315" s="158"/>
      <c r="L3315" s="158"/>
      <c r="M3315" s="158">
        <f t="shared" si="1407"/>
        <v>0</v>
      </c>
      <c r="N3315" s="158"/>
      <c r="O3315" s="158"/>
      <c r="P3315" s="158">
        <v>0</v>
      </c>
    </row>
    <row r="3316" spans="1:16">
      <c r="A3316" s="13">
        <v>4</v>
      </c>
      <c r="B3316" s="13" t="s">
        <v>169</v>
      </c>
      <c r="C3316" s="158">
        <f t="shared" si="1405"/>
        <v>0</v>
      </c>
      <c r="D3316" s="158"/>
      <c r="E3316" s="158"/>
      <c r="F3316" s="158"/>
      <c r="G3316" s="158"/>
      <c r="H3316" s="158">
        <f t="shared" si="1406"/>
        <v>0</v>
      </c>
      <c r="I3316" s="158"/>
      <c r="J3316" s="158"/>
      <c r="K3316" s="158"/>
      <c r="L3316" s="158"/>
      <c r="M3316" s="158">
        <f t="shared" si="1407"/>
        <v>0</v>
      </c>
      <c r="N3316" s="158"/>
      <c r="O3316" s="158"/>
      <c r="P3316" s="158"/>
    </row>
    <row r="3317" spans="1:16">
      <c r="A3317" s="13">
        <v>5</v>
      </c>
      <c r="B3317" s="13" t="s">
        <v>250</v>
      </c>
      <c r="C3317" s="158">
        <f t="shared" si="1405"/>
        <v>1</v>
      </c>
      <c r="D3317" s="158"/>
      <c r="E3317" s="158"/>
      <c r="F3317" s="162">
        <v>1</v>
      </c>
      <c r="G3317" s="158">
        <v>0</v>
      </c>
      <c r="H3317" s="158">
        <f t="shared" si="1406"/>
        <v>0</v>
      </c>
      <c r="I3317" s="158"/>
      <c r="J3317" s="158"/>
      <c r="K3317" s="158"/>
      <c r="L3317" s="158"/>
      <c r="M3317" s="158">
        <f t="shared" si="1407"/>
        <v>0</v>
      </c>
      <c r="N3317" s="158"/>
      <c r="O3317" s="158"/>
      <c r="P3317" s="158"/>
    </row>
    <row r="3318" spans="1:16">
      <c r="A3318" s="13">
        <v>6</v>
      </c>
      <c r="B3318" s="13" t="s">
        <v>251</v>
      </c>
      <c r="C3318" s="158">
        <f t="shared" si="1405"/>
        <v>0</v>
      </c>
      <c r="D3318" s="158"/>
      <c r="E3318" s="158"/>
      <c r="F3318" s="158"/>
      <c r="G3318" s="158"/>
      <c r="H3318" s="158">
        <f t="shared" si="1406"/>
        <v>0</v>
      </c>
      <c r="I3318" s="158"/>
      <c r="J3318" s="158"/>
      <c r="K3318" s="158"/>
      <c r="L3318" s="158"/>
      <c r="M3318" s="158">
        <f t="shared" si="1407"/>
        <v>0</v>
      </c>
      <c r="N3318" s="158"/>
      <c r="O3318" s="158"/>
      <c r="P3318" s="158"/>
    </row>
    <row r="3319" spans="1:16">
      <c r="A3319" s="13">
        <v>7</v>
      </c>
      <c r="B3319" s="13" t="s">
        <v>161</v>
      </c>
      <c r="C3319" s="158">
        <f t="shared" si="1405"/>
        <v>4</v>
      </c>
      <c r="D3319" s="158"/>
      <c r="E3319" s="158"/>
      <c r="F3319" s="162">
        <v>4</v>
      </c>
      <c r="G3319" s="158">
        <v>4</v>
      </c>
      <c r="H3319" s="158">
        <f t="shared" si="1406"/>
        <v>0</v>
      </c>
      <c r="I3319" s="158"/>
      <c r="J3319" s="158"/>
      <c r="K3319" s="158"/>
      <c r="L3319" s="158"/>
      <c r="M3319" s="158">
        <f t="shared" si="1407"/>
        <v>0</v>
      </c>
      <c r="N3319" s="158"/>
      <c r="O3319" s="158"/>
      <c r="P3319" s="158">
        <v>0</v>
      </c>
    </row>
    <row r="3320" spans="1:16">
      <c r="A3320" s="13">
        <v>8</v>
      </c>
      <c r="B3320" s="13" t="s">
        <v>22</v>
      </c>
      <c r="C3320" s="158">
        <f t="shared" si="1405"/>
        <v>1</v>
      </c>
      <c r="D3320" s="158"/>
      <c r="E3320" s="158"/>
      <c r="F3320" s="158">
        <v>1</v>
      </c>
      <c r="G3320" s="158">
        <v>1</v>
      </c>
      <c r="H3320" s="158">
        <f t="shared" si="1406"/>
        <v>0</v>
      </c>
      <c r="I3320" s="158"/>
      <c r="J3320" s="158"/>
      <c r="K3320" s="158"/>
      <c r="L3320" s="158"/>
      <c r="M3320" s="158">
        <f t="shared" si="1407"/>
        <v>0</v>
      </c>
      <c r="N3320" s="158"/>
      <c r="O3320" s="158"/>
      <c r="P3320" s="158">
        <v>0</v>
      </c>
    </row>
    <row r="3321" spans="1:16" ht="31.5">
      <c r="A3321" s="13">
        <v>9</v>
      </c>
      <c r="B3321" s="13" t="s">
        <v>170</v>
      </c>
      <c r="C3321" s="158">
        <f>SUM(D3321,E3321,F3321,H3321,K3321,L3321,M3321)</f>
        <v>0</v>
      </c>
      <c r="D3321" s="158"/>
      <c r="E3321" s="158"/>
      <c r="F3321" s="158"/>
      <c r="G3321" s="158"/>
      <c r="H3321" s="158">
        <f t="shared" si="1406"/>
        <v>0</v>
      </c>
      <c r="I3321" s="158"/>
      <c r="J3321" s="158"/>
      <c r="K3321" s="158"/>
      <c r="L3321" s="158"/>
      <c r="M3321" s="158">
        <f t="shared" si="1407"/>
        <v>0</v>
      </c>
      <c r="N3321" s="158"/>
      <c r="O3321" s="158"/>
      <c r="P3321" s="158"/>
    </row>
    <row r="3322" spans="1:16">
      <c r="A3322" s="155"/>
      <c r="B3322" s="31" t="s">
        <v>165</v>
      </c>
      <c r="C3322" s="158">
        <f>SUM(C3313:C3321)</f>
        <v>921</v>
      </c>
      <c r="D3322" s="158">
        <f>SUM(D3313:D3321)</f>
        <v>0</v>
      </c>
      <c r="E3322" s="158">
        <f t="shared" ref="E3322:P3322" si="1408">SUM(E3313:E3321)</f>
        <v>4</v>
      </c>
      <c r="F3322" s="158">
        <f t="shared" si="1408"/>
        <v>904</v>
      </c>
      <c r="G3322" s="158">
        <f t="shared" si="1408"/>
        <v>419</v>
      </c>
      <c r="H3322" s="158">
        <f t="shared" si="1408"/>
        <v>13</v>
      </c>
      <c r="I3322" s="158">
        <f t="shared" si="1408"/>
        <v>9</v>
      </c>
      <c r="J3322" s="158">
        <f t="shared" si="1408"/>
        <v>4</v>
      </c>
      <c r="K3322" s="158">
        <f t="shared" si="1408"/>
        <v>0</v>
      </c>
      <c r="L3322" s="158">
        <f t="shared" si="1408"/>
        <v>0</v>
      </c>
      <c r="M3322" s="158">
        <f t="shared" si="1408"/>
        <v>0</v>
      </c>
      <c r="N3322" s="158">
        <f t="shared" si="1408"/>
        <v>0</v>
      </c>
      <c r="O3322" s="158">
        <f t="shared" si="1408"/>
        <v>0</v>
      </c>
      <c r="P3322" s="158">
        <f t="shared" si="1408"/>
        <v>0</v>
      </c>
    </row>
    <row r="3323" spans="1:16" ht="15.75" customHeight="1">
      <c r="A3323" s="265" t="s">
        <v>23</v>
      </c>
      <c r="B3323" s="265"/>
      <c r="C3323" s="265"/>
      <c r="D3323" s="265"/>
      <c r="E3323" s="265"/>
      <c r="F3323" s="265"/>
      <c r="G3323" s="265"/>
      <c r="H3323" s="265"/>
      <c r="I3323" s="265"/>
      <c r="J3323" s="265"/>
      <c r="K3323" s="265"/>
      <c r="L3323" s="265"/>
      <c r="M3323" s="265"/>
      <c r="N3323" s="265"/>
      <c r="O3323" s="265"/>
      <c r="P3323" s="265"/>
    </row>
    <row r="3324" spans="1:16">
      <c r="A3324" s="155">
        <v>10</v>
      </c>
      <c r="B3324" s="31" t="s">
        <v>162</v>
      </c>
      <c r="C3324" s="158">
        <f t="shared" ref="C3324:C3327" si="1409">SUM(D3324:E3324,F3324,H3324,K3324,L3324,M3324)</f>
        <v>9</v>
      </c>
      <c r="D3324" s="158"/>
      <c r="E3324" s="158"/>
      <c r="F3324" s="158">
        <v>9</v>
      </c>
      <c r="G3324" s="158"/>
      <c r="H3324" s="158">
        <f>SUM(I3324:J3324)</f>
        <v>0</v>
      </c>
      <c r="I3324" s="158"/>
      <c r="J3324" s="158"/>
      <c r="K3324" s="158"/>
      <c r="L3324" s="158"/>
      <c r="M3324" s="158">
        <f>SUM(N3324:O3324)</f>
        <v>0</v>
      </c>
      <c r="N3324" s="158"/>
      <c r="O3324" s="158"/>
      <c r="P3324" s="158">
        <v>0</v>
      </c>
    </row>
    <row r="3325" spans="1:16">
      <c r="A3325" s="155">
        <v>11</v>
      </c>
      <c r="B3325" s="31" t="s">
        <v>171</v>
      </c>
      <c r="C3325" s="158">
        <f t="shared" si="1409"/>
        <v>0</v>
      </c>
      <c r="D3325" s="158"/>
      <c r="E3325" s="158"/>
      <c r="F3325" s="158"/>
      <c r="G3325" s="158"/>
      <c r="H3325" s="158">
        <f t="shared" ref="H3325:H3327" si="1410">SUM(I3325:J3325)</f>
        <v>0</v>
      </c>
      <c r="I3325" s="158"/>
      <c r="J3325" s="158"/>
      <c r="K3325" s="158"/>
      <c r="L3325" s="158"/>
      <c r="M3325" s="158">
        <f t="shared" ref="M3325:M3327" si="1411">SUM(N3325:O3325)</f>
        <v>0</v>
      </c>
      <c r="N3325" s="158"/>
      <c r="O3325" s="158"/>
      <c r="P3325" s="158"/>
    </row>
    <row r="3326" spans="1:16">
      <c r="A3326" s="155">
        <v>12</v>
      </c>
      <c r="B3326" s="31" t="s">
        <v>163</v>
      </c>
      <c r="C3326" s="158">
        <f t="shared" si="1409"/>
        <v>9</v>
      </c>
      <c r="D3326" s="158"/>
      <c r="E3326" s="158"/>
      <c r="F3326" s="158">
        <v>8</v>
      </c>
      <c r="G3326" s="158"/>
      <c r="H3326" s="158">
        <f t="shared" si="1410"/>
        <v>0</v>
      </c>
      <c r="I3326" s="158"/>
      <c r="J3326" s="158"/>
      <c r="K3326" s="158"/>
      <c r="L3326" s="158">
        <v>1</v>
      </c>
      <c r="M3326" s="158">
        <f t="shared" si="1411"/>
        <v>0</v>
      </c>
      <c r="N3326" s="158"/>
      <c r="O3326" s="158"/>
      <c r="P3326" s="158">
        <v>0</v>
      </c>
    </row>
    <row r="3327" spans="1:16">
      <c r="A3327" s="155">
        <v>13</v>
      </c>
      <c r="B3327" s="31" t="s">
        <v>164</v>
      </c>
      <c r="C3327" s="158">
        <f t="shared" si="1409"/>
        <v>0</v>
      </c>
      <c r="D3327" s="158"/>
      <c r="E3327" s="158"/>
      <c r="F3327" s="158"/>
      <c r="G3327" s="158"/>
      <c r="H3327" s="158">
        <f t="shared" si="1410"/>
        <v>0</v>
      </c>
      <c r="I3327" s="158"/>
      <c r="J3327" s="158"/>
      <c r="K3327" s="158"/>
      <c r="L3327" s="158"/>
      <c r="M3327" s="158">
        <f t="shared" si="1411"/>
        <v>0</v>
      </c>
      <c r="N3327" s="158"/>
      <c r="O3327" s="158"/>
      <c r="P3327" s="158"/>
    </row>
    <row r="3328" spans="1:16">
      <c r="A3328" s="156"/>
      <c r="B3328" s="31" t="s">
        <v>165</v>
      </c>
      <c r="C3328" s="158">
        <f>SUM(C3324:C3327)</f>
        <v>18</v>
      </c>
      <c r="D3328" s="158">
        <f t="shared" ref="D3328:P3328" si="1412">SUM(D3324:D3327)</f>
        <v>0</v>
      </c>
      <c r="E3328" s="158">
        <f t="shared" si="1412"/>
        <v>0</v>
      </c>
      <c r="F3328" s="158">
        <f t="shared" si="1412"/>
        <v>17</v>
      </c>
      <c r="G3328" s="158">
        <f t="shared" si="1412"/>
        <v>0</v>
      </c>
      <c r="H3328" s="158">
        <f t="shared" si="1412"/>
        <v>0</v>
      </c>
      <c r="I3328" s="158">
        <f t="shared" si="1412"/>
        <v>0</v>
      </c>
      <c r="J3328" s="158">
        <f t="shared" si="1412"/>
        <v>0</v>
      </c>
      <c r="K3328" s="158">
        <f t="shared" si="1412"/>
        <v>0</v>
      </c>
      <c r="L3328" s="158">
        <f t="shared" si="1412"/>
        <v>1</v>
      </c>
      <c r="M3328" s="158">
        <f t="shared" si="1412"/>
        <v>0</v>
      </c>
      <c r="N3328" s="158">
        <f t="shared" si="1412"/>
        <v>0</v>
      </c>
      <c r="O3328" s="158">
        <f t="shared" si="1412"/>
        <v>0</v>
      </c>
      <c r="P3328" s="158">
        <f t="shared" si="1412"/>
        <v>0</v>
      </c>
    </row>
    <row r="3329" spans="1:16" ht="15.75" customHeight="1">
      <c r="A3329" s="265" t="s">
        <v>28</v>
      </c>
      <c r="B3329" s="265"/>
      <c r="C3329" s="265"/>
      <c r="D3329" s="265"/>
      <c r="E3329" s="265"/>
      <c r="F3329" s="265"/>
      <c r="G3329" s="265"/>
      <c r="H3329" s="265"/>
      <c r="I3329" s="265"/>
      <c r="J3329" s="265"/>
      <c r="K3329" s="265"/>
      <c r="L3329" s="265"/>
      <c r="M3329" s="265"/>
      <c r="N3329" s="265"/>
      <c r="O3329" s="265"/>
      <c r="P3329" s="265"/>
    </row>
    <row r="3330" spans="1:16" ht="15.75" customHeight="1">
      <c r="A3330" s="265" t="s">
        <v>29</v>
      </c>
      <c r="B3330" s="265"/>
      <c r="C3330" s="265"/>
      <c r="D3330" s="265"/>
      <c r="E3330" s="265"/>
      <c r="F3330" s="265"/>
      <c r="G3330" s="265"/>
      <c r="H3330" s="265"/>
      <c r="I3330" s="265"/>
      <c r="J3330" s="265"/>
      <c r="K3330" s="265"/>
      <c r="L3330" s="265"/>
      <c r="M3330" s="265"/>
      <c r="N3330" s="265"/>
      <c r="O3330" s="265"/>
      <c r="P3330" s="265"/>
    </row>
    <row r="3331" spans="1:16" ht="31.5">
      <c r="A3331" s="155">
        <v>14</v>
      </c>
      <c r="B3331" s="31" t="s">
        <v>172</v>
      </c>
      <c r="C3331" s="158">
        <f>SUM(D3331:E3331,F3331,H3331,K3331,L3331,M3331)</f>
        <v>205</v>
      </c>
      <c r="D3331" s="158"/>
      <c r="E3331" s="158">
        <v>1</v>
      </c>
      <c r="F3331" s="158">
        <v>201</v>
      </c>
      <c r="G3331" s="158">
        <v>72</v>
      </c>
      <c r="H3331" s="158">
        <f>SUM(I3331:J3331)</f>
        <v>0</v>
      </c>
      <c r="I3331" s="158"/>
      <c r="J3331" s="158"/>
      <c r="K3331" s="158">
        <v>1</v>
      </c>
      <c r="L3331" s="158">
        <v>2</v>
      </c>
      <c r="M3331" s="158">
        <f>SUM(N3331:O3331)</f>
        <v>0</v>
      </c>
      <c r="N3331" s="158"/>
      <c r="O3331" s="158"/>
      <c r="P3331" s="158">
        <v>0</v>
      </c>
    </row>
    <row r="3332" spans="1:16" ht="31.5">
      <c r="A3332" s="155">
        <v>15</v>
      </c>
      <c r="B3332" s="31" t="s">
        <v>32</v>
      </c>
      <c r="C3332" s="158">
        <f t="shared" ref="C3332:C3334" si="1413">SUM(D3332:E3332,F3332,H3332,K3332,L3332,M3332)</f>
        <v>4</v>
      </c>
      <c r="D3332" s="158"/>
      <c r="E3332" s="158"/>
      <c r="F3332" s="158">
        <v>4</v>
      </c>
      <c r="G3332" s="158">
        <v>3</v>
      </c>
      <c r="H3332" s="158">
        <f t="shared" ref="H3332:H3334" si="1414">SUM(I3332:J3332)</f>
        <v>0</v>
      </c>
      <c r="I3332" s="158"/>
      <c r="J3332" s="158"/>
      <c r="K3332" s="158"/>
      <c r="L3332" s="158"/>
      <c r="M3332" s="158">
        <f t="shared" ref="M3332:M3334" si="1415">SUM(N3332:O3332)</f>
        <v>0</v>
      </c>
      <c r="N3332" s="158">
        <v>0</v>
      </c>
      <c r="O3332" s="158"/>
      <c r="P3332" s="158">
        <v>0</v>
      </c>
    </row>
    <row r="3333" spans="1:16" ht="31.5">
      <c r="A3333" s="155">
        <v>16</v>
      </c>
      <c r="B3333" s="31" t="s">
        <v>173</v>
      </c>
      <c r="C3333" s="158">
        <f t="shared" si="1413"/>
        <v>0</v>
      </c>
      <c r="D3333" s="158"/>
      <c r="E3333" s="158"/>
      <c r="F3333" s="158"/>
      <c r="G3333" s="158"/>
      <c r="H3333" s="158">
        <f t="shared" si="1414"/>
        <v>0</v>
      </c>
      <c r="I3333" s="158"/>
      <c r="J3333" s="158"/>
      <c r="K3333" s="158"/>
      <c r="L3333" s="158"/>
      <c r="M3333" s="158">
        <f t="shared" si="1415"/>
        <v>0</v>
      </c>
      <c r="N3333" s="158">
        <v>0</v>
      </c>
      <c r="O3333" s="158"/>
      <c r="P3333" s="158"/>
    </row>
    <row r="3334" spans="1:16">
      <c r="A3334" s="155">
        <v>17</v>
      </c>
      <c r="B3334" s="31" t="s">
        <v>35</v>
      </c>
      <c r="C3334" s="158">
        <f t="shared" si="1413"/>
        <v>4</v>
      </c>
      <c r="D3334" s="158"/>
      <c r="E3334" s="158"/>
      <c r="F3334" s="158">
        <v>4</v>
      </c>
      <c r="G3334" s="158">
        <v>4</v>
      </c>
      <c r="H3334" s="158">
        <f t="shared" si="1414"/>
        <v>0</v>
      </c>
      <c r="I3334" s="158"/>
      <c r="J3334" s="158"/>
      <c r="K3334" s="158"/>
      <c r="L3334" s="158"/>
      <c r="M3334" s="158">
        <f t="shared" si="1415"/>
        <v>0</v>
      </c>
      <c r="N3334" s="158"/>
      <c r="O3334" s="158"/>
      <c r="P3334" s="158"/>
    </row>
    <row r="3335" spans="1:16">
      <c r="A3335" s="156"/>
      <c r="B3335" s="31" t="s">
        <v>165</v>
      </c>
      <c r="C3335" s="158">
        <f t="shared" ref="C3335:P3335" si="1416">SUM(C3331:C3334)</f>
        <v>213</v>
      </c>
      <c r="D3335" s="158">
        <f t="shared" si="1416"/>
        <v>0</v>
      </c>
      <c r="E3335" s="158">
        <f t="shared" si="1416"/>
        <v>1</v>
      </c>
      <c r="F3335" s="158">
        <f t="shared" si="1416"/>
        <v>209</v>
      </c>
      <c r="G3335" s="158">
        <f t="shared" si="1416"/>
        <v>79</v>
      </c>
      <c r="H3335" s="158">
        <f t="shared" si="1416"/>
        <v>0</v>
      </c>
      <c r="I3335" s="158">
        <f t="shared" si="1416"/>
        <v>0</v>
      </c>
      <c r="J3335" s="158">
        <f t="shared" si="1416"/>
        <v>0</v>
      </c>
      <c r="K3335" s="158">
        <f t="shared" si="1416"/>
        <v>1</v>
      </c>
      <c r="L3335" s="158">
        <f t="shared" si="1416"/>
        <v>2</v>
      </c>
      <c r="M3335" s="158">
        <f t="shared" si="1416"/>
        <v>0</v>
      </c>
      <c r="N3335" s="158">
        <f t="shared" si="1416"/>
        <v>0</v>
      </c>
      <c r="O3335" s="158">
        <f t="shared" si="1416"/>
        <v>0</v>
      </c>
      <c r="P3335" s="158">
        <f t="shared" si="1416"/>
        <v>0</v>
      </c>
    </row>
    <row r="3336" spans="1:16" ht="15.75" customHeight="1">
      <c r="A3336" s="265" t="s">
        <v>36</v>
      </c>
      <c r="B3336" s="265"/>
      <c r="C3336" s="265"/>
      <c r="D3336" s="265"/>
      <c r="E3336" s="265"/>
      <c r="F3336" s="265"/>
      <c r="G3336" s="265"/>
      <c r="H3336" s="265"/>
      <c r="I3336" s="265"/>
      <c r="J3336" s="265"/>
      <c r="K3336" s="265"/>
      <c r="L3336" s="265"/>
      <c r="M3336" s="265"/>
      <c r="N3336" s="265"/>
      <c r="O3336" s="265"/>
      <c r="P3336" s="265"/>
    </row>
    <row r="3337" spans="1:16" ht="31.5">
      <c r="A3337" s="155">
        <v>18</v>
      </c>
      <c r="B3337" s="31" t="s">
        <v>174</v>
      </c>
      <c r="C3337" s="158">
        <f>SUM(D3337:E3337,F3337,H3337,K3337,L3337,M3337)</f>
        <v>0</v>
      </c>
      <c r="D3337" s="158"/>
      <c r="E3337" s="158"/>
      <c r="F3337" s="158"/>
      <c r="G3337" s="158"/>
      <c r="H3337" s="158">
        <f>SUM(I3337:J3337)</f>
        <v>0</v>
      </c>
      <c r="I3337" s="158"/>
      <c r="J3337" s="158"/>
      <c r="K3337" s="158"/>
      <c r="L3337" s="158"/>
      <c r="M3337" s="158">
        <f>SUM(N3337:O3337)</f>
        <v>0</v>
      </c>
      <c r="N3337" s="158"/>
      <c r="O3337" s="158"/>
      <c r="P3337" s="158"/>
    </row>
    <row r="3338" spans="1:16">
      <c r="A3338" s="155">
        <v>19</v>
      </c>
      <c r="B3338" s="31" t="s">
        <v>39</v>
      </c>
      <c r="C3338" s="158">
        <f t="shared" ref="C3338:C3340" si="1417">SUM(D3338:E3338,F3338,H3338,K3338,L3338,M3338)</f>
        <v>0</v>
      </c>
      <c r="D3338" s="158"/>
      <c r="E3338" s="158"/>
      <c r="F3338" s="158"/>
      <c r="G3338" s="158"/>
      <c r="H3338" s="158">
        <f t="shared" ref="H3338:H3340" si="1418">SUM(I3338:J3338)</f>
        <v>0</v>
      </c>
      <c r="I3338" s="158"/>
      <c r="J3338" s="158"/>
      <c r="K3338" s="158"/>
      <c r="L3338" s="158"/>
      <c r="M3338" s="158">
        <f t="shared" ref="M3338:M3340" si="1419">SUM(N3338:O3338)</f>
        <v>0</v>
      </c>
      <c r="N3338" s="158"/>
      <c r="O3338" s="158"/>
      <c r="P3338" s="158"/>
    </row>
    <row r="3339" spans="1:16">
      <c r="A3339" s="155">
        <v>20</v>
      </c>
      <c r="B3339" s="31" t="s">
        <v>41</v>
      </c>
      <c r="C3339" s="158">
        <f t="shared" si="1417"/>
        <v>0</v>
      </c>
      <c r="D3339" s="158"/>
      <c r="E3339" s="158"/>
      <c r="F3339" s="158"/>
      <c r="G3339" s="158"/>
      <c r="H3339" s="158">
        <f t="shared" si="1418"/>
        <v>0</v>
      </c>
      <c r="I3339" s="158"/>
      <c r="J3339" s="158"/>
      <c r="K3339" s="158"/>
      <c r="L3339" s="158"/>
      <c r="M3339" s="158">
        <f t="shared" si="1419"/>
        <v>0</v>
      </c>
      <c r="N3339" s="158"/>
      <c r="O3339" s="158"/>
      <c r="P3339" s="158"/>
    </row>
    <row r="3340" spans="1:16">
      <c r="A3340" s="155">
        <v>21</v>
      </c>
      <c r="B3340" s="31" t="s">
        <v>216</v>
      </c>
      <c r="C3340" s="158">
        <f t="shared" si="1417"/>
        <v>12</v>
      </c>
      <c r="D3340" s="158"/>
      <c r="E3340" s="158"/>
      <c r="F3340" s="158">
        <v>12</v>
      </c>
      <c r="G3340" s="158">
        <v>12</v>
      </c>
      <c r="H3340" s="158">
        <f t="shared" si="1418"/>
        <v>0</v>
      </c>
      <c r="I3340" s="158"/>
      <c r="J3340" s="158"/>
      <c r="K3340" s="158"/>
      <c r="L3340" s="158"/>
      <c r="M3340" s="158">
        <f t="shared" si="1419"/>
        <v>0</v>
      </c>
      <c r="N3340" s="158"/>
      <c r="O3340" s="158"/>
      <c r="P3340" s="158">
        <v>2</v>
      </c>
    </row>
    <row r="3341" spans="1:16">
      <c r="A3341" s="156"/>
      <c r="B3341" s="31" t="s">
        <v>165</v>
      </c>
      <c r="C3341" s="158">
        <f t="shared" ref="C3341:P3341" si="1420">SUM(C3337:C3340)</f>
        <v>12</v>
      </c>
      <c r="D3341" s="158">
        <f t="shared" si="1420"/>
        <v>0</v>
      </c>
      <c r="E3341" s="158">
        <f t="shared" si="1420"/>
        <v>0</v>
      </c>
      <c r="F3341" s="158">
        <f t="shared" si="1420"/>
        <v>12</v>
      </c>
      <c r="G3341" s="158">
        <f t="shared" si="1420"/>
        <v>12</v>
      </c>
      <c r="H3341" s="158">
        <f t="shared" si="1420"/>
        <v>0</v>
      </c>
      <c r="I3341" s="158">
        <f t="shared" si="1420"/>
        <v>0</v>
      </c>
      <c r="J3341" s="158">
        <f t="shared" si="1420"/>
        <v>0</v>
      </c>
      <c r="K3341" s="158">
        <f t="shared" si="1420"/>
        <v>0</v>
      </c>
      <c r="L3341" s="158">
        <f t="shared" si="1420"/>
        <v>0</v>
      </c>
      <c r="M3341" s="158">
        <f t="shared" si="1420"/>
        <v>0</v>
      </c>
      <c r="N3341" s="158">
        <f t="shared" si="1420"/>
        <v>0</v>
      </c>
      <c r="O3341" s="158">
        <f t="shared" si="1420"/>
        <v>0</v>
      </c>
      <c r="P3341" s="158">
        <f t="shared" si="1420"/>
        <v>2</v>
      </c>
    </row>
    <row r="3342" spans="1:16" ht="15.75" customHeight="1">
      <c r="A3342" s="265" t="s">
        <v>43</v>
      </c>
      <c r="B3342" s="265"/>
      <c r="C3342" s="265"/>
      <c r="D3342" s="265"/>
      <c r="E3342" s="265"/>
      <c r="F3342" s="265"/>
      <c r="G3342" s="265"/>
      <c r="H3342" s="265"/>
      <c r="I3342" s="265"/>
      <c r="J3342" s="265"/>
      <c r="K3342" s="265"/>
      <c r="L3342" s="265"/>
      <c r="M3342" s="265"/>
      <c r="N3342" s="265"/>
      <c r="O3342" s="265"/>
      <c r="P3342" s="265"/>
    </row>
    <row r="3343" spans="1:16">
      <c r="A3343" s="155">
        <v>22</v>
      </c>
      <c r="B3343" s="31" t="s">
        <v>175</v>
      </c>
      <c r="C3343" s="158">
        <f>SUM(D3343:E3343,F3343,H3343,K3343,L3343,M3343)</f>
        <v>48</v>
      </c>
      <c r="D3343" s="158"/>
      <c r="E3343" s="158">
        <v>1</v>
      </c>
      <c r="F3343" s="162">
        <v>45</v>
      </c>
      <c r="G3343" s="158">
        <v>40</v>
      </c>
      <c r="H3343" s="158">
        <f>SUM(I3343:J3343)</f>
        <v>0</v>
      </c>
      <c r="I3343" s="158"/>
      <c r="J3343" s="158"/>
      <c r="K3343" s="158"/>
      <c r="L3343" s="158">
        <v>2</v>
      </c>
      <c r="M3343" s="158">
        <f>SUM(N3343:O3343)</f>
        <v>0</v>
      </c>
      <c r="N3343" s="158"/>
      <c r="O3343" s="158"/>
      <c r="P3343" s="158">
        <v>0</v>
      </c>
    </row>
    <row r="3344" spans="1:16">
      <c r="A3344" s="155">
        <v>23</v>
      </c>
      <c r="B3344" s="31" t="s">
        <v>176</v>
      </c>
      <c r="C3344" s="158">
        <f t="shared" ref="C3344:C3348" si="1421">SUM(D3344:E3344,F3344,H3344,K3344,L3344,M3344)</f>
        <v>0</v>
      </c>
      <c r="D3344" s="158"/>
      <c r="E3344" s="158"/>
      <c r="F3344" s="158"/>
      <c r="G3344" s="158"/>
      <c r="H3344" s="158">
        <f t="shared" ref="H3344:H3348" si="1422">SUM(I3344:J3344)</f>
        <v>0</v>
      </c>
      <c r="I3344" s="158"/>
      <c r="J3344" s="158"/>
      <c r="K3344" s="158"/>
      <c r="L3344" s="158"/>
      <c r="M3344" s="158">
        <f t="shared" ref="M3344:M3348" si="1423">SUM(N3344:O3344)</f>
        <v>0</v>
      </c>
      <c r="N3344" s="158"/>
      <c r="O3344" s="158"/>
      <c r="P3344" s="158"/>
    </row>
    <row r="3345" spans="1:16" ht="31.5">
      <c r="A3345" s="155">
        <v>24</v>
      </c>
      <c r="B3345" s="31" t="s">
        <v>177</v>
      </c>
      <c r="C3345" s="158">
        <f t="shared" si="1421"/>
        <v>1</v>
      </c>
      <c r="D3345" s="158"/>
      <c r="E3345" s="158"/>
      <c r="F3345" s="162">
        <v>1</v>
      </c>
      <c r="G3345" s="158"/>
      <c r="H3345" s="158">
        <f t="shared" si="1422"/>
        <v>0</v>
      </c>
      <c r="I3345" s="158"/>
      <c r="J3345" s="158"/>
      <c r="K3345" s="158"/>
      <c r="L3345" s="158"/>
      <c r="M3345" s="158">
        <f t="shared" si="1423"/>
        <v>0</v>
      </c>
      <c r="N3345" s="158"/>
      <c r="O3345" s="158"/>
      <c r="P3345" s="158">
        <v>0</v>
      </c>
    </row>
    <row r="3346" spans="1:16" ht="31.5">
      <c r="A3346" s="155">
        <v>25</v>
      </c>
      <c r="B3346" s="31" t="s">
        <v>48</v>
      </c>
      <c r="C3346" s="158">
        <f t="shared" si="1421"/>
        <v>0</v>
      </c>
      <c r="D3346" s="158"/>
      <c r="E3346" s="158"/>
      <c r="F3346" s="158"/>
      <c r="G3346" s="158"/>
      <c r="H3346" s="158">
        <f t="shared" si="1422"/>
        <v>0</v>
      </c>
      <c r="I3346" s="158"/>
      <c r="J3346" s="158"/>
      <c r="K3346" s="158"/>
      <c r="L3346" s="158"/>
      <c r="M3346" s="158">
        <f t="shared" si="1423"/>
        <v>0</v>
      </c>
      <c r="N3346" s="158"/>
      <c r="O3346" s="158"/>
      <c r="P3346" s="158"/>
    </row>
    <row r="3347" spans="1:16">
      <c r="A3347" s="155">
        <v>26</v>
      </c>
      <c r="B3347" s="31" t="s">
        <v>204</v>
      </c>
      <c r="C3347" s="158">
        <f t="shared" si="1421"/>
        <v>0</v>
      </c>
      <c r="D3347" s="158"/>
      <c r="E3347" s="158"/>
      <c r="F3347" s="158"/>
      <c r="G3347" s="158"/>
      <c r="H3347" s="158">
        <f t="shared" si="1422"/>
        <v>0</v>
      </c>
      <c r="I3347" s="158"/>
      <c r="J3347" s="158"/>
      <c r="K3347" s="158"/>
      <c r="L3347" s="158"/>
      <c r="M3347" s="158">
        <f t="shared" si="1423"/>
        <v>0</v>
      </c>
      <c r="N3347" s="158"/>
      <c r="O3347" s="158"/>
      <c r="P3347" s="158"/>
    </row>
    <row r="3348" spans="1:16">
      <c r="A3348" s="155">
        <v>27</v>
      </c>
      <c r="B3348" s="31" t="s">
        <v>49</v>
      </c>
      <c r="C3348" s="158">
        <f t="shared" si="1421"/>
        <v>21</v>
      </c>
      <c r="D3348" s="158"/>
      <c r="E3348" s="158">
        <v>1</v>
      </c>
      <c r="F3348" s="162">
        <v>16</v>
      </c>
      <c r="G3348" s="158">
        <v>10</v>
      </c>
      <c r="H3348" s="158">
        <f t="shared" si="1422"/>
        <v>0</v>
      </c>
      <c r="I3348" s="158"/>
      <c r="J3348" s="158"/>
      <c r="K3348" s="158"/>
      <c r="L3348" s="158">
        <v>4</v>
      </c>
      <c r="M3348" s="158">
        <f t="shared" si="1423"/>
        <v>0</v>
      </c>
      <c r="N3348" s="158"/>
      <c r="O3348" s="158"/>
      <c r="P3348" s="158"/>
    </row>
    <row r="3349" spans="1:16">
      <c r="A3349" s="156"/>
      <c r="B3349" s="31" t="s">
        <v>165</v>
      </c>
      <c r="C3349" s="158">
        <f>SUM(C3343:C3348)</f>
        <v>70</v>
      </c>
      <c r="D3349" s="158">
        <f t="shared" ref="D3349:P3349" si="1424">SUM(D3343:D3348)</f>
        <v>0</v>
      </c>
      <c r="E3349" s="158">
        <f t="shared" si="1424"/>
        <v>2</v>
      </c>
      <c r="F3349" s="158">
        <f t="shared" si="1424"/>
        <v>62</v>
      </c>
      <c r="G3349" s="158">
        <f t="shared" si="1424"/>
        <v>50</v>
      </c>
      <c r="H3349" s="158">
        <f t="shared" si="1424"/>
        <v>0</v>
      </c>
      <c r="I3349" s="158">
        <f t="shared" si="1424"/>
        <v>0</v>
      </c>
      <c r="J3349" s="158">
        <f t="shared" si="1424"/>
        <v>0</v>
      </c>
      <c r="K3349" s="158">
        <f t="shared" si="1424"/>
        <v>0</v>
      </c>
      <c r="L3349" s="158">
        <f t="shared" si="1424"/>
        <v>6</v>
      </c>
      <c r="M3349" s="158">
        <f t="shared" si="1424"/>
        <v>0</v>
      </c>
      <c r="N3349" s="158">
        <f t="shared" si="1424"/>
        <v>0</v>
      </c>
      <c r="O3349" s="158">
        <f t="shared" si="1424"/>
        <v>0</v>
      </c>
      <c r="P3349" s="158">
        <f t="shared" si="1424"/>
        <v>0</v>
      </c>
    </row>
    <row r="3350" spans="1:16" ht="15.75" customHeight="1">
      <c r="A3350" s="265" t="s">
        <v>50</v>
      </c>
      <c r="B3350" s="265"/>
      <c r="C3350" s="265"/>
      <c r="D3350" s="265"/>
      <c r="E3350" s="265"/>
      <c r="F3350" s="265"/>
      <c r="G3350" s="265"/>
      <c r="H3350" s="265"/>
      <c r="I3350" s="265"/>
      <c r="J3350" s="265"/>
      <c r="K3350" s="265"/>
      <c r="L3350" s="265"/>
      <c r="M3350" s="265"/>
      <c r="N3350" s="265"/>
      <c r="O3350" s="265"/>
      <c r="P3350" s="265"/>
    </row>
    <row r="3351" spans="1:16" ht="31.5">
      <c r="A3351" s="155">
        <v>28</v>
      </c>
      <c r="B3351" s="31" t="s">
        <v>178</v>
      </c>
      <c r="C3351" s="158">
        <f>SUM(D3351:E3351,F3351,H3351,K3351,L3351,M3351)</f>
        <v>82</v>
      </c>
      <c r="D3351" s="158"/>
      <c r="E3351" s="158">
        <v>1</v>
      </c>
      <c r="F3351" s="162">
        <v>81</v>
      </c>
      <c r="G3351" s="158">
        <v>11</v>
      </c>
      <c r="H3351" s="158">
        <f>SUM(I3351:J3351)</f>
        <v>0</v>
      </c>
      <c r="I3351" s="158"/>
      <c r="J3351" s="158"/>
      <c r="K3351" s="158"/>
      <c r="L3351" s="158"/>
      <c r="M3351" s="158">
        <f>SUM(N3351:O3351)</f>
        <v>0</v>
      </c>
      <c r="N3351" s="158"/>
      <c r="O3351" s="158"/>
      <c r="P3351" s="158">
        <v>0</v>
      </c>
    </row>
    <row r="3352" spans="1:16" ht="31.5">
      <c r="A3352" s="155">
        <v>29</v>
      </c>
      <c r="B3352" s="31" t="s">
        <v>179</v>
      </c>
      <c r="C3352" s="158">
        <f t="shared" ref="C3352:C3353" si="1425">SUM(D3352:E3352,F3352,H3352,K3352,L3352,M3352)</f>
        <v>0</v>
      </c>
      <c r="D3352" s="158"/>
      <c r="E3352" s="158"/>
      <c r="F3352" s="158"/>
      <c r="G3352" s="158"/>
      <c r="H3352" s="158">
        <f t="shared" ref="H3352:H3353" si="1426">SUM(I3352:J3352)</f>
        <v>0</v>
      </c>
      <c r="I3352" s="158"/>
      <c r="J3352" s="158"/>
      <c r="K3352" s="158"/>
      <c r="L3352" s="158"/>
      <c r="M3352" s="158">
        <f t="shared" ref="M3352:M3353" si="1427">SUM(N3352:O3352)</f>
        <v>0</v>
      </c>
      <c r="N3352" s="158"/>
      <c r="O3352" s="158"/>
      <c r="P3352" s="158"/>
    </row>
    <row r="3353" spans="1:16">
      <c r="A3353" s="155">
        <v>30</v>
      </c>
      <c r="B3353" s="31" t="s">
        <v>51</v>
      </c>
      <c r="C3353" s="158">
        <f t="shared" si="1425"/>
        <v>0</v>
      </c>
      <c r="D3353" s="158"/>
      <c r="E3353" s="158"/>
      <c r="F3353" s="158"/>
      <c r="G3353" s="158"/>
      <c r="H3353" s="158">
        <f t="shared" si="1426"/>
        <v>0</v>
      </c>
      <c r="I3353" s="158"/>
      <c r="J3353" s="158"/>
      <c r="K3353" s="158"/>
      <c r="L3353" s="158"/>
      <c r="M3353" s="158">
        <f t="shared" si="1427"/>
        <v>0</v>
      </c>
      <c r="N3353" s="158"/>
      <c r="O3353" s="158"/>
      <c r="P3353" s="158"/>
    </row>
    <row r="3354" spans="1:16">
      <c r="A3354" s="156"/>
      <c r="B3354" s="31" t="s">
        <v>165</v>
      </c>
      <c r="C3354" s="158">
        <f t="shared" ref="C3354:P3354" si="1428">SUM(C3351:C3353)</f>
        <v>82</v>
      </c>
      <c r="D3354" s="158">
        <f t="shared" si="1428"/>
        <v>0</v>
      </c>
      <c r="E3354" s="158">
        <f t="shared" si="1428"/>
        <v>1</v>
      </c>
      <c r="F3354" s="158">
        <f t="shared" si="1428"/>
        <v>81</v>
      </c>
      <c r="G3354" s="158">
        <f t="shared" si="1428"/>
        <v>11</v>
      </c>
      <c r="H3354" s="158">
        <f t="shared" si="1428"/>
        <v>0</v>
      </c>
      <c r="I3354" s="158">
        <f t="shared" si="1428"/>
        <v>0</v>
      </c>
      <c r="J3354" s="158">
        <f t="shared" si="1428"/>
        <v>0</v>
      </c>
      <c r="K3354" s="158">
        <f t="shared" si="1428"/>
        <v>0</v>
      </c>
      <c r="L3354" s="158">
        <f t="shared" si="1428"/>
        <v>0</v>
      </c>
      <c r="M3354" s="158">
        <f t="shared" si="1428"/>
        <v>0</v>
      </c>
      <c r="N3354" s="158">
        <f t="shared" si="1428"/>
        <v>0</v>
      </c>
      <c r="O3354" s="158">
        <f t="shared" si="1428"/>
        <v>0</v>
      </c>
      <c r="P3354" s="158">
        <f t="shared" si="1428"/>
        <v>0</v>
      </c>
    </row>
    <row r="3355" spans="1:16" ht="15.75" customHeight="1">
      <c r="A3355" s="265" t="s">
        <v>52</v>
      </c>
      <c r="B3355" s="265"/>
      <c r="C3355" s="265"/>
      <c r="D3355" s="265"/>
      <c r="E3355" s="265"/>
      <c r="F3355" s="265"/>
      <c r="G3355" s="265"/>
      <c r="H3355" s="265"/>
      <c r="I3355" s="265"/>
      <c r="J3355" s="265"/>
      <c r="K3355" s="265"/>
      <c r="L3355" s="265"/>
      <c r="M3355" s="265"/>
      <c r="N3355" s="265"/>
      <c r="O3355" s="265"/>
      <c r="P3355" s="265"/>
    </row>
    <row r="3356" spans="1:16" ht="31.5">
      <c r="A3356" s="155">
        <v>31</v>
      </c>
      <c r="B3356" s="31" t="s">
        <v>180</v>
      </c>
      <c r="C3356" s="158">
        <f>SUM(D3356:E3356,H3356,F3356,K3356,L3356,M3356)</f>
        <v>0</v>
      </c>
      <c r="D3356" s="158"/>
      <c r="E3356" s="158"/>
      <c r="F3356" s="158"/>
      <c r="G3356" s="158"/>
      <c r="H3356" s="158">
        <f>SUM(I3356:J3356)</f>
        <v>0</v>
      </c>
      <c r="I3356" s="158"/>
      <c r="J3356" s="158"/>
      <c r="K3356" s="158"/>
      <c r="L3356" s="158"/>
      <c r="M3356" s="158">
        <f>SUM(N3356:O3356)</f>
        <v>0</v>
      </c>
      <c r="N3356" s="158"/>
      <c r="O3356" s="158"/>
      <c r="P3356" s="158"/>
    </row>
    <row r="3357" spans="1:16">
      <c r="A3357" s="155">
        <v>32</v>
      </c>
      <c r="B3357" s="31" t="s">
        <v>181</v>
      </c>
      <c r="C3357" s="158">
        <f t="shared" ref="C3357:C3358" si="1429">SUM(D3357:E3357,H3357,F3357,K3357,L3357,M3357)</f>
        <v>0</v>
      </c>
      <c r="D3357" s="158"/>
      <c r="E3357" s="158"/>
      <c r="F3357" s="158"/>
      <c r="G3357" s="158"/>
      <c r="H3357" s="158">
        <f t="shared" ref="H3357:H3358" si="1430">SUM(I3357:J3357)</f>
        <v>0</v>
      </c>
      <c r="I3357" s="158"/>
      <c r="J3357" s="158"/>
      <c r="K3357" s="158"/>
      <c r="L3357" s="158"/>
      <c r="M3357" s="158">
        <f t="shared" ref="M3357:M3358" si="1431">SUM(N3357:O3357)</f>
        <v>0</v>
      </c>
      <c r="N3357" s="158"/>
      <c r="O3357" s="158"/>
      <c r="P3357" s="158"/>
    </row>
    <row r="3358" spans="1:16">
      <c r="A3358" s="155">
        <v>33</v>
      </c>
      <c r="B3358" s="31" t="s">
        <v>53</v>
      </c>
      <c r="C3358" s="158">
        <f t="shared" si="1429"/>
        <v>1</v>
      </c>
      <c r="D3358" s="158"/>
      <c r="E3358" s="158"/>
      <c r="F3358" s="162">
        <v>1</v>
      </c>
      <c r="G3358" s="158"/>
      <c r="H3358" s="158">
        <f t="shared" si="1430"/>
        <v>0</v>
      </c>
      <c r="I3358" s="158"/>
      <c r="J3358" s="158"/>
      <c r="K3358" s="158"/>
      <c r="L3358" s="158"/>
      <c r="M3358" s="158">
        <f t="shared" si="1431"/>
        <v>0</v>
      </c>
      <c r="N3358" s="158"/>
      <c r="O3358" s="158"/>
      <c r="P3358" s="158">
        <v>0</v>
      </c>
    </row>
    <row r="3359" spans="1:16">
      <c r="A3359" s="156"/>
      <c r="B3359" s="31" t="s">
        <v>165</v>
      </c>
      <c r="C3359" s="158">
        <f>SUM(C3356:C3358)</f>
        <v>1</v>
      </c>
      <c r="D3359" s="158">
        <f t="shared" ref="D3359:P3359" si="1432">SUM(D3356:D3358)</f>
        <v>0</v>
      </c>
      <c r="E3359" s="158">
        <f t="shared" si="1432"/>
        <v>0</v>
      </c>
      <c r="F3359" s="158">
        <f t="shared" si="1432"/>
        <v>1</v>
      </c>
      <c r="G3359" s="158">
        <f t="shared" si="1432"/>
        <v>0</v>
      </c>
      <c r="H3359" s="158">
        <f t="shared" si="1432"/>
        <v>0</v>
      </c>
      <c r="I3359" s="158">
        <f t="shared" si="1432"/>
        <v>0</v>
      </c>
      <c r="J3359" s="158">
        <f t="shared" si="1432"/>
        <v>0</v>
      </c>
      <c r="K3359" s="158">
        <f t="shared" si="1432"/>
        <v>0</v>
      </c>
      <c r="L3359" s="158">
        <f t="shared" si="1432"/>
        <v>0</v>
      </c>
      <c r="M3359" s="158">
        <f t="shared" si="1432"/>
        <v>0</v>
      </c>
      <c r="N3359" s="158">
        <f t="shared" si="1432"/>
        <v>0</v>
      </c>
      <c r="O3359" s="158">
        <f t="shared" si="1432"/>
        <v>0</v>
      </c>
      <c r="P3359" s="158">
        <f t="shared" si="1432"/>
        <v>0</v>
      </c>
    </row>
    <row r="3360" spans="1:16" ht="15.75" customHeight="1">
      <c r="A3360" s="265" t="s">
        <v>54</v>
      </c>
      <c r="B3360" s="265"/>
      <c r="C3360" s="265"/>
      <c r="D3360" s="265"/>
      <c r="E3360" s="265"/>
      <c r="F3360" s="265"/>
      <c r="G3360" s="265"/>
      <c r="H3360" s="265"/>
      <c r="I3360" s="265"/>
      <c r="J3360" s="265"/>
      <c r="K3360" s="265"/>
      <c r="L3360" s="265"/>
      <c r="M3360" s="265"/>
      <c r="N3360" s="265"/>
      <c r="O3360" s="265"/>
      <c r="P3360" s="265"/>
    </row>
    <row r="3361" spans="1:16">
      <c r="A3361" s="155">
        <v>34</v>
      </c>
      <c r="B3361" s="31" t="s">
        <v>182</v>
      </c>
      <c r="C3361" s="158">
        <f>SUM(D3361:E3361,F3361,H3361,K3361,L3361,M3361)</f>
        <v>0</v>
      </c>
      <c r="D3361" s="158"/>
      <c r="E3361" s="158"/>
      <c r="F3361" s="158"/>
      <c r="G3361" s="158"/>
      <c r="H3361" s="158">
        <f>SUM(I3361:J3361)</f>
        <v>0</v>
      </c>
      <c r="I3361" s="158"/>
      <c r="J3361" s="158"/>
      <c r="K3361" s="158"/>
      <c r="L3361" s="158"/>
      <c r="M3361" s="158">
        <f>SUM(N3361:O3361)</f>
        <v>0</v>
      </c>
      <c r="N3361" s="158"/>
      <c r="O3361" s="158"/>
      <c r="P3361" s="158"/>
    </row>
    <row r="3362" spans="1:16">
      <c r="A3362" s="155">
        <v>35</v>
      </c>
      <c r="B3362" s="31" t="s">
        <v>55</v>
      </c>
      <c r="C3362" s="158">
        <f t="shared" ref="C3362:C3363" si="1433">SUM(D3362:E3362,F3362,H3362,K3362,L3362,M3362)</f>
        <v>0</v>
      </c>
      <c r="D3362" s="158"/>
      <c r="E3362" s="158"/>
      <c r="F3362" s="158"/>
      <c r="G3362" s="158"/>
      <c r="H3362" s="158">
        <f t="shared" ref="H3362:H3363" si="1434">SUM(I3362:J3362)</f>
        <v>0</v>
      </c>
      <c r="I3362" s="158"/>
      <c r="J3362" s="158"/>
      <c r="K3362" s="158"/>
      <c r="L3362" s="158"/>
      <c r="M3362" s="158">
        <f t="shared" ref="M3362:M3363" si="1435">SUM(N3362:O3362)</f>
        <v>0</v>
      </c>
      <c r="N3362" s="158"/>
      <c r="O3362" s="158"/>
      <c r="P3362" s="158"/>
    </row>
    <row r="3363" spans="1:16">
      <c r="A3363" s="155">
        <v>36</v>
      </c>
      <c r="B3363" s="31" t="s">
        <v>56</v>
      </c>
      <c r="C3363" s="158">
        <f t="shared" si="1433"/>
        <v>0</v>
      </c>
      <c r="D3363" s="158"/>
      <c r="E3363" s="158"/>
      <c r="F3363" s="158"/>
      <c r="G3363" s="158"/>
      <c r="H3363" s="158">
        <f t="shared" si="1434"/>
        <v>0</v>
      </c>
      <c r="I3363" s="158"/>
      <c r="J3363" s="158"/>
      <c r="K3363" s="158"/>
      <c r="L3363" s="158"/>
      <c r="M3363" s="158">
        <f t="shared" si="1435"/>
        <v>0</v>
      </c>
      <c r="N3363" s="158"/>
      <c r="O3363" s="158"/>
      <c r="P3363" s="158"/>
    </row>
    <row r="3364" spans="1:16">
      <c r="A3364" s="156"/>
      <c r="B3364" s="31" t="s">
        <v>165</v>
      </c>
      <c r="C3364" s="158">
        <f>SUM(C3361:C3363)</f>
        <v>0</v>
      </c>
      <c r="D3364" s="158">
        <f t="shared" ref="D3364:P3364" si="1436">SUM(D3361:D3363)</f>
        <v>0</v>
      </c>
      <c r="E3364" s="158">
        <f t="shared" si="1436"/>
        <v>0</v>
      </c>
      <c r="F3364" s="158">
        <f t="shared" si="1436"/>
        <v>0</v>
      </c>
      <c r="G3364" s="158">
        <f t="shared" si="1436"/>
        <v>0</v>
      </c>
      <c r="H3364" s="158">
        <f t="shared" si="1436"/>
        <v>0</v>
      </c>
      <c r="I3364" s="158">
        <f t="shared" si="1436"/>
        <v>0</v>
      </c>
      <c r="J3364" s="158">
        <f t="shared" si="1436"/>
        <v>0</v>
      </c>
      <c r="K3364" s="158">
        <f t="shared" si="1436"/>
        <v>0</v>
      </c>
      <c r="L3364" s="158">
        <f t="shared" si="1436"/>
        <v>0</v>
      </c>
      <c r="M3364" s="158">
        <f t="shared" si="1436"/>
        <v>0</v>
      </c>
      <c r="N3364" s="158">
        <f t="shared" si="1436"/>
        <v>0</v>
      </c>
      <c r="O3364" s="158">
        <f t="shared" si="1436"/>
        <v>0</v>
      </c>
      <c r="P3364" s="158">
        <f t="shared" si="1436"/>
        <v>0</v>
      </c>
    </row>
    <row r="3365" spans="1:16" ht="15.75" customHeight="1">
      <c r="A3365" s="265" t="s">
        <v>57</v>
      </c>
      <c r="B3365" s="265"/>
      <c r="C3365" s="265"/>
      <c r="D3365" s="265"/>
      <c r="E3365" s="265"/>
      <c r="F3365" s="265"/>
      <c r="G3365" s="265"/>
      <c r="H3365" s="265"/>
      <c r="I3365" s="265"/>
      <c r="J3365" s="265"/>
      <c r="K3365" s="265"/>
      <c r="L3365" s="265"/>
      <c r="M3365" s="265"/>
      <c r="N3365" s="265"/>
      <c r="O3365" s="265"/>
      <c r="P3365" s="265"/>
    </row>
    <row r="3366" spans="1:16" ht="31.5">
      <c r="A3366" s="155">
        <v>37</v>
      </c>
      <c r="B3366" s="31" t="s">
        <v>183</v>
      </c>
      <c r="C3366" s="158">
        <f>SUM(D3366:E3366,F3366,H3366,K3366,L3366,M3366)</f>
        <v>23</v>
      </c>
      <c r="D3366" s="158"/>
      <c r="E3366" s="158"/>
      <c r="F3366" s="162">
        <v>23</v>
      </c>
      <c r="G3366" s="158"/>
      <c r="H3366" s="158">
        <f>SUM(I3366:J3366)</f>
        <v>0</v>
      </c>
      <c r="I3366" s="158"/>
      <c r="J3366" s="158"/>
      <c r="K3366" s="158"/>
      <c r="L3366" s="158"/>
      <c r="M3366" s="158">
        <f>SUM(N3366:O3366)</f>
        <v>0</v>
      </c>
      <c r="N3366" s="158"/>
      <c r="O3366" s="158"/>
      <c r="P3366" s="158">
        <v>0</v>
      </c>
    </row>
    <row r="3367" spans="1:16">
      <c r="A3367" s="155">
        <v>38</v>
      </c>
      <c r="B3367" s="31" t="s">
        <v>184</v>
      </c>
      <c r="C3367" s="158">
        <f t="shared" ref="C3367:C3371" si="1437">SUM(D3367:E3367,F3367,H3367,K3367,L3367,M3367)</f>
        <v>0</v>
      </c>
      <c r="D3367" s="158"/>
      <c r="E3367" s="158"/>
      <c r="F3367" s="158"/>
      <c r="G3367" s="158"/>
      <c r="H3367" s="158">
        <f t="shared" ref="H3367:H3371" si="1438">SUM(I3367:J3367)</f>
        <v>0</v>
      </c>
      <c r="I3367" s="158"/>
      <c r="J3367" s="158"/>
      <c r="K3367" s="158"/>
      <c r="L3367" s="158"/>
      <c r="M3367" s="158">
        <f t="shared" ref="M3367:M3371" si="1439">SUM(N3367:O3367)</f>
        <v>0</v>
      </c>
      <c r="N3367" s="158"/>
      <c r="O3367" s="158"/>
      <c r="P3367" s="158"/>
    </row>
    <row r="3368" spans="1:16">
      <c r="A3368" s="155">
        <v>39</v>
      </c>
      <c r="B3368" s="31" t="s">
        <v>58</v>
      </c>
      <c r="C3368" s="158">
        <f t="shared" si="1437"/>
        <v>0</v>
      </c>
      <c r="D3368" s="158"/>
      <c r="E3368" s="158"/>
      <c r="F3368" s="158"/>
      <c r="G3368" s="158"/>
      <c r="H3368" s="158">
        <f t="shared" si="1438"/>
        <v>0</v>
      </c>
      <c r="I3368" s="158"/>
      <c r="J3368" s="158"/>
      <c r="K3368" s="158"/>
      <c r="L3368" s="158"/>
      <c r="M3368" s="158">
        <f t="shared" si="1439"/>
        <v>0</v>
      </c>
      <c r="N3368" s="158"/>
      <c r="O3368" s="158"/>
      <c r="P3368" s="158"/>
    </row>
    <row r="3369" spans="1:16" ht="31.5">
      <c r="A3369" s="155">
        <v>40</v>
      </c>
      <c r="B3369" s="31" t="s">
        <v>59</v>
      </c>
      <c r="C3369" s="158">
        <f t="shared" si="1437"/>
        <v>0</v>
      </c>
      <c r="D3369" s="158"/>
      <c r="E3369" s="158"/>
      <c r="F3369" s="158"/>
      <c r="G3369" s="158"/>
      <c r="H3369" s="158">
        <f t="shared" si="1438"/>
        <v>0</v>
      </c>
      <c r="I3369" s="158"/>
      <c r="J3369" s="158"/>
      <c r="K3369" s="158"/>
      <c r="L3369" s="158"/>
      <c r="M3369" s="158">
        <f t="shared" si="1439"/>
        <v>0</v>
      </c>
      <c r="N3369" s="158"/>
      <c r="O3369" s="158"/>
      <c r="P3369" s="158"/>
    </row>
    <row r="3370" spans="1:16">
      <c r="A3370" s="155">
        <v>41</v>
      </c>
      <c r="B3370" s="31" t="s">
        <v>60</v>
      </c>
      <c r="C3370" s="158">
        <f t="shared" si="1437"/>
        <v>0</v>
      </c>
      <c r="D3370" s="158"/>
      <c r="E3370" s="158"/>
      <c r="F3370" s="158"/>
      <c r="G3370" s="158"/>
      <c r="H3370" s="158">
        <f t="shared" si="1438"/>
        <v>0</v>
      </c>
      <c r="I3370" s="158"/>
      <c r="J3370" s="158"/>
      <c r="K3370" s="158"/>
      <c r="L3370" s="158"/>
      <c r="M3370" s="158">
        <f t="shared" si="1439"/>
        <v>0</v>
      </c>
      <c r="N3370" s="158"/>
      <c r="O3370" s="158"/>
      <c r="P3370" s="158"/>
    </row>
    <row r="3371" spans="1:16">
      <c r="A3371" s="155">
        <v>42</v>
      </c>
      <c r="B3371" s="13" t="s">
        <v>185</v>
      </c>
      <c r="C3371" s="158">
        <f t="shared" si="1437"/>
        <v>57</v>
      </c>
      <c r="D3371" s="158"/>
      <c r="E3371" s="158">
        <v>1</v>
      </c>
      <c r="F3371" s="162">
        <v>56</v>
      </c>
      <c r="G3371" s="158"/>
      <c r="H3371" s="158">
        <f t="shared" si="1438"/>
        <v>0</v>
      </c>
      <c r="I3371" s="158"/>
      <c r="J3371" s="158"/>
      <c r="K3371" s="158"/>
      <c r="L3371" s="158"/>
      <c r="M3371" s="158">
        <f t="shared" si="1439"/>
        <v>0</v>
      </c>
      <c r="N3371" s="158"/>
      <c r="O3371" s="158"/>
      <c r="P3371" s="158">
        <v>0</v>
      </c>
    </row>
    <row r="3372" spans="1:16">
      <c r="A3372" s="156"/>
      <c r="B3372" s="31" t="s">
        <v>165</v>
      </c>
      <c r="C3372" s="158">
        <f>SUM(C3366:C3371)</f>
        <v>80</v>
      </c>
      <c r="D3372" s="158">
        <f t="shared" ref="D3372:P3372" si="1440">SUM(D3366:D3371)</f>
        <v>0</v>
      </c>
      <c r="E3372" s="158">
        <f t="shared" si="1440"/>
        <v>1</v>
      </c>
      <c r="F3372" s="158">
        <f t="shared" si="1440"/>
        <v>79</v>
      </c>
      <c r="G3372" s="158">
        <f t="shared" si="1440"/>
        <v>0</v>
      </c>
      <c r="H3372" s="158">
        <f t="shared" si="1440"/>
        <v>0</v>
      </c>
      <c r="I3372" s="158">
        <f t="shared" si="1440"/>
        <v>0</v>
      </c>
      <c r="J3372" s="158">
        <f t="shared" si="1440"/>
        <v>0</v>
      </c>
      <c r="K3372" s="158">
        <f t="shared" si="1440"/>
        <v>0</v>
      </c>
      <c r="L3372" s="158">
        <f t="shared" si="1440"/>
        <v>0</v>
      </c>
      <c r="M3372" s="158">
        <f t="shared" si="1440"/>
        <v>0</v>
      </c>
      <c r="N3372" s="158">
        <f t="shared" si="1440"/>
        <v>0</v>
      </c>
      <c r="O3372" s="158">
        <f t="shared" si="1440"/>
        <v>0</v>
      </c>
      <c r="P3372" s="158">
        <f t="shared" si="1440"/>
        <v>0</v>
      </c>
    </row>
    <row r="3373" spans="1:16" ht="15.75" customHeight="1">
      <c r="A3373" s="265" t="s">
        <v>61</v>
      </c>
      <c r="B3373" s="265"/>
      <c r="C3373" s="265"/>
      <c r="D3373" s="265"/>
      <c r="E3373" s="265"/>
      <c r="F3373" s="265"/>
      <c r="G3373" s="265"/>
      <c r="H3373" s="265"/>
      <c r="I3373" s="265"/>
      <c r="J3373" s="265"/>
      <c r="K3373" s="265"/>
      <c r="L3373" s="265"/>
      <c r="M3373" s="265"/>
      <c r="N3373" s="265"/>
      <c r="O3373" s="265"/>
      <c r="P3373" s="265"/>
    </row>
    <row r="3374" spans="1:16">
      <c r="A3374" s="155">
        <v>43</v>
      </c>
      <c r="B3374" s="31" t="s">
        <v>186</v>
      </c>
      <c r="C3374" s="158">
        <f>SUM(D3374:E3374,F3374,H3374,K3374,L3374,M3374)</f>
        <v>3</v>
      </c>
      <c r="D3374" s="158"/>
      <c r="E3374" s="158"/>
      <c r="F3374" s="162">
        <v>3</v>
      </c>
      <c r="G3374" s="158"/>
      <c r="H3374" s="158">
        <f>SUM(I3374:J3374)</f>
        <v>0</v>
      </c>
      <c r="I3374" s="158"/>
      <c r="J3374" s="158"/>
      <c r="K3374" s="158"/>
      <c r="L3374" s="158"/>
      <c r="M3374" s="158">
        <f>SUM(N3374:O3374)</f>
        <v>0</v>
      </c>
      <c r="N3374" s="158"/>
      <c r="O3374" s="158"/>
      <c r="P3374" s="158">
        <v>0</v>
      </c>
    </row>
    <row r="3375" spans="1:16">
      <c r="A3375" s="155">
        <v>44</v>
      </c>
      <c r="B3375" s="31" t="s">
        <v>187</v>
      </c>
      <c r="C3375" s="158">
        <f t="shared" ref="C3375:C3386" si="1441">SUM(D3375:E3375,F3375,H3375,K3375,L3375,M3375)</f>
        <v>2</v>
      </c>
      <c r="D3375" s="158"/>
      <c r="E3375" s="158"/>
      <c r="F3375" s="162">
        <v>2</v>
      </c>
      <c r="G3375" s="158"/>
      <c r="H3375" s="158">
        <f t="shared" ref="H3375:H3386" si="1442">SUM(I3375:J3375)</f>
        <v>0</v>
      </c>
      <c r="I3375" s="158"/>
      <c r="J3375" s="158"/>
      <c r="K3375" s="158"/>
      <c r="L3375" s="158"/>
      <c r="M3375" s="158">
        <f t="shared" ref="M3375:M3386" si="1443">SUM(N3375:O3375)</f>
        <v>0</v>
      </c>
      <c r="N3375" s="158"/>
      <c r="O3375" s="158"/>
      <c r="P3375" s="158"/>
    </row>
    <row r="3376" spans="1:16">
      <c r="A3376" s="155">
        <v>45</v>
      </c>
      <c r="B3376" s="31" t="s">
        <v>188</v>
      </c>
      <c r="C3376" s="158">
        <f t="shared" si="1441"/>
        <v>0</v>
      </c>
      <c r="D3376" s="158"/>
      <c r="E3376" s="158"/>
      <c r="F3376" s="158"/>
      <c r="G3376" s="158"/>
      <c r="H3376" s="158">
        <f t="shared" si="1442"/>
        <v>0</v>
      </c>
      <c r="I3376" s="158"/>
      <c r="J3376" s="158"/>
      <c r="K3376" s="158"/>
      <c r="L3376" s="158"/>
      <c r="M3376" s="158">
        <f t="shared" si="1443"/>
        <v>0</v>
      </c>
      <c r="N3376" s="158"/>
      <c r="O3376" s="158"/>
      <c r="P3376" s="158"/>
    </row>
    <row r="3377" spans="1:16">
      <c r="A3377" s="155">
        <v>46</v>
      </c>
      <c r="B3377" s="13" t="s">
        <v>189</v>
      </c>
      <c r="C3377" s="158">
        <f t="shared" si="1441"/>
        <v>0</v>
      </c>
      <c r="D3377" s="158"/>
      <c r="E3377" s="158"/>
      <c r="F3377" s="158"/>
      <c r="G3377" s="158"/>
      <c r="H3377" s="158">
        <f t="shared" si="1442"/>
        <v>0</v>
      </c>
      <c r="I3377" s="158"/>
      <c r="J3377" s="158"/>
      <c r="K3377" s="158"/>
      <c r="L3377" s="158"/>
      <c r="M3377" s="158">
        <f t="shared" si="1443"/>
        <v>0</v>
      </c>
      <c r="N3377" s="158"/>
      <c r="O3377" s="158"/>
      <c r="P3377" s="158"/>
    </row>
    <row r="3378" spans="1:16">
      <c r="A3378" s="155">
        <v>47</v>
      </c>
      <c r="B3378" s="31" t="s">
        <v>62</v>
      </c>
      <c r="C3378" s="158">
        <f t="shared" si="1441"/>
        <v>3</v>
      </c>
      <c r="D3378" s="158"/>
      <c r="E3378" s="158"/>
      <c r="F3378" s="163">
        <v>3</v>
      </c>
      <c r="G3378" s="158"/>
      <c r="H3378" s="158">
        <f t="shared" si="1442"/>
        <v>0</v>
      </c>
      <c r="I3378" s="158"/>
      <c r="J3378" s="158"/>
      <c r="K3378" s="158"/>
      <c r="L3378" s="158"/>
      <c r="M3378" s="158">
        <f t="shared" si="1443"/>
        <v>0</v>
      </c>
      <c r="N3378" s="158"/>
      <c r="O3378" s="158"/>
      <c r="P3378" s="158">
        <v>0</v>
      </c>
    </row>
    <row r="3379" spans="1:16">
      <c r="A3379" s="155">
        <v>48</v>
      </c>
      <c r="B3379" s="31" t="s">
        <v>63</v>
      </c>
      <c r="C3379" s="158">
        <f t="shared" si="1441"/>
        <v>0</v>
      </c>
      <c r="D3379" s="158"/>
      <c r="E3379" s="158"/>
      <c r="F3379" s="158"/>
      <c r="G3379" s="158"/>
      <c r="H3379" s="158">
        <f t="shared" si="1442"/>
        <v>0</v>
      </c>
      <c r="I3379" s="158"/>
      <c r="J3379" s="158"/>
      <c r="K3379" s="158"/>
      <c r="L3379" s="158"/>
      <c r="M3379" s="158">
        <f t="shared" si="1443"/>
        <v>0</v>
      </c>
      <c r="N3379" s="158"/>
      <c r="O3379" s="158"/>
      <c r="P3379" s="158"/>
    </row>
    <row r="3380" spans="1:16">
      <c r="A3380" s="155">
        <v>49</v>
      </c>
      <c r="B3380" s="31" t="s">
        <v>64</v>
      </c>
      <c r="C3380" s="158">
        <f t="shared" si="1441"/>
        <v>0</v>
      </c>
      <c r="D3380" s="158"/>
      <c r="E3380" s="158"/>
      <c r="F3380" s="158"/>
      <c r="G3380" s="158"/>
      <c r="H3380" s="158">
        <f t="shared" si="1442"/>
        <v>0</v>
      </c>
      <c r="I3380" s="158"/>
      <c r="J3380" s="158"/>
      <c r="K3380" s="158"/>
      <c r="L3380" s="158"/>
      <c r="M3380" s="158">
        <f t="shared" si="1443"/>
        <v>0</v>
      </c>
      <c r="N3380" s="158"/>
      <c r="O3380" s="158"/>
      <c r="P3380" s="158"/>
    </row>
    <row r="3381" spans="1:16">
      <c r="A3381" s="155">
        <v>50</v>
      </c>
      <c r="B3381" s="31" t="s">
        <v>65</v>
      </c>
      <c r="C3381" s="158">
        <f t="shared" si="1441"/>
        <v>0</v>
      </c>
      <c r="D3381" s="158"/>
      <c r="E3381" s="158"/>
      <c r="F3381" s="158"/>
      <c r="G3381" s="158"/>
      <c r="H3381" s="158">
        <f t="shared" si="1442"/>
        <v>0</v>
      </c>
      <c r="I3381" s="158"/>
      <c r="J3381" s="158"/>
      <c r="K3381" s="158"/>
      <c r="L3381" s="158"/>
      <c r="M3381" s="158">
        <f t="shared" si="1443"/>
        <v>0</v>
      </c>
      <c r="N3381" s="158"/>
      <c r="O3381" s="158"/>
      <c r="P3381" s="158"/>
    </row>
    <row r="3382" spans="1:16" ht="31.5">
      <c r="A3382" s="155">
        <v>51</v>
      </c>
      <c r="B3382" s="31" t="s">
        <v>190</v>
      </c>
      <c r="C3382" s="158">
        <f t="shared" si="1441"/>
        <v>0</v>
      </c>
      <c r="D3382" s="158"/>
      <c r="E3382" s="158"/>
      <c r="F3382" s="158"/>
      <c r="G3382" s="158"/>
      <c r="H3382" s="158">
        <f t="shared" si="1442"/>
        <v>0</v>
      </c>
      <c r="I3382" s="158"/>
      <c r="J3382" s="158"/>
      <c r="K3382" s="158"/>
      <c r="L3382" s="158"/>
      <c r="M3382" s="158">
        <f t="shared" si="1443"/>
        <v>0</v>
      </c>
      <c r="N3382" s="158"/>
      <c r="O3382" s="158"/>
      <c r="P3382" s="158"/>
    </row>
    <row r="3383" spans="1:16">
      <c r="A3383" s="155">
        <v>52</v>
      </c>
      <c r="B3383" s="31" t="s">
        <v>191</v>
      </c>
      <c r="C3383" s="158">
        <f t="shared" si="1441"/>
        <v>0</v>
      </c>
      <c r="D3383" s="158"/>
      <c r="E3383" s="158"/>
      <c r="F3383" s="158"/>
      <c r="G3383" s="158"/>
      <c r="H3383" s="158">
        <f t="shared" si="1442"/>
        <v>0</v>
      </c>
      <c r="I3383" s="158"/>
      <c r="J3383" s="158"/>
      <c r="K3383" s="158"/>
      <c r="L3383" s="158"/>
      <c r="M3383" s="158">
        <f t="shared" si="1443"/>
        <v>0</v>
      </c>
      <c r="N3383" s="158"/>
      <c r="O3383" s="158"/>
      <c r="P3383" s="158"/>
    </row>
    <row r="3384" spans="1:16">
      <c r="A3384" s="155">
        <v>53</v>
      </c>
      <c r="B3384" s="31" t="s">
        <v>66</v>
      </c>
      <c r="C3384" s="158">
        <f t="shared" si="1441"/>
        <v>33</v>
      </c>
      <c r="D3384" s="158"/>
      <c r="E3384" s="158"/>
      <c r="F3384" s="163">
        <v>33</v>
      </c>
      <c r="G3384" s="158">
        <v>3</v>
      </c>
      <c r="H3384" s="158">
        <f t="shared" si="1442"/>
        <v>0</v>
      </c>
      <c r="I3384" s="158"/>
      <c r="J3384" s="158"/>
      <c r="K3384" s="158"/>
      <c r="L3384" s="158"/>
      <c r="M3384" s="158">
        <f t="shared" si="1443"/>
        <v>0</v>
      </c>
      <c r="N3384" s="158"/>
      <c r="O3384" s="158"/>
      <c r="P3384" s="158">
        <v>0</v>
      </c>
    </row>
    <row r="3385" spans="1:16" ht="31.5">
      <c r="A3385" s="155">
        <v>54</v>
      </c>
      <c r="B3385" s="31" t="s">
        <v>192</v>
      </c>
      <c r="C3385" s="158">
        <f t="shared" si="1441"/>
        <v>1</v>
      </c>
      <c r="D3385" s="158"/>
      <c r="E3385" s="158"/>
      <c r="F3385" s="163">
        <v>1</v>
      </c>
      <c r="G3385" s="158"/>
      <c r="H3385" s="158">
        <f t="shared" si="1442"/>
        <v>0</v>
      </c>
      <c r="I3385" s="158"/>
      <c r="J3385" s="158"/>
      <c r="K3385" s="158"/>
      <c r="L3385" s="158"/>
      <c r="M3385" s="158">
        <f t="shared" si="1443"/>
        <v>0</v>
      </c>
      <c r="N3385" s="158"/>
      <c r="O3385" s="158"/>
      <c r="P3385" s="158">
        <v>0</v>
      </c>
    </row>
    <row r="3386" spans="1:16">
      <c r="A3386" s="155">
        <v>55</v>
      </c>
      <c r="B3386" s="31" t="s">
        <v>67</v>
      </c>
      <c r="C3386" s="158">
        <f t="shared" si="1441"/>
        <v>0</v>
      </c>
      <c r="D3386" s="158"/>
      <c r="E3386" s="158"/>
      <c r="F3386" s="158"/>
      <c r="G3386" s="158"/>
      <c r="H3386" s="158">
        <f t="shared" si="1442"/>
        <v>0</v>
      </c>
      <c r="I3386" s="158"/>
      <c r="J3386" s="158"/>
      <c r="K3386" s="158"/>
      <c r="L3386" s="158"/>
      <c r="M3386" s="158">
        <f t="shared" si="1443"/>
        <v>0</v>
      </c>
      <c r="N3386" s="158"/>
      <c r="O3386" s="158"/>
      <c r="P3386" s="158"/>
    </row>
    <row r="3387" spans="1:16">
      <c r="A3387" s="156"/>
      <c r="B3387" s="31" t="s">
        <v>165</v>
      </c>
      <c r="C3387" s="159">
        <f>SUM(C3374:C3386)</f>
        <v>42</v>
      </c>
      <c r="D3387" s="159">
        <f t="shared" ref="D3387:P3387" si="1444">SUM(D3374:D3386)</f>
        <v>0</v>
      </c>
      <c r="E3387" s="159">
        <f t="shared" si="1444"/>
        <v>0</v>
      </c>
      <c r="F3387" s="159">
        <f t="shared" si="1444"/>
        <v>42</v>
      </c>
      <c r="G3387" s="159">
        <f t="shared" si="1444"/>
        <v>3</v>
      </c>
      <c r="H3387" s="159">
        <f t="shared" si="1444"/>
        <v>0</v>
      </c>
      <c r="I3387" s="159">
        <f t="shared" si="1444"/>
        <v>0</v>
      </c>
      <c r="J3387" s="159">
        <f t="shared" si="1444"/>
        <v>0</v>
      </c>
      <c r="K3387" s="159">
        <f t="shared" si="1444"/>
        <v>0</v>
      </c>
      <c r="L3387" s="159">
        <f t="shared" si="1444"/>
        <v>0</v>
      </c>
      <c r="M3387" s="159">
        <f t="shared" si="1444"/>
        <v>0</v>
      </c>
      <c r="N3387" s="159">
        <f t="shared" si="1444"/>
        <v>0</v>
      </c>
      <c r="O3387" s="159">
        <f t="shared" si="1444"/>
        <v>0</v>
      </c>
      <c r="P3387" s="159">
        <f t="shared" si="1444"/>
        <v>0</v>
      </c>
    </row>
    <row r="3388" spans="1:16" ht="15.75" customHeight="1">
      <c r="A3388" s="265" t="s">
        <v>68</v>
      </c>
      <c r="B3388" s="265"/>
      <c r="C3388" s="265"/>
      <c r="D3388" s="265"/>
      <c r="E3388" s="265"/>
      <c r="F3388" s="265"/>
      <c r="G3388" s="265"/>
      <c r="H3388" s="265"/>
      <c r="I3388" s="265"/>
      <c r="J3388" s="265"/>
      <c r="K3388" s="265"/>
      <c r="L3388" s="265"/>
      <c r="M3388" s="265"/>
      <c r="N3388" s="265"/>
      <c r="O3388" s="265"/>
      <c r="P3388" s="265"/>
    </row>
    <row r="3389" spans="1:16">
      <c r="A3389" s="155">
        <v>56</v>
      </c>
      <c r="B3389" s="31" t="s">
        <v>69</v>
      </c>
      <c r="C3389" s="159">
        <f>SUM(D3389:E3389,F3389,H3389,K3389,L3389,M3389)</f>
        <v>2</v>
      </c>
      <c r="D3389" s="159"/>
      <c r="E3389" s="159"/>
      <c r="F3389" s="163">
        <v>2</v>
      </c>
      <c r="G3389" s="159">
        <v>1</v>
      </c>
      <c r="H3389" s="159">
        <f>SUM(I3389:J3389)</f>
        <v>0</v>
      </c>
      <c r="I3389" s="159"/>
      <c r="J3389" s="159"/>
      <c r="K3389" s="159"/>
      <c r="L3389" s="159"/>
      <c r="M3389" s="159">
        <f>SUM(N3389:O3389)</f>
        <v>0</v>
      </c>
      <c r="N3389" s="159"/>
      <c r="O3389" s="159"/>
      <c r="P3389" s="159">
        <v>0</v>
      </c>
    </row>
    <row r="3390" spans="1:16">
      <c r="A3390" s="155">
        <v>57</v>
      </c>
      <c r="B3390" s="31" t="s">
        <v>70</v>
      </c>
      <c r="C3390" s="159">
        <f t="shared" ref="C3390:C3397" si="1445">SUM(D3390:E3390,F3390,H3390,K3390,L3390,M3390)</f>
        <v>0</v>
      </c>
      <c r="D3390" s="159"/>
      <c r="E3390" s="159"/>
      <c r="F3390" s="159"/>
      <c r="G3390" s="159"/>
      <c r="H3390" s="159">
        <f t="shared" ref="H3390:H3397" si="1446">SUM(I3390:J3390)</f>
        <v>0</v>
      </c>
      <c r="I3390" s="159"/>
      <c r="J3390" s="159"/>
      <c r="K3390" s="159"/>
      <c r="L3390" s="159"/>
      <c r="M3390" s="159">
        <f t="shared" ref="M3390:M3397" si="1447">SUM(N3390:O3390)</f>
        <v>0</v>
      </c>
      <c r="N3390" s="159"/>
      <c r="O3390" s="159"/>
      <c r="P3390" s="159"/>
    </row>
    <row r="3391" spans="1:16">
      <c r="A3391" s="155">
        <v>58</v>
      </c>
      <c r="B3391" s="31" t="s">
        <v>193</v>
      </c>
      <c r="C3391" s="159">
        <f t="shared" si="1445"/>
        <v>0</v>
      </c>
      <c r="D3391" s="159"/>
      <c r="E3391" s="159"/>
      <c r="F3391" s="159"/>
      <c r="G3391" s="159"/>
      <c r="H3391" s="159">
        <f t="shared" si="1446"/>
        <v>0</v>
      </c>
      <c r="I3391" s="159"/>
      <c r="J3391" s="159"/>
      <c r="K3391" s="159"/>
      <c r="L3391" s="159"/>
      <c r="M3391" s="159">
        <f t="shared" si="1447"/>
        <v>0</v>
      </c>
      <c r="N3391" s="159"/>
      <c r="O3391" s="159"/>
      <c r="P3391" s="159"/>
    </row>
    <row r="3392" spans="1:16" ht="31.5">
      <c r="A3392" s="155">
        <v>59</v>
      </c>
      <c r="B3392" s="31" t="s">
        <v>153</v>
      </c>
      <c r="C3392" s="159">
        <f t="shared" si="1445"/>
        <v>0</v>
      </c>
      <c r="D3392" s="159"/>
      <c r="E3392" s="159"/>
      <c r="F3392" s="159"/>
      <c r="G3392" s="159"/>
      <c r="H3392" s="159">
        <f t="shared" si="1446"/>
        <v>0</v>
      </c>
      <c r="I3392" s="159"/>
      <c r="J3392" s="159"/>
      <c r="K3392" s="159"/>
      <c r="L3392" s="159"/>
      <c r="M3392" s="159">
        <f t="shared" si="1447"/>
        <v>0</v>
      </c>
      <c r="N3392" s="159"/>
      <c r="O3392" s="159"/>
      <c r="P3392" s="159"/>
    </row>
    <row r="3393" spans="1:16">
      <c r="A3393" s="155">
        <v>60</v>
      </c>
      <c r="B3393" s="31" t="s">
        <v>71</v>
      </c>
      <c r="C3393" s="159">
        <f t="shared" si="1445"/>
        <v>0</v>
      </c>
      <c r="D3393" s="159"/>
      <c r="E3393" s="159"/>
      <c r="F3393" s="159"/>
      <c r="G3393" s="159"/>
      <c r="H3393" s="159">
        <f t="shared" si="1446"/>
        <v>0</v>
      </c>
      <c r="I3393" s="159"/>
      <c r="J3393" s="159"/>
      <c r="K3393" s="159"/>
      <c r="L3393" s="159"/>
      <c r="M3393" s="159">
        <f t="shared" si="1447"/>
        <v>0</v>
      </c>
      <c r="N3393" s="159"/>
      <c r="O3393" s="159"/>
      <c r="P3393" s="159"/>
    </row>
    <row r="3394" spans="1:16">
      <c r="A3394" s="155">
        <v>61</v>
      </c>
      <c r="B3394" s="31" t="s">
        <v>72</v>
      </c>
      <c r="C3394" s="159">
        <f t="shared" si="1445"/>
        <v>0</v>
      </c>
      <c r="D3394" s="159"/>
      <c r="E3394" s="159"/>
      <c r="F3394" s="159"/>
      <c r="G3394" s="159"/>
      <c r="H3394" s="159">
        <f t="shared" si="1446"/>
        <v>0</v>
      </c>
      <c r="I3394" s="159"/>
      <c r="J3394" s="159"/>
      <c r="K3394" s="159"/>
      <c r="L3394" s="159"/>
      <c r="M3394" s="159">
        <f t="shared" si="1447"/>
        <v>0</v>
      </c>
      <c r="N3394" s="159"/>
      <c r="O3394" s="159"/>
      <c r="P3394" s="159"/>
    </row>
    <row r="3395" spans="1:16" ht="31.5">
      <c r="A3395" s="155">
        <v>62</v>
      </c>
      <c r="B3395" s="31" t="s">
        <v>73</v>
      </c>
      <c r="C3395" s="159">
        <f t="shared" si="1445"/>
        <v>0</v>
      </c>
      <c r="D3395" s="159"/>
      <c r="E3395" s="159"/>
      <c r="F3395" s="159"/>
      <c r="G3395" s="159"/>
      <c r="H3395" s="159">
        <f t="shared" si="1446"/>
        <v>0</v>
      </c>
      <c r="I3395" s="159"/>
      <c r="J3395" s="159"/>
      <c r="K3395" s="159"/>
      <c r="L3395" s="159"/>
      <c r="M3395" s="159">
        <f t="shared" si="1447"/>
        <v>0</v>
      </c>
      <c r="N3395" s="159"/>
      <c r="O3395" s="159"/>
      <c r="P3395" s="159"/>
    </row>
    <row r="3396" spans="1:16">
      <c r="A3396" s="155">
        <v>63</v>
      </c>
      <c r="B3396" s="31" t="s">
        <v>74</v>
      </c>
      <c r="C3396" s="159">
        <f t="shared" si="1445"/>
        <v>4</v>
      </c>
      <c r="D3396" s="159"/>
      <c r="E3396" s="159"/>
      <c r="F3396" s="163">
        <v>4</v>
      </c>
      <c r="G3396" s="159">
        <v>3</v>
      </c>
      <c r="H3396" s="159">
        <f t="shared" si="1446"/>
        <v>0</v>
      </c>
      <c r="I3396" s="159"/>
      <c r="J3396" s="159"/>
      <c r="K3396" s="159"/>
      <c r="L3396" s="159"/>
      <c r="M3396" s="159">
        <f t="shared" si="1447"/>
        <v>0</v>
      </c>
      <c r="N3396" s="159"/>
      <c r="O3396" s="159"/>
      <c r="P3396" s="159">
        <v>0</v>
      </c>
    </row>
    <row r="3397" spans="1:16">
      <c r="A3397" s="155">
        <v>64</v>
      </c>
      <c r="B3397" s="31" t="s">
        <v>75</v>
      </c>
      <c r="C3397" s="159">
        <f t="shared" si="1445"/>
        <v>0</v>
      </c>
      <c r="D3397" s="159"/>
      <c r="E3397" s="159"/>
      <c r="F3397" s="159"/>
      <c r="G3397" s="159"/>
      <c r="H3397" s="159">
        <f t="shared" si="1446"/>
        <v>0</v>
      </c>
      <c r="I3397" s="159"/>
      <c r="J3397" s="159"/>
      <c r="K3397" s="159"/>
      <c r="L3397" s="159"/>
      <c r="M3397" s="159">
        <f t="shared" si="1447"/>
        <v>0</v>
      </c>
      <c r="N3397" s="159"/>
      <c r="O3397" s="159"/>
      <c r="P3397" s="159"/>
    </row>
    <row r="3398" spans="1:16">
      <c r="A3398" s="156"/>
      <c r="B3398" s="31" t="s">
        <v>165</v>
      </c>
      <c r="C3398" s="159">
        <f t="shared" ref="C3398:P3398" si="1448">SUM(C3389:C3397)</f>
        <v>6</v>
      </c>
      <c r="D3398" s="159">
        <f t="shared" si="1448"/>
        <v>0</v>
      </c>
      <c r="E3398" s="159">
        <f t="shared" si="1448"/>
        <v>0</v>
      </c>
      <c r="F3398" s="159">
        <f t="shared" si="1448"/>
        <v>6</v>
      </c>
      <c r="G3398" s="159">
        <f t="shared" si="1448"/>
        <v>4</v>
      </c>
      <c r="H3398" s="159">
        <f t="shared" si="1448"/>
        <v>0</v>
      </c>
      <c r="I3398" s="159">
        <f t="shared" si="1448"/>
        <v>0</v>
      </c>
      <c r="J3398" s="159">
        <f t="shared" si="1448"/>
        <v>0</v>
      </c>
      <c r="K3398" s="159">
        <f t="shared" si="1448"/>
        <v>0</v>
      </c>
      <c r="L3398" s="159">
        <f t="shared" si="1448"/>
        <v>0</v>
      </c>
      <c r="M3398" s="159">
        <f t="shared" si="1448"/>
        <v>0</v>
      </c>
      <c r="N3398" s="159">
        <f t="shared" si="1448"/>
        <v>0</v>
      </c>
      <c r="O3398" s="159">
        <f t="shared" si="1448"/>
        <v>0</v>
      </c>
      <c r="P3398" s="159">
        <f t="shared" si="1448"/>
        <v>0</v>
      </c>
    </row>
    <row r="3399" spans="1:16" ht="15.75" customHeight="1">
      <c r="A3399" s="265" t="s">
        <v>76</v>
      </c>
      <c r="B3399" s="265"/>
      <c r="C3399" s="265"/>
      <c r="D3399" s="265"/>
      <c r="E3399" s="265"/>
      <c r="F3399" s="265"/>
      <c r="G3399" s="265"/>
      <c r="H3399" s="265"/>
      <c r="I3399" s="265"/>
      <c r="J3399" s="265"/>
      <c r="K3399" s="265"/>
      <c r="L3399" s="265"/>
      <c r="M3399" s="265"/>
      <c r="N3399" s="265"/>
      <c r="O3399" s="265"/>
      <c r="P3399" s="265"/>
    </row>
    <row r="3400" spans="1:16" ht="31.5">
      <c r="A3400" s="155">
        <v>65</v>
      </c>
      <c r="B3400" s="31" t="s">
        <v>77</v>
      </c>
      <c r="C3400" s="159">
        <f>SUM(D3400:E3400,F3400,H3400,K3400,L3400,M3400)</f>
        <v>10</v>
      </c>
      <c r="D3400" s="159"/>
      <c r="E3400" s="159"/>
      <c r="F3400" s="163">
        <v>10</v>
      </c>
      <c r="G3400" s="159">
        <v>10</v>
      </c>
      <c r="H3400" s="159">
        <f>SUM(I3400:J3400)</f>
        <v>0</v>
      </c>
      <c r="I3400" s="159"/>
      <c r="J3400" s="159"/>
      <c r="K3400" s="159"/>
      <c r="L3400" s="159"/>
      <c r="M3400" s="159">
        <f>SUM(N3400:O3400)</f>
        <v>0</v>
      </c>
      <c r="N3400" s="159"/>
      <c r="O3400" s="159"/>
      <c r="P3400" s="159">
        <v>0</v>
      </c>
    </row>
    <row r="3401" spans="1:16" ht="31.5">
      <c r="A3401" s="155">
        <v>66</v>
      </c>
      <c r="B3401" s="31" t="s">
        <v>78</v>
      </c>
      <c r="C3401" s="159">
        <f t="shared" ref="C3401:C3404" si="1449">SUM(D3401:E3401,F3401,H3401,K3401,L3401,M3401)</f>
        <v>0</v>
      </c>
      <c r="D3401" s="159"/>
      <c r="E3401" s="159"/>
      <c r="F3401" s="159"/>
      <c r="G3401" s="159"/>
      <c r="H3401" s="159">
        <f t="shared" ref="H3401:H3404" si="1450">SUM(I3401:J3401)</f>
        <v>0</v>
      </c>
      <c r="I3401" s="159"/>
      <c r="J3401" s="159"/>
      <c r="K3401" s="159"/>
      <c r="L3401" s="159"/>
      <c r="M3401" s="159">
        <f t="shared" ref="M3401:M3404" si="1451">SUM(N3401:O3401)</f>
        <v>0</v>
      </c>
      <c r="N3401" s="159"/>
      <c r="O3401" s="159"/>
      <c r="P3401" s="159"/>
    </row>
    <row r="3402" spans="1:16">
      <c r="A3402" s="155">
        <v>67</v>
      </c>
      <c r="B3402" s="31" t="s">
        <v>79</v>
      </c>
      <c r="C3402" s="159">
        <f t="shared" si="1449"/>
        <v>3</v>
      </c>
      <c r="D3402" s="159"/>
      <c r="E3402" s="159"/>
      <c r="F3402" s="163">
        <v>3</v>
      </c>
      <c r="G3402" s="159">
        <v>2</v>
      </c>
      <c r="H3402" s="159">
        <f t="shared" si="1450"/>
        <v>0</v>
      </c>
      <c r="I3402" s="159"/>
      <c r="J3402" s="159"/>
      <c r="K3402" s="159"/>
      <c r="L3402" s="159"/>
      <c r="M3402" s="159">
        <f t="shared" si="1451"/>
        <v>0</v>
      </c>
      <c r="N3402" s="159"/>
      <c r="O3402" s="159"/>
      <c r="P3402" s="159">
        <v>0</v>
      </c>
    </row>
    <row r="3403" spans="1:16" ht="31.5">
      <c r="A3403" s="155">
        <v>68</v>
      </c>
      <c r="B3403" s="31" t="s">
        <v>80</v>
      </c>
      <c r="C3403" s="159">
        <f t="shared" si="1449"/>
        <v>3</v>
      </c>
      <c r="D3403" s="159"/>
      <c r="E3403" s="159">
        <v>1</v>
      </c>
      <c r="F3403" s="163">
        <v>2</v>
      </c>
      <c r="G3403" s="159">
        <v>2</v>
      </c>
      <c r="H3403" s="159">
        <f t="shared" si="1450"/>
        <v>0</v>
      </c>
      <c r="I3403" s="159"/>
      <c r="J3403" s="159"/>
      <c r="K3403" s="159"/>
      <c r="L3403" s="159"/>
      <c r="M3403" s="159">
        <f t="shared" si="1451"/>
        <v>0</v>
      </c>
      <c r="N3403" s="164"/>
      <c r="O3403" s="159"/>
      <c r="P3403" s="159">
        <v>0</v>
      </c>
    </row>
    <row r="3404" spans="1:16">
      <c r="A3404" s="155">
        <v>69</v>
      </c>
      <c r="B3404" s="31" t="s">
        <v>81</v>
      </c>
      <c r="C3404" s="159">
        <f t="shared" si="1449"/>
        <v>3</v>
      </c>
      <c r="D3404" s="159"/>
      <c r="E3404" s="159"/>
      <c r="F3404" s="165">
        <v>2</v>
      </c>
      <c r="G3404" s="159">
        <v>2</v>
      </c>
      <c r="H3404" s="159">
        <f t="shared" si="1450"/>
        <v>0</v>
      </c>
      <c r="I3404" s="159"/>
      <c r="J3404" s="159"/>
      <c r="K3404" s="159"/>
      <c r="L3404" s="159">
        <v>1</v>
      </c>
      <c r="M3404" s="159">
        <f t="shared" si="1451"/>
        <v>0</v>
      </c>
      <c r="N3404" s="159"/>
      <c r="O3404" s="159"/>
      <c r="P3404" s="159">
        <v>0</v>
      </c>
    </row>
    <row r="3405" spans="1:16">
      <c r="A3405" s="155"/>
      <c r="B3405" s="31" t="s">
        <v>165</v>
      </c>
      <c r="C3405" s="159">
        <f t="shared" ref="C3405:P3405" si="1452">SUM(C3400:C3404)</f>
        <v>19</v>
      </c>
      <c r="D3405" s="159">
        <f t="shared" si="1452"/>
        <v>0</v>
      </c>
      <c r="E3405" s="159">
        <f t="shared" si="1452"/>
        <v>1</v>
      </c>
      <c r="F3405" s="159">
        <f t="shared" si="1452"/>
        <v>17</v>
      </c>
      <c r="G3405" s="159">
        <f t="shared" si="1452"/>
        <v>16</v>
      </c>
      <c r="H3405" s="159">
        <f t="shared" si="1452"/>
        <v>0</v>
      </c>
      <c r="I3405" s="159">
        <f t="shared" si="1452"/>
        <v>0</v>
      </c>
      <c r="J3405" s="159">
        <f t="shared" si="1452"/>
        <v>0</v>
      </c>
      <c r="K3405" s="159">
        <f t="shared" si="1452"/>
        <v>0</v>
      </c>
      <c r="L3405" s="159">
        <f t="shared" si="1452"/>
        <v>1</v>
      </c>
      <c r="M3405" s="159">
        <f t="shared" si="1452"/>
        <v>0</v>
      </c>
      <c r="N3405" s="159">
        <f t="shared" si="1452"/>
        <v>0</v>
      </c>
      <c r="O3405" s="159">
        <f t="shared" si="1452"/>
        <v>0</v>
      </c>
      <c r="P3405" s="159">
        <f t="shared" si="1452"/>
        <v>0</v>
      </c>
    </row>
    <row r="3406" spans="1:16" ht="15.75" customHeight="1">
      <c r="A3406" s="265" t="s">
        <v>82</v>
      </c>
      <c r="B3406" s="265"/>
      <c r="C3406" s="265"/>
      <c r="D3406" s="265"/>
      <c r="E3406" s="265"/>
      <c r="F3406" s="265"/>
      <c r="G3406" s="265"/>
      <c r="H3406" s="265"/>
      <c r="I3406" s="265"/>
      <c r="J3406" s="265"/>
      <c r="K3406" s="265"/>
      <c r="L3406" s="265"/>
      <c r="M3406" s="265"/>
      <c r="N3406" s="265"/>
      <c r="O3406" s="265"/>
      <c r="P3406" s="265"/>
    </row>
    <row r="3407" spans="1:16">
      <c r="A3407" s="155">
        <v>70</v>
      </c>
      <c r="B3407" s="31" t="s">
        <v>83</v>
      </c>
      <c r="C3407" s="159">
        <f>SUM(D3407:E3407,F3407,H3407,K3407,L3407,M3407)</f>
        <v>0</v>
      </c>
      <c r="D3407" s="159"/>
      <c r="E3407" s="159"/>
      <c r="F3407" s="159"/>
      <c r="G3407" s="159"/>
      <c r="H3407" s="159">
        <f>SUM(I3407:J3407)</f>
        <v>0</v>
      </c>
      <c r="I3407" s="159"/>
      <c r="J3407" s="159"/>
      <c r="K3407" s="159"/>
      <c r="L3407" s="159"/>
      <c r="M3407" s="159">
        <f>SUM(N3407:O3407)</f>
        <v>0</v>
      </c>
      <c r="N3407" s="159"/>
      <c r="O3407" s="159"/>
      <c r="P3407" s="159"/>
    </row>
    <row r="3408" spans="1:16" ht="31.5">
      <c r="A3408" s="155">
        <v>71</v>
      </c>
      <c r="B3408" s="31" t="s">
        <v>194</v>
      </c>
      <c r="C3408" s="159">
        <f t="shared" ref="C3408:C3409" si="1453">SUM(D3408:E3408,F3408,H3408,K3408,L3408,M3408)</f>
        <v>0</v>
      </c>
      <c r="D3408" s="159"/>
      <c r="E3408" s="159"/>
      <c r="F3408" s="159"/>
      <c r="G3408" s="159"/>
      <c r="H3408" s="159">
        <f t="shared" ref="H3408:H3409" si="1454">SUM(I3408:J3408)</f>
        <v>0</v>
      </c>
      <c r="I3408" s="159"/>
      <c r="J3408" s="159"/>
      <c r="K3408" s="159"/>
      <c r="L3408" s="159"/>
      <c r="M3408" s="159">
        <f t="shared" ref="M3408:M3409" si="1455">SUM(N3408:O3408)</f>
        <v>0</v>
      </c>
      <c r="N3408" s="159"/>
      <c r="O3408" s="158"/>
      <c r="P3408" s="159"/>
    </row>
    <row r="3409" spans="1:16">
      <c r="A3409" s="155">
        <v>72</v>
      </c>
      <c r="B3409" s="31" t="s">
        <v>195</v>
      </c>
      <c r="C3409" s="159">
        <f t="shared" si="1453"/>
        <v>3</v>
      </c>
      <c r="D3409" s="159"/>
      <c r="E3409" s="159"/>
      <c r="F3409" s="159">
        <v>3</v>
      </c>
      <c r="G3409" s="159">
        <v>3</v>
      </c>
      <c r="H3409" s="159">
        <f t="shared" si="1454"/>
        <v>0</v>
      </c>
      <c r="I3409" s="159"/>
      <c r="J3409" s="159"/>
      <c r="K3409" s="159"/>
      <c r="L3409" s="159"/>
      <c r="M3409" s="159">
        <f t="shared" si="1455"/>
        <v>0</v>
      </c>
      <c r="N3409" s="159"/>
      <c r="O3409" s="159"/>
      <c r="P3409" s="159">
        <v>0</v>
      </c>
    </row>
    <row r="3410" spans="1:16">
      <c r="A3410" s="156"/>
      <c r="B3410" s="31" t="s">
        <v>165</v>
      </c>
      <c r="C3410" s="159">
        <f t="shared" ref="C3410:P3410" si="1456">SUM(C3407:C3409)</f>
        <v>3</v>
      </c>
      <c r="D3410" s="159">
        <f t="shared" si="1456"/>
        <v>0</v>
      </c>
      <c r="E3410" s="159">
        <f t="shared" si="1456"/>
        <v>0</v>
      </c>
      <c r="F3410" s="159">
        <f t="shared" si="1456"/>
        <v>3</v>
      </c>
      <c r="G3410" s="159">
        <f t="shared" si="1456"/>
        <v>3</v>
      </c>
      <c r="H3410" s="159">
        <f t="shared" si="1456"/>
        <v>0</v>
      </c>
      <c r="I3410" s="159">
        <f t="shared" si="1456"/>
        <v>0</v>
      </c>
      <c r="J3410" s="159">
        <f t="shared" si="1456"/>
        <v>0</v>
      </c>
      <c r="K3410" s="159">
        <f t="shared" si="1456"/>
        <v>0</v>
      </c>
      <c r="L3410" s="159">
        <f t="shared" si="1456"/>
        <v>0</v>
      </c>
      <c r="M3410" s="159">
        <f t="shared" si="1456"/>
        <v>0</v>
      </c>
      <c r="N3410" s="159">
        <f t="shared" si="1456"/>
        <v>0</v>
      </c>
      <c r="O3410" s="159">
        <f t="shared" si="1456"/>
        <v>0</v>
      </c>
      <c r="P3410" s="159">
        <f t="shared" si="1456"/>
        <v>0</v>
      </c>
    </row>
    <row r="3411" spans="1:16" ht="15.75" customHeight="1">
      <c r="A3411" s="265" t="s">
        <v>84</v>
      </c>
      <c r="B3411" s="265"/>
      <c r="C3411" s="265"/>
      <c r="D3411" s="265"/>
      <c r="E3411" s="265"/>
      <c r="F3411" s="265"/>
      <c r="G3411" s="265"/>
      <c r="H3411" s="265"/>
      <c r="I3411" s="265"/>
      <c r="J3411" s="265"/>
      <c r="K3411" s="265"/>
      <c r="L3411" s="265"/>
      <c r="M3411" s="265"/>
      <c r="N3411" s="265"/>
      <c r="O3411" s="265"/>
      <c r="P3411" s="265"/>
    </row>
    <row r="3412" spans="1:16">
      <c r="A3412" s="31">
        <v>73</v>
      </c>
      <c r="B3412" s="31" t="s">
        <v>85</v>
      </c>
      <c r="C3412" s="159">
        <f>SUM(D3412:E3412,F3412,H3412,K3412,L3412,M3412)</f>
        <v>0</v>
      </c>
      <c r="D3412" s="159"/>
      <c r="E3412" s="159"/>
      <c r="F3412" s="159"/>
      <c r="G3412" s="159"/>
      <c r="H3412" s="159">
        <f>SUM(I3412:J3412)</f>
        <v>0</v>
      </c>
      <c r="I3412" s="159"/>
      <c r="J3412" s="159"/>
      <c r="K3412" s="159"/>
      <c r="L3412" s="159"/>
      <c r="M3412" s="159">
        <f>SUM(N3412:O3412)</f>
        <v>0</v>
      </c>
      <c r="N3412" s="159"/>
      <c r="O3412" s="159"/>
      <c r="P3412" s="159"/>
    </row>
    <row r="3413" spans="1:16">
      <c r="A3413" s="156"/>
      <c r="B3413" s="31" t="s">
        <v>165</v>
      </c>
      <c r="C3413" s="159">
        <f>SUM(C3412)</f>
        <v>0</v>
      </c>
      <c r="D3413" s="159">
        <f t="shared" ref="D3413:P3413" si="1457">SUM(D3412)</f>
        <v>0</v>
      </c>
      <c r="E3413" s="159">
        <f t="shared" si="1457"/>
        <v>0</v>
      </c>
      <c r="F3413" s="159">
        <f t="shared" si="1457"/>
        <v>0</v>
      </c>
      <c r="G3413" s="159">
        <f t="shared" si="1457"/>
        <v>0</v>
      </c>
      <c r="H3413" s="159">
        <f t="shared" si="1457"/>
        <v>0</v>
      </c>
      <c r="I3413" s="159">
        <f t="shared" si="1457"/>
        <v>0</v>
      </c>
      <c r="J3413" s="159">
        <f t="shared" si="1457"/>
        <v>0</v>
      </c>
      <c r="K3413" s="159">
        <f t="shared" si="1457"/>
        <v>0</v>
      </c>
      <c r="L3413" s="159">
        <f t="shared" si="1457"/>
        <v>0</v>
      </c>
      <c r="M3413" s="159">
        <f t="shared" si="1457"/>
        <v>0</v>
      </c>
      <c r="N3413" s="159">
        <f t="shared" si="1457"/>
        <v>0</v>
      </c>
      <c r="O3413" s="159">
        <f t="shared" si="1457"/>
        <v>0</v>
      </c>
      <c r="P3413" s="159">
        <f t="shared" si="1457"/>
        <v>0</v>
      </c>
    </row>
    <row r="3414" spans="1:16" ht="15.75" customHeight="1">
      <c r="A3414" s="265" t="s">
        <v>86</v>
      </c>
      <c r="B3414" s="265"/>
      <c r="C3414" s="265"/>
      <c r="D3414" s="265"/>
      <c r="E3414" s="265"/>
      <c r="F3414" s="265"/>
      <c r="G3414" s="265"/>
      <c r="H3414" s="265"/>
      <c r="I3414" s="265"/>
      <c r="J3414" s="265"/>
      <c r="K3414" s="265"/>
      <c r="L3414" s="265"/>
      <c r="M3414" s="265"/>
      <c r="N3414" s="265"/>
      <c r="O3414" s="265"/>
      <c r="P3414" s="265"/>
    </row>
    <row r="3415" spans="1:16" ht="31.5">
      <c r="A3415" s="155">
        <v>74</v>
      </c>
      <c r="B3415" s="31" t="s">
        <v>196</v>
      </c>
      <c r="C3415" s="158">
        <f>SUM(D3415:E3415,F3415,H3415,K3415,L3415,M3415)</f>
        <v>1</v>
      </c>
      <c r="D3415" s="158"/>
      <c r="E3415" s="158"/>
      <c r="F3415" s="158">
        <v>1</v>
      </c>
      <c r="G3415" s="158"/>
      <c r="H3415" s="158">
        <f>SUM(I3415:J3415)</f>
        <v>0</v>
      </c>
      <c r="I3415" s="158"/>
      <c r="J3415" s="158"/>
      <c r="K3415" s="158"/>
      <c r="L3415" s="158"/>
      <c r="M3415" s="158">
        <f>SUM(N3415:O3415)</f>
        <v>0</v>
      </c>
      <c r="N3415" s="158"/>
      <c r="O3415" s="158"/>
      <c r="P3415" s="158">
        <v>0</v>
      </c>
    </row>
    <row r="3416" spans="1:16">
      <c r="A3416" s="156"/>
      <c r="B3416" s="31" t="s">
        <v>165</v>
      </c>
      <c r="C3416" s="159">
        <f t="shared" ref="C3416:P3416" si="1458">SUM(C3415)</f>
        <v>1</v>
      </c>
      <c r="D3416" s="159">
        <f t="shared" si="1458"/>
        <v>0</v>
      </c>
      <c r="E3416" s="159">
        <f t="shared" si="1458"/>
        <v>0</v>
      </c>
      <c r="F3416" s="159">
        <f t="shared" si="1458"/>
        <v>1</v>
      </c>
      <c r="G3416" s="159">
        <f t="shared" si="1458"/>
        <v>0</v>
      </c>
      <c r="H3416" s="159">
        <f t="shared" si="1458"/>
        <v>0</v>
      </c>
      <c r="I3416" s="159">
        <f t="shared" si="1458"/>
        <v>0</v>
      </c>
      <c r="J3416" s="159">
        <f t="shared" si="1458"/>
        <v>0</v>
      </c>
      <c r="K3416" s="159">
        <f t="shared" si="1458"/>
        <v>0</v>
      </c>
      <c r="L3416" s="159">
        <f t="shared" si="1458"/>
        <v>0</v>
      </c>
      <c r="M3416" s="159">
        <f t="shared" si="1458"/>
        <v>0</v>
      </c>
      <c r="N3416" s="159">
        <f t="shared" si="1458"/>
        <v>0</v>
      </c>
      <c r="O3416" s="159">
        <f t="shared" si="1458"/>
        <v>0</v>
      </c>
      <c r="P3416" s="159">
        <f t="shared" si="1458"/>
        <v>0</v>
      </c>
    </row>
    <row r="3417" spans="1:16" ht="15.75" customHeight="1">
      <c r="A3417" s="265" t="s">
        <v>87</v>
      </c>
      <c r="B3417" s="265"/>
      <c r="C3417" s="265"/>
      <c r="D3417" s="265"/>
      <c r="E3417" s="265"/>
      <c r="F3417" s="265"/>
      <c r="G3417" s="265"/>
      <c r="H3417" s="265"/>
      <c r="I3417" s="265"/>
      <c r="J3417" s="265"/>
      <c r="K3417" s="265"/>
      <c r="L3417" s="265"/>
      <c r="M3417" s="265"/>
      <c r="N3417" s="265"/>
      <c r="O3417" s="265"/>
      <c r="P3417" s="265"/>
    </row>
    <row r="3418" spans="1:16" ht="31.5">
      <c r="A3418" s="155">
        <v>75</v>
      </c>
      <c r="B3418" s="31" t="s">
        <v>197</v>
      </c>
      <c r="C3418" s="159">
        <f>SUM(D3418:E3418,F3418,H3418,K3418,L3418,M3418)</f>
        <v>0</v>
      </c>
      <c r="D3418" s="159"/>
      <c r="E3418" s="159"/>
      <c r="F3418" s="159"/>
      <c r="G3418" s="159"/>
      <c r="H3418" s="159">
        <f>SUM(I3418:J3418)</f>
        <v>0</v>
      </c>
      <c r="I3418" s="159"/>
      <c r="J3418" s="159"/>
      <c r="K3418" s="159"/>
      <c r="L3418" s="159"/>
      <c r="M3418" s="159">
        <f>SUM(N3418:O3418)</f>
        <v>0</v>
      </c>
      <c r="N3418" s="159"/>
      <c r="O3418" s="159"/>
      <c r="P3418" s="159"/>
    </row>
    <row r="3419" spans="1:16">
      <c r="A3419" s="155">
        <v>76</v>
      </c>
      <c r="B3419" s="31" t="s">
        <v>88</v>
      </c>
      <c r="C3419" s="159">
        <f t="shared" ref="C3419:C3421" si="1459">SUM(D3419:E3419,F3419,H3419,K3419,L3419,M3419)</f>
        <v>0</v>
      </c>
      <c r="D3419" s="159"/>
      <c r="E3419" s="159"/>
      <c r="F3419" s="159"/>
      <c r="G3419" s="159"/>
      <c r="H3419" s="159">
        <f t="shared" ref="H3419:H3421" si="1460">SUM(I3419:J3419)</f>
        <v>0</v>
      </c>
      <c r="I3419" s="159"/>
      <c r="J3419" s="159"/>
      <c r="K3419" s="159"/>
      <c r="L3419" s="159"/>
      <c r="M3419" s="159">
        <f t="shared" ref="M3419:M3421" si="1461">SUM(N3419:O3419)</f>
        <v>0</v>
      </c>
      <c r="N3419" s="159"/>
      <c r="O3419" s="159"/>
      <c r="P3419" s="159"/>
    </row>
    <row r="3420" spans="1:16" ht="31.5">
      <c r="A3420" s="155">
        <v>77</v>
      </c>
      <c r="B3420" s="31" t="s">
        <v>89</v>
      </c>
      <c r="C3420" s="159">
        <f t="shared" si="1459"/>
        <v>0</v>
      </c>
      <c r="D3420" s="159"/>
      <c r="E3420" s="159"/>
      <c r="F3420" s="159"/>
      <c r="G3420" s="159"/>
      <c r="H3420" s="159">
        <f t="shared" si="1460"/>
        <v>0</v>
      </c>
      <c r="I3420" s="159"/>
      <c r="J3420" s="159"/>
      <c r="K3420" s="159"/>
      <c r="L3420" s="159"/>
      <c r="M3420" s="159">
        <f t="shared" si="1461"/>
        <v>0</v>
      </c>
      <c r="N3420" s="159"/>
      <c r="O3420" s="159"/>
      <c r="P3420" s="159"/>
    </row>
    <row r="3421" spans="1:16">
      <c r="A3421" s="155">
        <v>78</v>
      </c>
      <c r="B3421" s="31" t="s">
        <v>90</v>
      </c>
      <c r="C3421" s="159">
        <f t="shared" si="1459"/>
        <v>0</v>
      </c>
      <c r="D3421" s="159"/>
      <c r="E3421" s="159"/>
      <c r="F3421" s="159"/>
      <c r="G3421" s="159"/>
      <c r="H3421" s="159">
        <f t="shared" si="1460"/>
        <v>0</v>
      </c>
      <c r="I3421" s="159"/>
      <c r="J3421" s="159"/>
      <c r="K3421" s="159"/>
      <c r="L3421" s="159"/>
      <c r="M3421" s="159">
        <f t="shared" si="1461"/>
        <v>0</v>
      </c>
      <c r="N3421" s="159"/>
      <c r="O3421" s="159"/>
      <c r="P3421" s="159"/>
    </row>
    <row r="3422" spans="1:16">
      <c r="A3422" s="156"/>
      <c r="B3422" s="31" t="s">
        <v>165</v>
      </c>
      <c r="C3422" s="159">
        <f t="shared" ref="C3422:P3422" si="1462">SUM(C3418:C3421)</f>
        <v>0</v>
      </c>
      <c r="D3422" s="159">
        <f t="shared" si="1462"/>
        <v>0</v>
      </c>
      <c r="E3422" s="159">
        <f t="shared" si="1462"/>
        <v>0</v>
      </c>
      <c r="F3422" s="159">
        <f t="shared" si="1462"/>
        <v>0</v>
      </c>
      <c r="G3422" s="159">
        <f t="shared" si="1462"/>
        <v>0</v>
      </c>
      <c r="H3422" s="159">
        <f t="shared" si="1462"/>
        <v>0</v>
      </c>
      <c r="I3422" s="159">
        <f t="shared" si="1462"/>
        <v>0</v>
      </c>
      <c r="J3422" s="159">
        <f t="shared" si="1462"/>
        <v>0</v>
      </c>
      <c r="K3422" s="159">
        <f t="shared" si="1462"/>
        <v>0</v>
      </c>
      <c r="L3422" s="159">
        <f t="shared" si="1462"/>
        <v>0</v>
      </c>
      <c r="M3422" s="159">
        <f t="shared" si="1462"/>
        <v>0</v>
      </c>
      <c r="N3422" s="159">
        <f t="shared" si="1462"/>
        <v>0</v>
      </c>
      <c r="O3422" s="159">
        <f t="shared" si="1462"/>
        <v>0</v>
      </c>
      <c r="P3422" s="159">
        <f t="shared" si="1462"/>
        <v>0</v>
      </c>
    </row>
    <row r="3423" spans="1:16" ht="15.75" customHeight="1">
      <c r="A3423" s="265" t="s">
        <v>91</v>
      </c>
      <c r="B3423" s="265"/>
      <c r="C3423" s="265"/>
      <c r="D3423" s="265"/>
      <c r="E3423" s="265"/>
      <c r="F3423" s="265"/>
      <c r="G3423" s="265"/>
      <c r="H3423" s="265"/>
      <c r="I3423" s="265"/>
      <c r="J3423" s="265"/>
      <c r="K3423" s="265"/>
      <c r="L3423" s="265"/>
      <c r="M3423" s="265"/>
      <c r="N3423" s="265"/>
      <c r="O3423" s="265"/>
      <c r="P3423" s="265"/>
    </row>
    <row r="3424" spans="1:16" ht="15.75" customHeight="1">
      <c r="A3424" s="265" t="s">
        <v>92</v>
      </c>
      <c r="B3424" s="265"/>
      <c r="C3424" s="265"/>
      <c r="D3424" s="265"/>
      <c r="E3424" s="265"/>
      <c r="F3424" s="265"/>
      <c r="G3424" s="265"/>
      <c r="H3424" s="265"/>
      <c r="I3424" s="265"/>
      <c r="J3424" s="265"/>
      <c r="K3424" s="265"/>
      <c r="L3424" s="265"/>
      <c r="M3424" s="265"/>
      <c r="N3424" s="265"/>
      <c r="O3424" s="265"/>
      <c r="P3424" s="265"/>
    </row>
    <row r="3425" spans="1:16">
      <c r="A3425" s="155">
        <v>79</v>
      </c>
      <c r="B3425" s="31" t="s">
        <v>198</v>
      </c>
      <c r="C3425" s="159">
        <f>SUM(D3425:E3425,F3425,H3425,K3425,L3425,M3425)</f>
        <v>0</v>
      </c>
      <c r="D3425" s="159"/>
      <c r="E3425" s="159"/>
      <c r="F3425" s="159"/>
      <c r="G3425" s="159"/>
      <c r="H3425" s="159">
        <f>SUM(I3425:J3425)</f>
        <v>0</v>
      </c>
      <c r="I3425" s="159"/>
      <c r="J3425" s="159"/>
      <c r="K3425" s="159"/>
      <c r="L3425" s="159"/>
      <c r="M3425" s="159">
        <f>SUM(N3425:O3425)</f>
        <v>0</v>
      </c>
      <c r="N3425" s="159"/>
      <c r="O3425" s="159"/>
      <c r="P3425" s="159"/>
    </row>
    <row r="3426" spans="1:16" ht="31.5">
      <c r="A3426" s="155">
        <v>80</v>
      </c>
      <c r="B3426" s="31" t="s">
        <v>93</v>
      </c>
      <c r="C3426" s="159">
        <f>SUM(D3426:E3426,F3426,H3426,K3426,L3426,M3426)</f>
        <v>0</v>
      </c>
      <c r="D3426" s="159"/>
      <c r="E3426" s="159"/>
      <c r="F3426" s="159"/>
      <c r="G3426" s="159"/>
      <c r="H3426" s="159">
        <f>SUM(I3426:J3426)</f>
        <v>0</v>
      </c>
      <c r="I3426" s="159"/>
      <c r="J3426" s="159"/>
      <c r="K3426" s="159"/>
      <c r="L3426" s="159"/>
      <c r="M3426" s="159">
        <f>SUM(N3426:O3426)</f>
        <v>0</v>
      </c>
      <c r="N3426" s="159"/>
      <c r="O3426" s="159"/>
      <c r="P3426" s="159"/>
    </row>
    <row r="3427" spans="1:16">
      <c r="A3427" s="156"/>
      <c r="B3427" s="31" t="s">
        <v>165</v>
      </c>
      <c r="C3427" s="159">
        <f t="shared" ref="C3427:P3427" si="1463">SUM(C3425:C3426)</f>
        <v>0</v>
      </c>
      <c r="D3427" s="159">
        <f t="shared" si="1463"/>
        <v>0</v>
      </c>
      <c r="E3427" s="159">
        <f t="shared" si="1463"/>
        <v>0</v>
      </c>
      <c r="F3427" s="159">
        <f t="shared" si="1463"/>
        <v>0</v>
      </c>
      <c r="G3427" s="159">
        <f t="shared" si="1463"/>
        <v>0</v>
      </c>
      <c r="H3427" s="159">
        <f t="shared" si="1463"/>
        <v>0</v>
      </c>
      <c r="I3427" s="159">
        <f t="shared" si="1463"/>
        <v>0</v>
      </c>
      <c r="J3427" s="159">
        <f t="shared" si="1463"/>
        <v>0</v>
      </c>
      <c r="K3427" s="159">
        <f t="shared" si="1463"/>
        <v>0</v>
      </c>
      <c r="L3427" s="159">
        <f t="shared" si="1463"/>
        <v>0</v>
      </c>
      <c r="M3427" s="159">
        <f t="shared" si="1463"/>
        <v>0</v>
      </c>
      <c r="N3427" s="159">
        <f t="shared" si="1463"/>
        <v>0</v>
      </c>
      <c r="O3427" s="159">
        <f t="shared" si="1463"/>
        <v>0</v>
      </c>
      <c r="P3427" s="159">
        <f t="shared" si="1463"/>
        <v>0</v>
      </c>
    </row>
    <row r="3428" spans="1:16" ht="15.75" customHeight="1">
      <c r="A3428" s="265" t="s">
        <v>94</v>
      </c>
      <c r="B3428" s="265"/>
      <c r="C3428" s="265"/>
      <c r="D3428" s="265"/>
      <c r="E3428" s="265"/>
      <c r="F3428" s="265"/>
      <c r="G3428" s="265"/>
      <c r="H3428" s="265"/>
      <c r="I3428" s="265"/>
      <c r="J3428" s="265"/>
      <c r="K3428" s="265"/>
      <c r="L3428" s="265"/>
      <c r="M3428" s="265"/>
      <c r="N3428" s="265"/>
      <c r="O3428" s="265"/>
      <c r="P3428" s="265"/>
    </row>
    <row r="3429" spans="1:16">
      <c r="A3429" s="155">
        <v>81</v>
      </c>
      <c r="B3429" s="31" t="s">
        <v>95</v>
      </c>
      <c r="C3429" s="159">
        <f>SUM(D3429:E3429,F3429,H3429,K3429,L3429,M3429)</f>
        <v>3</v>
      </c>
      <c r="D3429" s="159"/>
      <c r="E3429" s="159"/>
      <c r="F3429" s="163">
        <v>3</v>
      </c>
      <c r="G3429" s="159"/>
      <c r="H3429" s="159">
        <f>SUM(I3429:J3429)</f>
        <v>0</v>
      </c>
      <c r="I3429" s="159"/>
      <c r="J3429" s="159"/>
      <c r="K3429" s="159"/>
      <c r="L3429" s="159"/>
      <c r="M3429" s="159">
        <f>SUM(N3429:O3429)</f>
        <v>0</v>
      </c>
      <c r="N3429" s="159"/>
      <c r="O3429" s="159"/>
      <c r="P3429" s="159">
        <v>0</v>
      </c>
    </row>
    <row r="3430" spans="1:16">
      <c r="A3430" s="155">
        <v>82</v>
      </c>
      <c r="B3430" s="31" t="s">
        <v>96</v>
      </c>
      <c r="C3430" s="159">
        <f>SUM(D3430:E3430,F3430,H3430,K3430,L3430,M3430)</f>
        <v>0</v>
      </c>
      <c r="D3430" s="159"/>
      <c r="E3430" s="159"/>
      <c r="F3430" s="159"/>
      <c r="G3430" s="159"/>
      <c r="H3430" s="159">
        <f>SUM(I3430:J3430)</f>
        <v>0</v>
      </c>
      <c r="I3430" s="159"/>
      <c r="J3430" s="159"/>
      <c r="K3430" s="159"/>
      <c r="L3430" s="159"/>
      <c r="M3430" s="159">
        <f>SUM(N3430:O3430)</f>
        <v>0</v>
      </c>
      <c r="N3430" s="159"/>
      <c r="O3430" s="159"/>
      <c r="P3430" s="159"/>
    </row>
    <row r="3431" spans="1:16">
      <c r="A3431" s="156"/>
      <c r="B3431" s="31" t="s">
        <v>165</v>
      </c>
      <c r="C3431" s="159">
        <f t="shared" ref="C3431:P3431" si="1464">SUM(C3429:C3430)</f>
        <v>3</v>
      </c>
      <c r="D3431" s="159">
        <f t="shared" si="1464"/>
        <v>0</v>
      </c>
      <c r="E3431" s="159">
        <f t="shared" si="1464"/>
        <v>0</v>
      </c>
      <c r="F3431" s="159">
        <f t="shared" si="1464"/>
        <v>3</v>
      </c>
      <c r="G3431" s="159">
        <f t="shared" si="1464"/>
        <v>0</v>
      </c>
      <c r="H3431" s="159">
        <f t="shared" si="1464"/>
        <v>0</v>
      </c>
      <c r="I3431" s="159">
        <f t="shared" si="1464"/>
        <v>0</v>
      </c>
      <c r="J3431" s="159">
        <f t="shared" si="1464"/>
        <v>0</v>
      </c>
      <c r="K3431" s="159">
        <f t="shared" si="1464"/>
        <v>0</v>
      </c>
      <c r="L3431" s="159">
        <f t="shared" si="1464"/>
        <v>0</v>
      </c>
      <c r="M3431" s="159">
        <f t="shared" si="1464"/>
        <v>0</v>
      </c>
      <c r="N3431" s="159">
        <f t="shared" si="1464"/>
        <v>0</v>
      </c>
      <c r="O3431" s="159">
        <f t="shared" si="1464"/>
        <v>0</v>
      </c>
      <c r="P3431" s="159">
        <f t="shared" si="1464"/>
        <v>0</v>
      </c>
    </row>
    <row r="3432" spans="1:16" ht="15.75" customHeight="1">
      <c r="A3432" s="265" t="s">
        <v>97</v>
      </c>
      <c r="B3432" s="265"/>
      <c r="C3432" s="265"/>
      <c r="D3432" s="265"/>
      <c r="E3432" s="265"/>
      <c r="F3432" s="265"/>
      <c r="G3432" s="265"/>
      <c r="H3432" s="265"/>
      <c r="I3432" s="265"/>
      <c r="J3432" s="265"/>
      <c r="K3432" s="265"/>
      <c r="L3432" s="265"/>
      <c r="M3432" s="265"/>
      <c r="N3432" s="265"/>
      <c r="O3432" s="265"/>
      <c r="P3432" s="265"/>
    </row>
    <row r="3433" spans="1:16" ht="31.5">
      <c r="A3433" s="155">
        <v>83</v>
      </c>
      <c r="B3433" s="31" t="s">
        <v>199</v>
      </c>
      <c r="C3433" s="159">
        <f>SUM(D3433:E3433,F3433,H3433,K3433,L3433,M3433)</f>
        <v>0</v>
      </c>
      <c r="D3433" s="159"/>
      <c r="E3433" s="159"/>
      <c r="F3433" s="159"/>
      <c r="G3433" s="159"/>
      <c r="H3433" s="159">
        <f>SUM(I3433:J3433)</f>
        <v>0</v>
      </c>
      <c r="I3433" s="159"/>
      <c r="J3433" s="159"/>
      <c r="K3433" s="159"/>
      <c r="L3433" s="159"/>
      <c r="M3433" s="159">
        <f>SUM(N3433:O3433)</f>
        <v>0</v>
      </c>
      <c r="N3433" s="159"/>
      <c r="O3433" s="159"/>
      <c r="P3433" s="159"/>
    </row>
    <row r="3434" spans="1:16" ht="31.5">
      <c r="A3434" s="155">
        <v>84</v>
      </c>
      <c r="B3434" s="31" t="s">
        <v>98</v>
      </c>
      <c r="C3434" s="159">
        <f t="shared" ref="C3434:C3437" si="1465">SUM(D3434:E3434,F3434,H3434,K3434,L3434,M3434)</f>
        <v>0</v>
      </c>
      <c r="D3434" s="159"/>
      <c r="E3434" s="159"/>
      <c r="F3434" s="159"/>
      <c r="G3434" s="159"/>
      <c r="H3434" s="159">
        <f t="shared" ref="H3434:H3437" si="1466">SUM(I3434:J3434)</f>
        <v>0</v>
      </c>
      <c r="I3434" s="159"/>
      <c r="J3434" s="159"/>
      <c r="K3434" s="159"/>
      <c r="L3434" s="159"/>
      <c r="M3434" s="159">
        <f t="shared" ref="M3434:M3437" si="1467">SUM(N3434:O3434)</f>
        <v>0</v>
      </c>
      <c r="N3434" s="159"/>
      <c r="O3434" s="159"/>
      <c r="P3434" s="159"/>
    </row>
    <row r="3435" spans="1:16" ht="31.5">
      <c r="A3435" s="155">
        <v>85</v>
      </c>
      <c r="B3435" s="31" t="s">
        <v>200</v>
      </c>
      <c r="C3435" s="159">
        <f t="shared" si="1465"/>
        <v>0</v>
      </c>
      <c r="D3435" s="159"/>
      <c r="E3435" s="159"/>
      <c r="F3435" s="159"/>
      <c r="G3435" s="159"/>
      <c r="H3435" s="159">
        <f t="shared" si="1466"/>
        <v>0</v>
      </c>
      <c r="I3435" s="159"/>
      <c r="J3435" s="159"/>
      <c r="K3435" s="159"/>
      <c r="L3435" s="159"/>
      <c r="M3435" s="159">
        <f t="shared" si="1467"/>
        <v>0</v>
      </c>
      <c r="N3435" s="159"/>
      <c r="O3435" s="159"/>
      <c r="P3435" s="159"/>
    </row>
    <row r="3436" spans="1:16">
      <c r="A3436" s="155">
        <v>86</v>
      </c>
      <c r="B3436" s="31" t="s">
        <v>99</v>
      </c>
      <c r="C3436" s="159">
        <f t="shared" si="1465"/>
        <v>0</v>
      </c>
      <c r="D3436" s="159"/>
      <c r="E3436" s="159"/>
      <c r="F3436" s="159"/>
      <c r="G3436" s="159"/>
      <c r="H3436" s="159">
        <f t="shared" si="1466"/>
        <v>0</v>
      </c>
      <c r="I3436" s="159"/>
      <c r="J3436" s="159"/>
      <c r="K3436" s="159"/>
      <c r="L3436" s="159"/>
      <c r="M3436" s="159">
        <f t="shared" si="1467"/>
        <v>0</v>
      </c>
      <c r="N3436" s="159"/>
      <c r="O3436" s="159"/>
      <c r="P3436" s="159"/>
    </row>
    <row r="3437" spans="1:16">
      <c r="A3437" s="155">
        <v>87</v>
      </c>
      <c r="B3437" s="31" t="s">
        <v>100</v>
      </c>
      <c r="C3437" s="159">
        <f t="shared" si="1465"/>
        <v>0</v>
      </c>
      <c r="D3437" s="159"/>
      <c r="E3437" s="159"/>
      <c r="F3437" s="159"/>
      <c r="G3437" s="159"/>
      <c r="H3437" s="159">
        <f t="shared" si="1466"/>
        <v>0</v>
      </c>
      <c r="I3437" s="159"/>
      <c r="J3437" s="159"/>
      <c r="K3437" s="159"/>
      <c r="L3437" s="159"/>
      <c r="M3437" s="159">
        <f t="shared" si="1467"/>
        <v>0</v>
      </c>
      <c r="N3437" s="159"/>
      <c r="O3437" s="159"/>
      <c r="P3437" s="159"/>
    </row>
    <row r="3438" spans="1:16">
      <c r="A3438" s="156"/>
      <c r="B3438" s="31" t="s">
        <v>165</v>
      </c>
      <c r="C3438" s="159">
        <f>SUM(C3433:C3437)</f>
        <v>0</v>
      </c>
      <c r="D3438" s="159">
        <f t="shared" ref="D3438:P3438" si="1468">SUM(D3433:D3437)</f>
        <v>0</v>
      </c>
      <c r="E3438" s="159">
        <f t="shared" si="1468"/>
        <v>0</v>
      </c>
      <c r="F3438" s="159">
        <f t="shared" si="1468"/>
        <v>0</v>
      </c>
      <c r="G3438" s="159">
        <f t="shared" si="1468"/>
        <v>0</v>
      </c>
      <c r="H3438" s="159">
        <f t="shared" si="1468"/>
        <v>0</v>
      </c>
      <c r="I3438" s="159">
        <f t="shared" si="1468"/>
        <v>0</v>
      </c>
      <c r="J3438" s="159">
        <f t="shared" si="1468"/>
        <v>0</v>
      </c>
      <c r="K3438" s="159">
        <f t="shared" si="1468"/>
        <v>0</v>
      </c>
      <c r="L3438" s="159">
        <f t="shared" si="1468"/>
        <v>0</v>
      </c>
      <c r="M3438" s="159">
        <f t="shared" si="1468"/>
        <v>0</v>
      </c>
      <c r="N3438" s="159">
        <f t="shared" si="1468"/>
        <v>0</v>
      </c>
      <c r="O3438" s="159">
        <f t="shared" si="1468"/>
        <v>0</v>
      </c>
      <c r="P3438" s="159">
        <f t="shared" si="1468"/>
        <v>0</v>
      </c>
    </row>
    <row r="3439" spans="1:16" ht="15.75" customHeight="1">
      <c r="A3439" s="265" t="s">
        <v>101</v>
      </c>
      <c r="B3439" s="265"/>
      <c r="C3439" s="265"/>
      <c r="D3439" s="265"/>
      <c r="E3439" s="265"/>
      <c r="F3439" s="265"/>
      <c r="G3439" s="265"/>
      <c r="H3439" s="265"/>
      <c r="I3439" s="265"/>
      <c r="J3439" s="265"/>
      <c r="K3439" s="265"/>
      <c r="L3439" s="265"/>
      <c r="M3439" s="265"/>
      <c r="N3439" s="265"/>
      <c r="O3439" s="265"/>
      <c r="P3439" s="265"/>
    </row>
    <row r="3440" spans="1:16">
      <c r="A3440" s="155">
        <v>88</v>
      </c>
      <c r="B3440" s="31" t="s">
        <v>102</v>
      </c>
      <c r="C3440" s="159">
        <f>SUM(D3440:E3440,F3440,H3440,K3440,L3440,M3440)</f>
        <v>0</v>
      </c>
      <c r="D3440" s="159"/>
      <c r="E3440" s="159"/>
      <c r="F3440" s="159"/>
      <c r="G3440" s="159"/>
      <c r="H3440" s="159">
        <f>SUM(I3440:J3440)</f>
        <v>0</v>
      </c>
      <c r="I3440" s="159"/>
      <c r="J3440" s="159"/>
      <c r="K3440" s="159"/>
      <c r="L3440" s="159"/>
      <c r="M3440" s="159">
        <f>SUM(N3440:O3440)</f>
        <v>0</v>
      </c>
      <c r="N3440" s="159"/>
      <c r="O3440" s="159"/>
      <c r="P3440" s="159"/>
    </row>
    <row r="3441" spans="1:16">
      <c r="A3441" s="155">
        <v>89</v>
      </c>
      <c r="B3441" s="31" t="s">
        <v>103</v>
      </c>
      <c r="C3441" s="159">
        <f t="shared" ref="C3441:C3444" si="1469">SUM(D3441:E3441,F3441,H3441,K3441,L3441,M3441)</f>
        <v>0</v>
      </c>
      <c r="D3441" s="159"/>
      <c r="E3441" s="159"/>
      <c r="F3441" s="159"/>
      <c r="G3441" s="159"/>
      <c r="H3441" s="159">
        <f t="shared" ref="H3441:H3444" si="1470">SUM(I3441:J3441)</f>
        <v>0</v>
      </c>
      <c r="I3441" s="159"/>
      <c r="J3441" s="159"/>
      <c r="K3441" s="159"/>
      <c r="L3441" s="159"/>
      <c r="M3441" s="159">
        <f t="shared" ref="M3441:M3444" si="1471">SUM(N3441:O3441)</f>
        <v>0</v>
      </c>
      <c r="N3441" s="159"/>
      <c r="O3441" s="159"/>
      <c r="P3441" s="159"/>
    </row>
    <row r="3442" spans="1:16" ht="31.5">
      <c r="A3442" s="155">
        <v>90</v>
      </c>
      <c r="B3442" s="31" t="s">
        <v>104</v>
      </c>
      <c r="C3442" s="159">
        <f t="shared" si="1469"/>
        <v>0</v>
      </c>
      <c r="D3442" s="159"/>
      <c r="E3442" s="159"/>
      <c r="F3442" s="159"/>
      <c r="G3442" s="159"/>
      <c r="H3442" s="159">
        <f t="shared" si="1470"/>
        <v>0</v>
      </c>
      <c r="I3442" s="159"/>
      <c r="J3442" s="159"/>
      <c r="K3442" s="159"/>
      <c r="L3442" s="159"/>
      <c r="M3442" s="159">
        <f t="shared" si="1471"/>
        <v>0</v>
      </c>
      <c r="N3442" s="159"/>
      <c r="O3442" s="159"/>
      <c r="P3442" s="159"/>
    </row>
    <row r="3443" spans="1:16" ht="31.5">
      <c r="A3443" s="155">
        <v>91</v>
      </c>
      <c r="B3443" s="31" t="s">
        <v>105</v>
      </c>
      <c r="C3443" s="159">
        <f t="shared" si="1469"/>
        <v>0</v>
      </c>
      <c r="D3443" s="159"/>
      <c r="E3443" s="159"/>
      <c r="F3443" s="159"/>
      <c r="G3443" s="159"/>
      <c r="H3443" s="159">
        <f t="shared" si="1470"/>
        <v>0</v>
      </c>
      <c r="I3443" s="159"/>
      <c r="J3443" s="159"/>
      <c r="K3443" s="159"/>
      <c r="L3443" s="159"/>
      <c r="M3443" s="159">
        <f t="shared" si="1471"/>
        <v>0</v>
      </c>
      <c r="N3443" s="159"/>
      <c r="O3443" s="159"/>
      <c r="P3443" s="159"/>
    </row>
    <row r="3444" spans="1:16" ht="31.5">
      <c r="A3444" s="155">
        <v>92</v>
      </c>
      <c r="B3444" s="13" t="s">
        <v>106</v>
      </c>
      <c r="C3444" s="159">
        <f t="shared" si="1469"/>
        <v>0</v>
      </c>
      <c r="D3444" s="159"/>
      <c r="E3444" s="159"/>
      <c r="F3444" s="159"/>
      <c r="G3444" s="159"/>
      <c r="H3444" s="159">
        <f t="shared" si="1470"/>
        <v>0</v>
      </c>
      <c r="I3444" s="159"/>
      <c r="J3444" s="159"/>
      <c r="K3444" s="159"/>
      <c r="L3444" s="159"/>
      <c r="M3444" s="159">
        <f t="shared" si="1471"/>
        <v>0</v>
      </c>
      <c r="N3444" s="159"/>
      <c r="O3444" s="159"/>
      <c r="P3444" s="159"/>
    </row>
    <row r="3445" spans="1:16">
      <c r="A3445" s="156"/>
      <c r="B3445" s="31" t="s">
        <v>165</v>
      </c>
      <c r="C3445" s="159">
        <f t="shared" ref="C3445:P3445" si="1472">SUM(C3440:C3444)</f>
        <v>0</v>
      </c>
      <c r="D3445" s="159">
        <f t="shared" si="1472"/>
        <v>0</v>
      </c>
      <c r="E3445" s="159">
        <f t="shared" si="1472"/>
        <v>0</v>
      </c>
      <c r="F3445" s="159">
        <f t="shared" si="1472"/>
        <v>0</v>
      </c>
      <c r="G3445" s="159">
        <f t="shared" si="1472"/>
        <v>0</v>
      </c>
      <c r="H3445" s="159">
        <f t="shared" si="1472"/>
        <v>0</v>
      </c>
      <c r="I3445" s="159">
        <f t="shared" si="1472"/>
        <v>0</v>
      </c>
      <c r="J3445" s="159">
        <f t="shared" si="1472"/>
        <v>0</v>
      </c>
      <c r="K3445" s="159">
        <f t="shared" si="1472"/>
        <v>0</v>
      </c>
      <c r="L3445" s="159">
        <f t="shared" si="1472"/>
        <v>0</v>
      </c>
      <c r="M3445" s="159">
        <f t="shared" si="1472"/>
        <v>0</v>
      </c>
      <c r="N3445" s="159">
        <f t="shared" si="1472"/>
        <v>0</v>
      </c>
      <c r="O3445" s="159">
        <f t="shared" si="1472"/>
        <v>0</v>
      </c>
      <c r="P3445" s="159">
        <f t="shared" si="1472"/>
        <v>0</v>
      </c>
    </row>
    <row r="3446" spans="1:16" ht="15.75" customHeight="1">
      <c r="A3446" s="265" t="s">
        <v>107</v>
      </c>
      <c r="B3446" s="265"/>
      <c r="C3446" s="265"/>
      <c r="D3446" s="265"/>
      <c r="E3446" s="265"/>
      <c r="F3446" s="265"/>
      <c r="G3446" s="265"/>
      <c r="H3446" s="265"/>
      <c r="I3446" s="265"/>
      <c r="J3446" s="265"/>
      <c r="K3446" s="265"/>
      <c r="L3446" s="265"/>
      <c r="M3446" s="265"/>
      <c r="N3446" s="265"/>
      <c r="O3446" s="265"/>
      <c r="P3446" s="265"/>
    </row>
    <row r="3447" spans="1:16">
      <c r="A3447" s="157">
        <v>93</v>
      </c>
      <c r="B3447" s="31" t="s">
        <v>201</v>
      </c>
      <c r="C3447" s="158">
        <f>SUM(D3447:E3447,F3447,H3447,K3447,L3447,M3447)</f>
        <v>0</v>
      </c>
      <c r="D3447" s="158"/>
      <c r="E3447" s="158"/>
      <c r="F3447" s="158"/>
      <c r="G3447" s="158"/>
      <c r="H3447" s="158">
        <f>SUM(I3447:J3447)</f>
        <v>0</v>
      </c>
      <c r="I3447" s="158"/>
      <c r="J3447" s="158"/>
      <c r="K3447" s="158"/>
      <c r="L3447" s="158"/>
      <c r="M3447" s="158">
        <f>SUM(N3447:O3447)</f>
        <v>0</v>
      </c>
      <c r="N3447" s="158"/>
      <c r="O3447" s="158"/>
      <c r="P3447" s="158"/>
    </row>
    <row r="3448" spans="1:16">
      <c r="A3448" s="157">
        <v>94</v>
      </c>
      <c r="B3448" s="31" t="s">
        <v>108</v>
      </c>
      <c r="C3448" s="158">
        <f t="shared" ref="C3448:C3452" si="1473">SUM(D3448:E3448,F3448,H3448,K3448,L3448,M3448)</f>
        <v>0</v>
      </c>
      <c r="D3448" s="158"/>
      <c r="E3448" s="158"/>
      <c r="F3448" s="158"/>
      <c r="G3448" s="158"/>
      <c r="H3448" s="158">
        <f t="shared" ref="H3448:H3452" si="1474">SUM(I3448:J3448)</f>
        <v>0</v>
      </c>
      <c r="I3448" s="158"/>
      <c r="J3448" s="158"/>
      <c r="K3448" s="158"/>
      <c r="L3448" s="158"/>
      <c r="M3448" s="158">
        <f t="shared" ref="M3448:M3452" si="1475">SUM(N3448:O3448)</f>
        <v>0</v>
      </c>
      <c r="N3448" s="158"/>
      <c r="O3448" s="158"/>
      <c r="P3448" s="158"/>
    </row>
    <row r="3449" spans="1:16" ht="31.5">
      <c r="A3449" s="157">
        <v>95</v>
      </c>
      <c r="B3449" s="31" t="s">
        <v>109</v>
      </c>
      <c r="C3449" s="158">
        <f t="shared" si="1473"/>
        <v>0</v>
      </c>
      <c r="D3449" s="158"/>
      <c r="E3449" s="158"/>
      <c r="F3449" s="158"/>
      <c r="G3449" s="158"/>
      <c r="H3449" s="158">
        <f t="shared" si="1474"/>
        <v>0</v>
      </c>
      <c r="I3449" s="158"/>
      <c r="J3449" s="158"/>
      <c r="K3449" s="158"/>
      <c r="L3449" s="158"/>
      <c r="M3449" s="158">
        <f t="shared" si="1475"/>
        <v>0</v>
      </c>
      <c r="N3449" s="158"/>
      <c r="O3449" s="158"/>
      <c r="P3449" s="158"/>
    </row>
    <row r="3450" spans="1:16">
      <c r="A3450" s="157">
        <v>96</v>
      </c>
      <c r="B3450" s="31" t="s">
        <v>110</v>
      </c>
      <c r="C3450" s="158">
        <f t="shared" si="1473"/>
        <v>0</v>
      </c>
      <c r="D3450" s="158"/>
      <c r="E3450" s="158"/>
      <c r="F3450" s="158"/>
      <c r="G3450" s="158"/>
      <c r="H3450" s="158">
        <f t="shared" si="1474"/>
        <v>0</v>
      </c>
      <c r="I3450" s="158"/>
      <c r="J3450" s="158"/>
      <c r="K3450" s="158"/>
      <c r="L3450" s="158"/>
      <c r="M3450" s="158">
        <f t="shared" si="1475"/>
        <v>0</v>
      </c>
      <c r="N3450" s="158"/>
      <c r="O3450" s="158"/>
      <c r="P3450" s="158"/>
    </row>
    <row r="3451" spans="1:16">
      <c r="A3451" s="157">
        <v>97</v>
      </c>
      <c r="B3451" s="31" t="s">
        <v>202</v>
      </c>
      <c r="C3451" s="158">
        <f t="shared" si="1473"/>
        <v>0</v>
      </c>
      <c r="D3451" s="158"/>
      <c r="E3451" s="158"/>
      <c r="F3451" s="158"/>
      <c r="G3451" s="158"/>
      <c r="H3451" s="158">
        <f t="shared" si="1474"/>
        <v>0</v>
      </c>
      <c r="I3451" s="158"/>
      <c r="J3451" s="158"/>
      <c r="K3451" s="158"/>
      <c r="L3451" s="158"/>
      <c r="M3451" s="158">
        <f t="shared" si="1475"/>
        <v>0</v>
      </c>
      <c r="N3451" s="158"/>
      <c r="O3451" s="158"/>
      <c r="P3451" s="158"/>
    </row>
    <row r="3452" spans="1:16">
      <c r="A3452" s="157">
        <v>98</v>
      </c>
      <c r="B3452" s="31" t="s">
        <v>111</v>
      </c>
      <c r="C3452" s="158">
        <f t="shared" si="1473"/>
        <v>0</v>
      </c>
      <c r="D3452" s="158"/>
      <c r="E3452" s="158"/>
      <c r="F3452" s="158"/>
      <c r="G3452" s="158"/>
      <c r="H3452" s="158">
        <f t="shared" si="1474"/>
        <v>0</v>
      </c>
      <c r="I3452" s="158"/>
      <c r="J3452" s="158"/>
      <c r="K3452" s="158"/>
      <c r="L3452" s="158"/>
      <c r="M3452" s="158">
        <f t="shared" si="1475"/>
        <v>0</v>
      </c>
      <c r="N3452" s="158"/>
      <c r="O3452" s="158"/>
      <c r="P3452" s="158"/>
    </row>
    <row r="3453" spans="1:16">
      <c r="A3453" s="157"/>
      <c r="B3453" s="31" t="s">
        <v>165</v>
      </c>
      <c r="C3453" s="159">
        <f>SUM(C3447:C3452)</f>
        <v>0</v>
      </c>
      <c r="D3453" s="159">
        <f t="shared" ref="D3453:P3453" si="1476">SUM(D3447:D3452)</f>
        <v>0</v>
      </c>
      <c r="E3453" s="159">
        <f t="shared" si="1476"/>
        <v>0</v>
      </c>
      <c r="F3453" s="159">
        <f t="shared" si="1476"/>
        <v>0</v>
      </c>
      <c r="G3453" s="159">
        <f t="shared" si="1476"/>
        <v>0</v>
      </c>
      <c r="H3453" s="159">
        <f t="shared" si="1476"/>
        <v>0</v>
      </c>
      <c r="I3453" s="159">
        <f t="shared" si="1476"/>
        <v>0</v>
      </c>
      <c r="J3453" s="159">
        <f t="shared" si="1476"/>
        <v>0</v>
      </c>
      <c r="K3453" s="159">
        <f t="shared" si="1476"/>
        <v>0</v>
      </c>
      <c r="L3453" s="159">
        <f t="shared" si="1476"/>
        <v>0</v>
      </c>
      <c r="M3453" s="159">
        <f t="shared" si="1476"/>
        <v>0</v>
      </c>
      <c r="N3453" s="159">
        <f t="shared" si="1476"/>
        <v>0</v>
      </c>
      <c r="O3453" s="159">
        <f t="shared" si="1476"/>
        <v>0</v>
      </c>
      <c r="P3453" s="159">
        <f t="shared" si="1476"/>
        <v>0</v>
      </c>
    </row>
    <row r="3454" spans="1:16">
      <c r="A3454" s="157"/>
      <c r="B3454" s="31" t="s">
        <v>112</v>
      </c>
      <c r="C3454" s="159">
        <f>SUM(C3322,C3328,C3335,C3341,C3349,C3354,C3359,C3364,C3372,C3387,C3398,C3405,C3410,C3413,C3416,C3422,C3427,C3431,C3438,C3445,C3453)</f>
        <v>1471</v>
      </c>
      <c r="D3454" s="159">
        <f t="shared" ref="D3454:P3454" si="1477">SUM(D3322,D3328,D3335,D3341,D3349,D3354,D3359,D3364,D3372,D3387,D3398,D3405,D3410,D3413,D3416,D3422,D3427,D3431,D3438,D3445,D3453)</f>
        <v>0</v>
      </c>
      <c r="E3454" s="159">
        <f t="shared" si="1477"/>
        <v>10</v>
      </c>
      <c r="F3454" s="159">
        <f t="shared" si="1477"/>
        <v>1437</v>
      </c>
      <c r="G3454" s="159">
        <f t="shared" si="1477"/>
        <v>597</v>
      </c>
      <c r="H3454" s="159">
        <f t="shared" si="1477"/>
        <v>13</v>
      </c>
      <c r="I3454" s="159">
        <f t="shared" si="1477"/>
        <v>9</v>
      </c>
      <c r="J3454" s="159">
        <f t="shared" si="1477"/>
        <v>4</v>
      </c>
      <c r="K3454" s="159">
        <f t="shared" si="1477"/>
        <v>1</v>
      </c>
      <c r="L3454" s="159">
        <f t="shared" si="1477"/>
        <v>10</v>
      </c>
      <c r="M3454" s="159">
        <f t="shared" si="1477"/>
        <v>0</v>
      </c>
      <c r="N3454" s="159">
        <f t="shared" si="1477"/>
        <v>0</v>
      </c>
      <c r="O3454" s="159">
        <f t="shared" si="1477"/>
        <v>0</v>
      </c>
      <c r="P3454" s="159">
        <f t="shared" si="1477"/>
        <v>2</v>
      </c>
    </row>
    <row r="3456" spans="1:16">
      <c r="A3456" s="302" t="s">
        <v>113</v>
      </c>
      <c r="B3456" s="302"/>
      <c r="C3456" s="302"/>
      <c r="D3456" s="302"/>
      <c r="E3456" s="302"/>
      <c r="F3456" s="302"/>
      <c r="G3456" s="302"/>
      <c r="H3456" s="302"/>
      <c r="I3456" s="302"/>
      <c r="J3456" s="302"/>
      <c r="K3456" s="302"/>
      <c r="L3456" s="302"/>
      <c r="M3456" s="302"/>
      <c r="N3456" s="302"/>
      <c r="O3456" s="302"/>
      <c r="P3456" s="302"/>
    </row>
    <row r="3457" spans="1:16">
      <c r="A3457" s="302" t="s">
        <v>218</v>
      </c>
      <c r="B3457" s="302"/>
      <c r="C3457" s="302"/>
      <c r="D3457" s="302"/>
      <c r="E3457" s="302"/>
      <c r="F3457" s="302"/>
      <c r="G3457" s="302"/>
      <c r="H3457" s="302"/>
      <c r="I3457" s="302"/>
      <c r="J3457" s="302"/>
      <c r="K3457" s="302"/>
      <c r="L3457" s="302"/>
      <c r="M3457" s="302"/>
      <c r="N3457" s="302"/>
      <c r="O3457" s="302"/>
      <c r="P3457" s="302"/>
    </row>
    <row r="3458" spans="1:16">
      <c r="A3458" s="302" t="s">
        <v>215</v>
      </c>
      <c r="B3458" s="302"/>
      <c r="C3458" s="302"/>
      <c r="D3458" s="302"/>
      <c r="E3458" s="302"/>
      <c r="F3458" s="302"/>
      <c r="G3458" s="302"/>
      <c r="H3458" s="302"/>
      <c r="I3458" s="302"/>
      <c r="J3458" s="302"/>
      <c r="K3458" s="302"/>
      <c r="L3458" s="302"/>
      <c r="M3458" s="302"/>
      <c r="N3458" s="302"/>
      <c r="O3458" s="302"/>
      <c r="P3458" s="302"/>
    </row>
    <row r="3459" spans="1:16">
      <c r="A3459" s="141"/>
      <c r="B3459" s="141"/>
      <c r="C3459" s="141"/>
      <c r="D3459" s="141"/>
      <c r="E3459" s="141"/>
      <c r="F3459" s="141"/>
      <c r="G3459" s="141"/>
      <c r="H3459" s="141"/>
      <c r="I3459" s="141"/>
      <c r="J3459" s="141"/>
      <c r="K3459" s="141"/>
      <c r="L3459" s="141"/>
      <c r="M3459" s="141"/>
      <c r="N3459" s="141"/>
      <c r="O3459" s="141"/>
      <c r="P3459" s="16"/>
    </row>
    <row r="3460" spans="1:16">
      <c r="A3460" s="305" t="s">
        <v>0</v>
      </c>
      <c r="B3460" s="308" t="s">
        <v>1</v>
      </c>
      <c r="C3460" s="374" t="s">
        <v>2</v>
      </c>
      <c r="D3460" s="375"/>
      <c r="E3460" s="375"/>
      <c r="F3460" s="375"/>
      <c r="G3460" s="375"/>
      <c r="H3460" s="375"/>
      <c r="I3460" s="375"/>
      <c r="J3460" s="375"/>
      <c r="K3460" s="375"/>
      <c r="L3460" s="375"/>
      <c r="M3460" s="375"/>
      <c r="N3460" s="375"/>
      <c r="O3460" s="376"/>
      <c r="P3460" s="312" t="s">
        <v>210</v>
      </c>
    </row>
    <row r="3461" spans="1:16">
      <c r="A3461" s="306"/>
      <c r="B3461" s="309"/>
      <c r="C3461" s="315" t="s">
        <v>165</v>
      </c>
      <c r="D3461" s="377" t="s">
        <v>3</v>
      </c>
      <c r="E3461" s="378"/>
      <c r="F3461" s="378"/>
      <c r="G3461" s="378"/>
      <c r="H3461" s="378"/>
      <c r="I3461" s="378"/>
      <c r="J3461" s="378"/>
      <c r="K3461" s="378"/>
      <c r="L3461" s="378"/>
      <c r="M3461" s="378"/>
      <c r="N3461" s="378"/>
      <c r="O3461" s="379"/>
      <c r="P3461" s="313"/>
    </row>
    <row r="3462" spans="1:16">
      <c r="A3462" s="306"/>
      <c r="B3462" s="309"/>
      <c r="C3462" s="316"/>
      <c r="D3462" s="312" t="s">
        <v>4</v>
      </c>
      <c r="E3462" s="312" t="s">
        <v>5</v>
      </c>
      <c r="F3462" s="319" t="s">
        <v>6</v>
      </c>
      <c r="G3462" s="320"/>
      <c r="H3462" s="325" t="s">
        <v>7</v>
      </c>
      <c r="I3462" s="326"/>
      <c r="J3462" s="327"/>
      <c r="K3462" s="312" t="s">
        <v>8</v>
      </c>
      <c r="L3462" s="312" t="s">
        <v>9</v>
      </c>
      <c r="M3462" s="319" t="s">
        <v>10</v>
      </c>
      <c r="N3462" s="380"/>
      <c r="O3462" s="320"/>
      <c r="P3462" s="313"/>
    </row>
    <row r="3463" spans="1:16" ht="35.25" customHeight="1">
      <c r="A3463" s="306"/>
      <c r="B3463" s="309"/>
      <c r="C3463" s="316"/>
      <c r="D3463" s="313"/>
      <c r="E3463" s="313"/>
      <c r="F3463" s="321"/>
      <c r="G3463" s="322"/>
      <c r="H3463" s="328"/>
      <c r="I3463" s="329"/>
      <c r="J3463" s="330"/>
      <c r="K3463" s="313"/>
      <c r="L3463" s="313"/>
      <c r="M3463" s="321"/>
      <c r="N3463" s="381"/>
      <c r="O3463" s="322"/>
      <c r="P3463" s="313"/>
    </row>
    <row r="3464" spans="1:16">
      <c r="A3464" s="306"/>
      <c r="B3464" s="309"/>
      <c r="C3464" s="316"/>
      <c r="D3464" s="313"/>
      <c r="E3464" s="313"/>
      <c r="F3464" s="323"/>
      <c r="G3464" s="324"/>
      <c r="H3464" s="331"/>
      <c r="I3464" s="332"/>
      <c r="J3464" s="333"/>
      <c r="K3464" s="313"/>
      <c r="L3464" s="313"/>
      <c r="M3464" s="323"/>
      <c r="N3464" s="382"/>
      <c r="O3464" s="324"/>
      <c r="P3464" s="313"/>
    </row>
    <row r="3465" spans="1:16" ht="90.75">
      <c r="A3465" s="307"/>
      <c r="B3465" s="310"/>
      <c r="C3465" s="317"/>
      <c r="D3465" s="314"/>
      <c r="E3465" s="314"/>
      <c r="F3465" s="140" t="s">
        <v>208</v>
      </c>
      <c r="G3465" s="140" t="s">
        <v>211</v>
      </c>
      <c r="H3465" s="39" t="s">
        <v>208</v>
      </c>
      <c r="I3465" s="39" t="s">
        <v>167</v>
      </c>
      <c r="J3465" s="39" t="s">
        <v>166</v>
      </c>
      <c r="K3465" s="314"/>
      <c r="L3465" s="314"/>
      <c r="M3465" s="142" t="s">
        <v>208</v>
      </c>
      <c r="N3465" s="142" t="s">
        <v>212</v>
      </c>
      <c r="O3465" s="142" t="s">
        <v>213</v>
      </c>
      <c r="P3465" s="314"/>
    </row>
    <row r="3466" spans="1:16">
      <c r="A3466" s="40">
        <v>1</v>
      </c>
      <c r="B3466" s="40">
        <v>2</v>
      </c>
      <c r="C3466" s="40">
        <v>3</v>
      </c>
      <c r="D3466" s="40">
        <v>4</v>
      </c>
      <c r="E3466" s="40">
        <v>5</v>
      </c>
      <c r="F3466" s="40">
        <v>6</v>
      </c>
      <c r="G3466" s="40">
        <v>7</v>
      </c>
      <c r="H3466" s="40">
        <v>8</v>
      </c>
      <c r="I3466" s="40">
        <v>9</v>
      </c>
      <c r="J3466" s="40">
        <v>10</v>
      </c>
      <c r="K3466" s="40">
        <v>11</v>
      </c>
      <c r="L3466" s="40">
        <v>12</v>
      </c>
      <c r="M3466" s="40">
        <v>13</v>
      </c>
      <c r="N3466" s="40">
        <v>14</v>
      </c>
      <c r="O3466" s="40">
        <v>15</v>
      </c>
      <c r="P3466" s="40">
        <v>16</v>
      </c>
    </row>
    <row r="3467" spans="1:16">
      <c r="A3467" s="299" t="s">
        <v>11</v>
      </c>
      <c r="B3467" s="300"/>
      <c r="C3467" s="300"/>
      <c r="D3467" s="300"/>
      <c r="E3467" s="300"/>
      <c r="F3467" s="300"/>
      <c r="G3467" s="300"/>
      <c r="H3467" s="300"/>
      <c r="I3467" s="300"/>
      <c r="J3467" s="300"/>
      <c r="K3467" s="300"/>
      <c r="L3467" s="300"/>
      <c r="M3467" s="300"/>
      <c r="N3467" s="300"/>
      <c r="O3467" s="300"/>
      <c r="P3467" s="301"/>
    </row>
    <row r="3468" spans="1:16">
      <c r="A3468" s="299" t="s">
        <v>12</v>
      </c>
      <c r="B3468" s="300"/>
      <c r="C3468" s="300"/>
      <c r="D3468" s="300"/>
      <c r="E3468" s="300"/>
      <c r="F3468" s="300"/>
      <c r="G3468" s="300"/>
      <c r="H3468" s="300"/>
      <c r="I3468" s="300"/>
      <c r="J3468" s="300"/>
      <c r="K3468" s="300"/>
      <c r="L3468" s="300"/>
      <c r="M3468" s="300"/>
      <c r="N3468" s="300"/>
      <c r="O3468" s="300"/>
      <c r="P3468" s="301"/>
    </row>
    <row r="3469" spans="1:16" ht="31.5">
      <c r="A3469" s="13">
        <v>1</v>
      </c>
      <c r="B3469" s="13" t="s">
        <v>157</v>
      </c>
      <c r="C3469" s="153">
        <f>SUM(D3469,E3469,F3469,H3469,K3469,L3469,M3469)</f>
        <v>219</v>
      </c>
      <c r="D3469" s="153">
        <v>0</v>
      </c>
      <c r="E3469" s="153">
        <v>3</v>
      </c>
      <c r="F3469" s="153">
        <v>211</v>
      </c>
      <c r="G3469" s="153">
        <v>210</v>
      </c>
      <c r="H3469" s="153">
        <f>SUM(I3469:J3469)</f>
        <v>4</v>
      </c>
      <c r="I3469" s="153">
        <v>0</v>
      </c>
      <c r="J3469" s="153">
        <v>4</v>
      </c>
      <c r="K3469" s="153">
        <v>0</v>
      </c>
      <c r="L3469" s="153">
        <v>1</v>
      </c>
      <c r="M3469" s="153">
        <f>SUM(N3469:O3469)</f>
        <v>0</v>
      </c>
      <c r="N3469" s="153">
        <v>0</v>
      </c>
      <c r="O3469" s="153">
        <v>0</v>
      </c>
      <c r="P3469" s="153">
        <v>0</v>
      </c>
    </row>
    <row r="3470" spans="1:16">
      <c r="A3470" s="13">
        <v>2</v>
      </c>
      <c r="B3470" s="13" t="s">
        <v>349</v>
      </c>
      <c r="C3470" s="153">
        <f t="shared" ref="C3470:C3477" si="1478">SUM(D3470,E3470,F3470,H3470,K3470,L3470,M3470)</f>
        <v>438</v>
      </c>
      <c r="D3470" s="153">
        <v>0</v>
      </c>
      <c r="E3470" s="153">
        <v>1</v>
      </c>
      <c r="F3470" s="153">
        <v>425</v>
      </c>
      <c r="G3470" s="153">
        <v>407</v>
      </c>
      <c r="H3470" s="153">
        <f t="shared" ref="H3470:H3477" si="1479">SUM(I3470:J3470)</f>
        <v>12</v>
      </c>
      <c r="I3470" s="153">
        <v>7</v>
      </c>
      <c r="J3470" s="153">
        <v>5</v>
      </c>
      <c r="K3470" s="153">
        <v>0</v>
      </c>
      <c r="L3470" s="153">
        <v>0</v>
      </c>
      <c r="M3470" s="153">
        <f t="shared" ref="M3470:M3477" si="1480">SUM(N3470:O3470)</f>
        <v>0</v>
      </c>
      <c r="N3470" s="153">
        <v>0</v>
      </c>
      <c r="O3470" s="153">
        <v>0</v>
      </c>
      <c r="P3470" s="153">
        <v>0</v>
      </c>
    </row>
    <row r="3471" spans="1:16" ht="31.5">
      <c r="A3471" s="13">
        <v>3</v>
      </c>
      <c r="B3471" s="13" t="s">
        <v>168</v>
      </c>
      <c r="C3471" s="153">
        <f t="shared" si="1478"/>
        <v>0</v>
      </c>
      <c r="D3471" s="153">
        <v>0</v>
      </c>
      <c r="E3471" s="153">
        <v>0</v>
      </c>
      <c r="F3471" s="153">
        <v>0</v>
      </c>
      <c r="G3471" s="153">
        <v>0</v>
      </c>
      <c r="H3471" s="153">
        <f t="shared" si="1479"/>
        <v>0</v>
      </c>
      <c r="I3471" s="153">
        <v>0</v>
      </c>
      <c r="J3471" s="153">
        <v>0</v>
      </c>
      <c r="K3471" s="153">
        <v>0</v>
      </c>
      <c r="L3471" s="153">
        <v>0</v>
      </c>
      <c r="M3471" s="153">
        <f t="shared" si="1480"/>
        <v>0</v>
      </c>
      <c r="N3471" s="153">
        <v>0</v>
      </c>
      <c r="O3471" s="153">
        <v>0</v>
      </c>
      <c r="P3471" s="153">
        <v>0</v>
      </c>
    </row>
    <row r="3472" spans="1:16">
      <c r="A3472" s="13">
        <v>4</v>
      </c>
      <c r="B3472" s="13" t="s">
        <v>169</v>
      </c>
      <c r="C3472" s="153">
        <f t="shared" si="1478"/>
        <v>0</v>
      </c>
      <c r="D3472" s="153">
        <v>0</v>
      </c>
      <c r="E3472" s="153">
        <v>0</v>
      </c>
      <c r="F3472" s="153">
        <v>0</v>
      </c>
      <c r="G3472" s="153">
        <v>0</v>
      </c>
      <c r="H3472" s="153">
        <f t="shared" si="1479"/>
        <v>0</v>
      </c>
      <c r="I3472" s="153">
        <v>0</v>
      </c>
      <c r="J3472" s="153">
        <v>0</v>
      </c>
      <c r="K3472" s="153">
        <v>0</v>
      </c>
      <c r="L3472" s="153">
        <v>0</v>
      </c>
      <c r="M3472" s="153">
        <f t="shared" si="1480"/>
        <v>0</v>
      </c>
      <c r="N3472" s="153">
        <v>0</v>
      </c>
      <c r="O3472" s="153">
        <v>0</v>
      </c>
      <c r="P3472" s="153">
        <v>0</v>
      </c>
    </row>
    <row r="3473" spans="1:16">
      <c r="A3473" s="13">
        <v>5</v>
      </c>
      <c r="B3473" s="13" t="s">
        <v>250</v>
      </c>
      <c r="C3473" s="153">
        <f t="shared" si="1478"/>
        <v>11</v>
      </c>
      <c r="D3473" s="153">
        <v>0</v>
      </c>
      <c r="E3473" s="153">
        <v>0</v>
      </c>
      <c r="F3473" s="153">
        <v>9</v>
      </c>
      <c r="G3473" s="153">
        <v>8</v>
      </c>
      <c r="H3473" s="153">
        <f t="shared" si="1479"/>
        <v>2</v>
      </c>
      <c r="I3473" s="153">
        <v>0</v>
      </c>
      <c r="J3473" s="153">
        <v>2</v>
      </c>
      <c r="K3473" s="153">
        <v>0</v>
      </c>
      <c r="L3473" s="153">
        <v>0</v>
      </c>
      <c r="M3473" s="153">
        <f t="shared" si="1480"/>
        <v>0</v>
      </c>
      <c r="N3473" s="153">
        <v>0</v>
      </c>
      <c r="O3473" s="153">
        <v>0</v>
      </c>
      <c r="P3473" s="153">
        <v>0</v>
      </c>
    </row>
    <row r="3474" spans="1:16">
      <c r="A3474" s="13">
        <v>6</v>
      </c>
      <c r="B3474" s="13" t="s">
        <v>251</v>
      </c>
      <c r="C3474" s="153">
        <f t="shared" si="1478"/>
        <v>0</v>
      </c>
      <c r="D3474" s="153">
        <v>0</v>
      </c>
      <c r="E3474" s="153">
        <v>0</v>
      </c>
      <c r="F3474" s="153">
        <v>0</v>
      </c>
      <c r="G3474" s="153">
        <v>0</v>
      </c>
      <c r="H3474" s="153">
        <f t="shared" si="1479"/>
        <v>0</v>
      </c>
      <c r="I3474" s="153">
        <v>0</v>
      </c>
      <c r="J3474" s="153">
        <v>0</v>
      </c>
      <c r="K3474" s="153">
        <v>0</v>
      </c>
      <c r="L3474" s="153">
        <v>0</v>
      </c>
      <c r="M3474" s="153">
        <f t="shared" si="1480"/>
        <v>0</v>
      </c>
      <c r="N3474" s="153">
        <v>0</v>
      </c>
      <c r="O3474" s="153">
        <v>0</v>
      </c>
      <c r="P3474" s="153">
        <v>0</v>
      </c>
    </row>
    <row r="3475" spans="1:16">
      <c r="A3475" s="13">
        <v>7</v>
      </c>
      <c r="B3475" s="13" t="s">
        <v>161</v>
      </c>
      <c r="C3475" s="153">
        <f t="shared" si="1478"/>
        <v>3</v>
      </c>
      <c r="D3475" s="153">
        <v>0</v>
      </c>
      <c r="E3475" s="153">
        <v>0</v>
      </c>
      <c r="F3475" s="153">
        <v>3</v>
      </c>
      <c r="G3475" s="153">
        <v>1</v>
      </c>
      <c r="H3475" s="153">
        <f t="shared" si="1479"/>
        <v>0</v>
      </c>
      <c r="I3475" s="153">
        <v>0</v>
      </c>
      <c r="J3475" s="153">
        <v>0</v>
      </c>
      <c r="K3475" s="153">
        <v>0</v>
      </c>
      <c r="L3475" s="153">
        <v>0</v>
      </c>
      <c r="M3475" s="153">
        <f t="shared" si="1480"/>
        <v>0</v>
      </c>
      <c r="N3475" s="153">
        <v>0</v>
      </c>
      <c r="O3475" s="153">
        <v>0</v>
      </c>
      <c r="P3475" s="153">
        <v>0</v>
      </c>
    </row>
    <row r="3476" spans="1:16">
      <c r="A3476" s="13">
        <v>8</v>
      </c>
      <c r="B3476" s="13" t="s">
        <v>22</v>
      </c>
      <c r="C3476" s="153">
        <f t="shared" si="1478"/>
        <v>0</v>
      </c>
      <c r="D3476" s="153">
        <v>0</v>
      </c>
      <c r="E3476" s="153">
        <v>0</v>
      </c>
      <c r="F3476" s="153">
        <v>0</v>
      </c>
      <c r="G3476" s="153">
        <v>0</v>
      </c>
      <c r="H3476" s="153">
        <f t="shared" si="1479"/>
        <v>0</v>
      </c>
      <c r="I3476" s="153">
        <v>0</v>
      </c>
      <c r="J3476" s="153">
        <v>0</v>
      </c>
      <c r="K3476" s="153">
        <v>0</v>
      </c>
      <c r="L3476" s="153">
        <v>0</v>
      </c>
      <c r="M3476" s="153">
        <f t="shared" si="1480"/>
        <v>0</v>
      </c>
      <c r="N3476" s="153">
        <v>0</v>
      </c>
      <c r="O3476" s="153">
        <v>0</v>
      </c>
      <c r="P3476" s="153">
        <v>0</v>
      </c>
    </row>
    <row r="3477" spans="1:16" ht="31.5">
      <c r="A3477" s="13">
        <v>9</v>
      </c>
      <c r="B3477" s="13" t="s">
        <v>170</v>
      </c>
      <c r="C3477" s="153">
        <f t="shared" si="1478"/>
        <v>0</v>
      </c>
      <c r="D3477" s="153">
        <v>0</v>
      </c>
      <c r="E3477" s="153">
        <v>0</v>
      </c>
      <c r="F3477" s="153">
        <v>0</v>
      </c>
      <c r="G3477" s="153">
        <v>0</v>
      </c>
      <c r="H3477" s="153">
        <f t="shared" si="1479"/>
        <v>0</v>
      </c>
      <c r="I3477" s="153">
        <v>0</v>
      </c>
      <c r="J3477" s="153">
        <v>0</v>
      </c>
      <c r="K3477" s="153">
        <v>0</v>
      </c>
      <c r="L3477" s="153">
        <v>0</v>
      </c>
      <c r="M3477" s="153">
        <f t="shared" si="1480"/>
        <v>0</v>
      </c>
      <c r="N3477" s="153">
        <v>0</v>
      </c>
      <c r="O3477" s="153">
        <v>0</v>
      </c>
      <c r="P3477" s="153">
        <v>0</v>
      </c>
    </row>
    <row r="3478" spans="1:16">
      <c r="A3478" s="155"/>
      <c r="B3478" s="31" t="s">
        <v>165</v>
      </c>
      <c r="C3478" s="153">
        <f>SUM(C3469:C3477)</f>
        <v>671</v>
      </c>
      <c r="D3478" s="153">
        <f>SUM(D3469:D3477)</f>
        <v>0</v>
      </c>
      <c r="E3478" s="153">
        <f t="shared" ref="E3478:P3478" si="1481">SUM(E3469:E3477)</f>
        <v>4</v>
      </c>
      <c r="F3478" s="153">
        <f t="shared" si="1481"/>
        <v>648</v>
      </c>
      <c r="G3478" s="153">
        <f t="shared" si="1481"/>
        <v>626</v>
      </c>
      <c r="H3478" s="153">
        <f t="shared" si="1481"/>
        <v>18</v>
      </c>
      <c r="I3478" s="153">
        <f t="shared" si="1481"/>
        <v>7</v>
      </c>
      <c r="J3478" s="153">
        <f t="shared" si="1481"/>
        <v>11</v>
      </c>
      <c r="K3478" s="153">
        <f t="shared" si="1481"/>
        <v>0</v>
      </c>
      <c r="L3478" s="153">
        <f t="shared" si="1481"/>
        <v>1</v>
      </c>
      <c r="M3478" s="153">
        <f t="shared" si="1481"/>
        <v>0</v>
      </c>
      <c r="N3478" s="153">
        <f t="shared" si="1481"/>
        <v>0</v>
      </c>
      <c r="O3478" s="153">
        <f t="shared" si="1481"/>
        <v>0</v>
      </c>
      <c r="P3478" s="153">
        <f t="shared" si="1481"/>
        <v>0</v>
      </c>
    </row>
    <row r="3479" spans="1:16" ht="15.75" customHeight="1">
      <c r="A3479" s="265" t="s">
        <v>23</v>
      </c>
      <c r="B3479" s="265"/>
      <c r="C3479" s="265"/>
      <c r="D3479" s="265"/>
      <c r="E3479" s="265"/>
      <c r="F3479" s="265"/>
      <c r="G3479" s="265"/>
      <c r="H3479" s="265"/>
      <c r="I3479" s="265"/>
      <c r="J3479" s="265"/>
      <c r="K3479" s="265"/>
      <c r="L3479" s="265"/>
      <c r="M3479" s="265"/>
      <c r="N3479" s="265"/>
      <c r="O3479" s="265"/>
      <c r="P3479" s="265"/>
    </row>
    <row r="3480" spans="1:16">
      <c r="A3480" s="155">
        <v>10</v>
      </c>
      <c r="B3480" s="31" t="s">
        <v>162</v>
      </c>
      <c r="C3480" s="153">
        <f>SUM(D3480:E3480,F3480,H3480,K3480,L3480,M3480)</f>
        <v>32</v>
      </c>
      <c r="D3480" s="153">
        <v>0</v>
      </c>
      <c r="E3480" s="153">
        <v>1</v>
      </c>
      <c r="F3480" s="153">
        <v>31</v>
      </c>
      <c r="G3480" s="153">
        <v>29</v>
      </c>
      <c r="H3480" s="153">
        <f>SUM(I3480:J3480)</f>
        <v>0</v>
      </c>
      <c r="I3480" s="153">
        <v>0</v>
      </c>
      <c r="J3480" s="153">
        <v>0</v>
      </c>
      <c r="K3480" s="153">
        <v>0</v>
      </c>
      <c r="L3480" s="153">
        <v>0</v>
      </c>
      <c r="M3480" s="153">
        <f>SUM(N3474:O3474)</f>
        <v>0</v>
      </c>
      <c r="N3480" s="153">
        <v>0</v>
      </c>
      <c r="O3480" s="153">
        <v>0</v>
      </c>
      <c r="P3480" s="153">
        <v>0</v>
      </c>
    </row>
    <row r="3481" spans="1:16">
      <c r="A3481" s="155">
        <v>11</v>
      </c>
      <c r="B3481" s="31" t="s">
        <v>171</v>
      </c>
      <c r="C3481" s="153">
        <f t="shared" ref="C3481:C3483" si="1482">SUM(D3481:E3481,F3481,H3481,K3481,L3481,M3481)</f>
        <v>0</v>
      </c>
      <c r="D3481" s="153">
        <v>0</v>
      </c>
      <c r="E3481" s="153">
        <v>0</v>
      </c>
      <c r="F3481" s="153">
        <v>0</v>
      </c>
      <c r="G3481" s="153">
        <v>0</v>
      </c>
      <c r="H3481" s="153">
        <f t="shared" ref="H3481:H3483" si="1483">SUM(I3481:J3481)</f>
        <v>0</v>
      </c>
      <c r="I3481" s="153">
        <v>0</v>
      </c>
      <c r="J3481" s="153">
        <v>0</v>
      </c>
      <c r="K3481" s="153">
        <v>0</v>
      </c>
      <c r="L3481" s="153">
        <v>0</v>
      </c>
      <c r="M3481" s="153">
        <f>SUM(N3475:O3475)</f>
        <v>0</v>
      </c>
      <c r="N3481" s="153">
        <v>0</v>
      </c>
      <c r="O3481" s="153">
        <v>0</v>
      </c>
      <c r="P3481" s="153">
        <v>0</v>
      </c>
    </row>
    <row r="3482" spans="1:16">
      <c r="A3482" s="155">
        <v>12</v>
      </c>
      <c r="B3482" s="31" t="s">
        <v>163</v>
      </c>
      <c r="C3482" s="153">
        <f t="shared" si="1482"/>
        <v>36</v>
      </c>
      <c r="D3482" s="153">
        <v>0</v>
      </c>
      <c r="E3482" s="153">
        <v>0</v>
      </c>
      <c r="F3482" s="153">
        <v>33</v>
      </c>
      <c r="G3482" s="153">
        <v>33</v>
      </c>
      <c r="H3482" s="153">
        <f t="shared" si="1483"/>
        <v>3</v>
      </c>
      <c r="I3482" s="153">
        <v>0</v>
      </c>
      <c r="J3482" s="153">
        <v>3</v>
      </c>
      <c r="K3482" s="153">
        <v>0</v>
      </c>
      <c r="L3482" s="153">
        <v>0</v>
      </c>
      <c r="M3482" s="153">
        <f t="shared" ref="M3482:M3483" si="1484">SUM(N3475:O3475)</f>
        <v>0</v>
      </c>
      <c r="N3482" s="153">
        <v>0</v>
      </c>
      <c r="O3482" s="153">
        <v>0</v>
      </c>
      <c r="P3482" s="153">
        <v>0</v>
      </c>
    </row>
    <row r="3483" spans="1:16">
      <c r="A3483" s="155">
        <v>13</v>
      </c>
      <c r="B3483" s="31" t="s">
        <v>164</v>
      </c>
      <c r="C3483" s="153">
        <f t="shared" si="1482"/>
        <v>0</v>
      </c>
      <c r="D3483" s="153">
        <v>0</v>
      </c>
      <c r="E3483" s="153">
        <v>0</v>
      </c>
      <c r="F3483" s="153">
        <v>0</v>
      </c>
      <c r="G3483" s="153">
        <v>0</v>
      </c>
      <c r="H3483" s="153">
        <f t="shared" si="1483"/>
        <v>0</v>
      </c>
      <c r="I3483" s="153">
        <v>0</v>
      </c>
      <c r="J3483" s="153">
        <v>0</v>
      </c>
      <c r="K3483" s="153">
        <v>0</v>
      </c>
      <c r="L3483" s="153">
        <v>0</v>
      </c>
      <c r="M3483" s="153">
        <f t="shared" si="1484"/>
        <v>0</v>
      </c>
      <c r="N3483" s="153">
        <v>0</v>
      </c>
      <c r="O3483" s="153">
        <v>0</v>
      </c>
      <c r="P3483" s="153">
        <v>0</v>
      </c>
    </row>
    <row r="3484" spans="1:16">
      <c r="A3484" s="156"/>
      <c r="B3484" s="31" t="s">
        <v>165</v>
      </c>
      <c r="C3484" s="153">
        <f>SUM(C3480:C3483)</f>
        <v>68</v>
      </c>
      <c r="D3484" s="153">
        <f t="shared" ref="D3484:P3484" si="1485">SUM(D3480:D3483)</f>
        <v>0</v>
      </c>
      <c r="E3484" s="153">
        <f t="shared" si="1485"/>
        <v>1</v>
      </c>
      <c r="F3484" s="153">
        <f t="shared" si="1485"/>
        <v>64</v>
      </c>
      <c r="G3484" s="153">
        <f t="shared" si="1485"/>
        <v>62</v>
      </c>
      <c r="H3484" s="153">
        <f t="shared" si="1485"/>
        <v>3</v>
      </c>
      <c r="I3484" s="153">
        <f t="shared" si="1485"/>
        <v>0</v>
      </c>
      <c r="J3484" s="153">
        <f t="shared" si="1485"/>
        <v>3</v>
      </c>
      <c r="K3484" s="153">
        <f t="shared" si="1485"/>
        <v>0</v>
      </c>
      <c r="L3484" s="153">
        <f t="shared" si="1485"/>
        <v>0</v>
      </c>
      <c r="M3484" s="153">
        <f t="shared" si="1485"/>
        <v>0</v>
      </c>
      <c r="N3484" s="153">
        <f t="shared" si="1485"/>
        <v>0</v>
      </c>
      <c r="O3484" s="153">
        <f t="shared" si="1485"/>
        <v>0</v>
      </c>
      <c r="P3484" s="153">
        <f t="shared" si="1485"/>
        <v>0</v>
      </c>
    </row>
    <row r="3485" spans="1:16" ht="15.75" customHeight="1">
      <c r="A3485" s="265" t="s">
        <v>28</v>
      </c>
      <c r="B3485" s="265"/>
      <c r="C3485" s="265"/>
      <c r="D3485" s="265"/>
      <c r="E3485" s="265"/>
      <c r="F3485" s="265"/>
      <c r="G3485" s="265"/>
      <c r="H3485" s="265"/>
      <c r="I3485" s="265"/>
      <c r="J3485" s="265"/>
      <c r="K3485" s="265"/>
      <c r="L3485" s="265"/>
      <c r="M3485" s="265"/>
      <c r="N3485" s="265"/>
      <c r="O3485" s="265"/>
      <c r="P3485" s="265"/>
    </row>
    <row r="3486" spans="1:16" ht="15.75" customHeight="1">
      <c r="A3486" s="265" t="s">
        <v>29</v>
      </c>
      <c r="B3486" s="265"/>
      <c r="C3486" s="265"/>
      <c r="D3486" s="265"/>
      <c r="E3486" s="265"/>
      <c r="F3486" s="265"/>
      <c r="G3486" s="265"/>
      <c r="H3486" s="265"/>
      <c r="I3486" s="265"/>
      <c r="J3486" s="265"/>
      <c r="K3486" s="265"/>
      <c r="L3486" s="265"/>
      <c r="M3486" s="265"/>
      <c r="N3486" s="265"/>
      <c r="O3486" s="265"/>
      <c r="P3486" s="265"/>
    </row>
    <row r="3487" spans="1:16" ht="31.5">
      <c r="A3487" s="155">
        <v>14</v>
      </c>
      <c r="B3487" s="31" t="s">
        <v>172</v>
      </c>
      <c r="C3487" s="153">
        <f>SUM(D3487:E3487,F3487,H3487,K3487,L3487,M3487)</f>
        <v>173</v>
      </c>
      <c r="D3487" s="153">
        <v>0</v>
      </c>
      <c r="E3487" s="153">
        <v>1</v>
      </c>
      <c r="F3487" s="153">
        <v>165</v>
      </c>
      <c r="G3487" s="153">
        <v>163</v>
      </c>
      <c r="H3487" s="153">
        <f>SUM(I3487:J3487)</f>
        <v>0</v>
      </c>
      <c r="I3487" s="153">
        <v>0</v>
      </c>
      <c r="J3487" s="153">
        <v>0</v>
      </c>
      <c r="K3487" s="153">
        <v>0</v>
      </c>
      <c r="L3487" s="153">
        <v>3</v>
      </c>
      <c r="M3487" s="153">
        <f>SUM(N3487:O3487)</f>
        <v>4</v>
      </c>
      <c r="N3487" s="153">
        <v>0</v>
      </c>
      <c r="O3487" s="153">
        <v>4</v>
      </c>
      <c r="P3487" s="153">
        <v>0</v>
      </c>
    </row>
    <row r="3488" spans="1:16" ht="31.5">
      <c r="A3488" s="155">
        <v>15</v>
      </c>
      <c r="B3488" s="31" t="s">
        <v>32</v>
      </c>
      <c r="C3488" s="153">
        <f t="shared" ref="C3488:C3490" si="1486">SUM(D3488:E3488,F3488,H3488,K3488,L3488,M3488)</f>
        <v>3</v>
      </c>
      <c r="D3488" s="153">
        <v>0</v>
      </c>
      <c r="E3488" s="153">
        <v>0</v>
      </c>
      <c r="F3488" s="153">
        <v>3</v>
      </c>
      <c r="G3488" s="153">
        <v>0</v>
      </c>
      <c r="H3488" s="153">
        <f t="shared" ref="H3488:H3490" si="1487">SUM(I3488:J3488)</f>
        <v>0</v>
      </c>
      <c r="I3488" s="153">
        <v>0</v>
      </c>
      <c r="J3488" s="153">
        <v>0</v>
      </c>
      <c r="K3488" s="153">
        <v>0</v>
      </c>
      <c r="L3488" s="153">
        <v>0</v>
      </c>
      <c r="M3488" s="153">
        <f t="shared" ref="M3488:M3490" si="1488">SUM(N3488:O3488)</f>
        <v>0</v>
      </c>
      <c r="N3488" s="153">
        <v>0</v>
      </c>
      <c r="O3488" s="153">
        <v>0</v>
      </c>
      <c r="P3488" s="153">
        <v>0</v>
      </c>
    </row>
    <row r="3489" spans="1:16" ht="31.5">
      <c r="A3489" s="155">
        <v>16</v>
      </c>
      <c r="B3489" s="31" t="s">
        <v>173</v>
      </c>
      <c r="C3489" s="153">
        <f t="shared" si="1486"/>
        <v>0</v>
      </c>
      <c r="D3489" s="153">
        <v>0</v>
      </c>
      <c r="E3489" s="153">
        <v>0</v>
      </c>
      <c r="F3489" s="153">
        <v>0</v>
      </c>
      <c r="G3489" s="153">
        <v>0</v>
      </c>
      <c r="H3489" s="153">
        <f t="shared" si="1487"/>
        <v>0</v>
      </c>
      <c r="I3489" s="153">
        <v>0</v>
      </c>
      <c r="J3489" s="153">
        <v>0</v>
      </c>
      <c r="K3489" s="153">
        <v>0</v>
      </c>
      <c r="L3489" s="153">
        <v>0</v>
      </c>
      <c r="M3489" s="153">
        <f t="shared" si="1488"/>
        <v>0</v>
      </c>
      <c r="N3489" s="153">
        <v>0</v>
      </c>
      <c r="O3489" s="153">
        <v>0</v>
      </c>
      <c r="P3489" s="153">
        <v>0</v>
      </c>
    </row>
    <row r="3490" spans="1:16">
      <c r="A3490" s="155">
        <v>17</v>
      </c>
      <c r="B3490" s="31" t="s">
        <v>35</v>
      </c>
      <c r="C3490" s="153">
        <f t="shared" si="1486"/>
        <v>16</v>
      </c>
      <c r="D3490" s="153">
        <v>0</v>
      </c>
      <c r="E3490" s="153">
        <v>0</v>
      </c>
      <c r="F3490" s="153">
        <v>16</v>
      </c>
      <c r="G3490" s="153">
        <v>0</v>
      </c>
      <c r="H3490" s="153">
        <f t="shared" si="1487"/>
        <v>0</v>
      </c>
      <c r="I3490" s="153">
        <v>0</v>
      </c>
      <c r="J3490" s="153">
        <v>0</v>
      </c>
      <c r="K3490" s="153">
        <v>0</v>
      </c>
      <c r="L3490" s="153">
        <v>0</v>
      </c>
      <c r="M3490" s="153">
        <f t="shared" si="1488"/>
        <v>0</v>
      </c>
      <c r="N3490" s="153">
        <v>0</v>
      </c>
      <c r="O3490" s="153">
        <v>0</v>
      </c>
      <c r="P3490" s="153">
        <v>0</v>
      </c>
    </row>
    <row r="3491" spans="1:16">
      <c r="A3491" s="156"/>
      <c r="B3491" s="31" t="s">
        <v>165</v>
      </c>
      <c r="C3491" s="153">
        <f t="shared" ref="C3491:P3491" si="1489">SUM(C3487:C3490)</f>
        <v>192</v>
      </c>
      <c r="D3491" s="153">
        <f t="shared" si="1489"/>
        <v>0</v>
      </c>
      <c r="E3491" s="153">
        <f t="shared" si="1489"/>
        <v>1</v>
      </c>
      <c r="F3491" s="153">
        <f t="shared" si="1489"/>
        <v>184</v>
      </c>
      <c r="G3491" s="153">
        <f t="shared" si="1489"/>
        <v>163</v>
      </c>
      <c r="H3491" s="153">
        <f t="shared" si="1489"/>
        <v>0</v>
      </c>
      <c r="I3491" s="153">
        <f t="shared" si="1489"/>
        <v>0</v>
      </c>
      <c r="J3491" s="153">
        <f t="shared" si="1489"/>
        <v>0</v>
      </c>
      <c r="K3491" s="153">
        <f t="shared" si="1489"/>
        <v>0</v>
      </c>
      <c r="L3491" s="153">
        <f t="shared" si="1489"/>
        <v>3</v>
      </c>
      <c r="M3491" s="153">
        <f t="shared" si="1489"/>
        <v>4</v>
      </c>
      <c r="N3491" s="153">
        <f t="shared" si="1489"/>
        <v>0</v>
      </c>
      <c r="O3491" s="153">
        <f t="shared" si="1489"/>
        <v>4</v>
      </c>
      <c r="P3491" s="153">
        <f t="shared" si="1489"/>
        <v>0</v>
      </c>
    </row>
    <row r="3492" spans="1:16" ht="15.75" customHeight="1">
      <c r="A3492" s="265" t="s">
        <v>36</v>
      </c>
      <c r="B3492" s="265"/>
      <c r="C3492" s="265"/>
      <c r="D3492" s="265"/>
      <c r="E3492" s="265"/>
      <c r="F3492" s="265"/>
      <c r="G3492" s="265"/>
      <c r="H3492" s="265"/>
      <c r="I3492" s="265"/>
      <c r="J3492" s="265"/>
      <c r="K3492" s="265"/>
      <c r="L3492" s="265"/>
      <c r="M3492" s="265"/>
      <c r="N3492" s="265"/>
      <c r="O3492" s="265"/>
      <c r="P3492" s="265"/>
    </row>
    <row r="3493" spans="1:16" ht="31.5">
      <c r="A3493" s="155">
        <v>18</v>
      </c>
      <c r="B3493" s="31" t="s">
        <v>174</v>
      </c>
      <c r="C3493" s="153">
        <f>SUM(D3493:E3493,F3493,H3493,K3493,L3493,M3493)</f>
        <v>0</v>
      </c>
      <c r="D3493" s="153">
        <v>0</v>
      </c>
      <c r="E3493" s="153">
        <v>0</v>
      </c>
      <c r="F3493" s="153">
        <v>0</v>
      </c>
      <c r="G3493" s="153">
        <v>0</v>
      </c>
      <c r="H3493" s="153">
        <f>SUM(I3493:J3493)</f>
        <v>0</v>
      </c>
      <c r="I3493" s="153">
        <v>0</v>
      </c>
      <c r="J3493" s="153">
        <v>0</v>
      </c>
      <c r="K3493" s="153">
        <v>0</v>
      </c>
      <c r="L3493" s="153">
        <v>0</v>
      </c>
      <c r="M3493" s="153">
        <f>SUM(N3493:O3493)</f>
        <v>0</v>
      </c>
      <c r="N3493" s="153">
        <v>0</v>
      </c>
      <c r="O3493" s="153">
        <v>0</v>
      </c>
      <c r="P3493" s="153">
        <v>0</v>
      </c>
    </row>
    <row r="3494" spans="1:16">
      <c r="A3494" s="155">
        <v>19</v>
      </c>
      <c r="B3494" s="31" t="s">
        <v>39</v>
      </c>
      <c r="C3494" s="153">
        <f t="shared" ref="C3494:C3496" si="1490">SUM(D3494:E3494,F3494,H3494,K3494,L3494,M3494)</f>
        <v>0</v>
      </c>
      <c r="D3494" s="153">
        <v>0</v>
      </c>
      <c r="E3494" s="153">
        <v>0</v>
      </c>
      <c r="F3494" s="153">
        <v>0</v>
      </c>
      <c r="G3494" s="153">
        <v>0</v>
      </c>
      <c r="H3494" s="153">
        <f t="shared" ref="H3494:H3496" si="1491">SUM(I3494:J3494)</f>
        <v>0</v>
      </c>
      <c r="I3494" s="153">
        <v>0</v>
      </c>
      <c r="J3494" s="153">
        <v>0</v>
      </c>
      <c r="K3494" s="153">
        <v>0</v>
      </c>
      <c r="L3494" s="153">
        <v>0</v>
      </c>
      <c r="M3494" s="153">
        <f t="shared" ref="M3494:M3496" si="1492">SUM(N3494:O3494)</f>
        <v>0</v>
      </c>
      <c r="N3494" s="153">
        <v>0</v>
      </c>
      <c r="O3494" s="153">
        <v>0</v>
      </c>
      <c r="P3494" s="153">
        <v>0</v>
      </c>
    </row>
    <row r="3495" spans="1:16">
      <c r="A3495" s="155">
        <v>20</v>
      </c>
      <c r="B3495" s="31" t="s">
        <v>41</v>
      </c>
      <c r="C3495" s="153">
        <f t="shared" si="1490"/>
        <v>0</v>
      </c>
      <c r="D3495" s="153">
        <v>0</v>
      </c>
      <c r="E3495" s="153">
        <v>0</v>
      </c>
      <c r="F3495" s="153">
        <v>0</v>
      </c>
      <c r="G3495" s="153">
        <v>0</v>
      </c>
      <c r="H3495" s="153">
        <f t="shared" si="1491"/>
        <v>0</v>
      </c>
      <c r="I3495" s="153">
        <v>0</v>
      </c>
      <c r="J3495" s="153">
        <v>0</v>
      </c>
      <c r="K3495" s="153">
        <v>0</v>
      </c>
      <c r="L3495" s="153">
        <v>0</v>
      </c>
      <c r="M3495" s="153">
        <f t="shared" si="1492"/>
        <v>0</v>
      </c>
      <c r="N3495" s="153">
        <v>0</v>
      </c>
      <c r="O3495" s="153">
        <v>0</v>
      </c>
      <c r="P3495" s="153">
        <v>0</v>
      </c>
    </row>
    <row r="3496" spans="1:16">
      <c r="A3496" s="155">
        <v>21</v>
      </c>
      <c r="B3496" s="31" t="s">
        <v>216</v>
      </c>
      <c r="C3496" s="153">
        <f t="shared" si="1490"/>
        <v>12</v>
      </c>
      <c r="D3496" s="153">
        <v>0</v>
      </c>
      <c r="E3496" s="153">
        <v>1</v>
      </c>
      <c r="F3496" s="153">
        <v>11</v>
      </c>
      <c r="G3496" s="153">
        <v>10</v>
      </c>
      <c r="H3496" s="153">
        <f t="shared" si="1491"/>
        <v>0</v>
      </c>
      <c r="I3496" s="153">
        <v>0</v>
      </c>
      <c r="J3496" s="153">
        <v>0</v>
      </c>
      <c r="K3496" s="153">
        <v>0</v>
      </c>
      <c r="L3496" s="153">
        <v>0</v>
      </c>
      <c r="M3496" s="153">
        <f t="shared" si="1492"/>
        <v>0</v>
      </c>
      <c r="N3496" s="153">
        <v>0</v>
      </c>
      <c r="O3496" s="153">
        <v>0</v>
      </c>
      <c r="P3496" s="153">
        <v>0</v>
      </c>
    </row>
    <row r="3497" spans="1:16">
      <c r="A3497" s="156"/>
      <c r="B3497" s="31" t="s">
        <v>165</v>
      </c>
      <c r="C3497" s="153">
        <f t="shared" ref="C3497:P3497" si="1493">SUM(C3493:C3496)</f>
        <v>12</v>
      </c>
      <c r="D3497" s="153">
        <f t="shared" si="1493"/>
        <v>0</v>
      </c>
      <c r="E3497" s="153">
        <f t="shared" si="1493"/>
        <v>1</v>
      </c>
      <c r="F3497" s="153">
        <f t="shared" si="1493"/>
        <v>11</v>
      </c>
      <c r="G3497" s="153">
        <f t="shared" si="1493"/>
        <v>10</v>
      </c>
      <c r="H3497" s="153">
        <f t="shared" si="1493"/>
        <v>0</v>
      </c>
      <c r="I3497" s="153">
        <f t="shared" si="1493"/>
        <v>0</v>
      </c>
      <c r="J3497" s="153">
        <f t="shared" si="1493"/>
        <v>0</v>
      </c>
      <c r="K3497" s="153">
        <f t="shared" si="1493"/>
        <v>0</v>
      </c>
      <c r="L3497" s="153">
        <f t="shared" si="1493"/>
        <v>0</v>
      </c>
      <c r="M3497" s="153">
        <f t="shared" si="1493"/>
        <v>0</v>
      </c>
      <c r="N3497" s="153">
        <f t="shared" si="1493"/>
        <v>0</v>
      </c>
      <c r="O3497" s="153">
        <f t="shared" si="1493"/>
        <v>0</v>
      </c>
      <c r="P3497" s="153">
        <f t="shared" si="1493"/>
        <v>0</v>
      </c>
    </row>
    <row r="3498" spans="1:16" ht="15.75" customHeight="1">
      <c r="A3498" s="265" t="s">
        <v>43</v>
      </c>
      <c r="B3498" s="265"/>
      <c r="C3498" s="265"/>
      <c r="D3498" s="265"/>
      <c r="E3498" s="265"/>
      <c r="F3498" s="265"/>
      <c r="G3498" s="265"/>
      <c r="H3498" s="265"/>
      <c r="I3498" s="265"/>
      <c r="J3498" s="265"/>
      <c r="K3498" s="265"/>
      <c r="L3498" s="265"/>
      <c r="M3498" s="265"/>
      <c r="N3498" s="265"/>
      <c r="O3498" s="265"/>
      <c r="P3498" s="265"/>
    </row>
    <row r="3499" spans="1:16">
      <c r="A3499" s="155">
        <v>22</v>
      </c>
      <c r="B3499" s="31" t="s">
        <v>175</v>
      </c>
      <c r="C3499" s="153">
        <f>SUM(D3499:E3499,F3499,H3499,K3499,L3499,M3499)</f>
        <v>113</v>
      </c>
      <c r="D3499" s="153">
        <v>0</v>
      </c>
      <c r="E3499" s="153">
        <v>1</v>
      </c>
      <c r="F3499" s="153">
        <v>109</v>
      </c>
      <c r="G3499" s="153">
        <v>108</v>
      </c>
      <c r="H3499" s="153">
        <f>SUM(I3499:J3499)</f>
        <v>0</v>
      </c>
      <c r="I3499" s="153">
        <v>0</v>
      </c>
      <c r="J3499" s="153">
        <v>0</v>
      </c>
      <c r="K3499" s="153">
        <v>0</v>
      </c>
      <c r="L3499" s="153">
        <v>1</v>
      </c>
      <c r="M3499" s="153">
        <f>SUM(N3499:O3499)</f>
        <v>2</v>
      </c>
      <c r="N3499" s="153">
        <v>0</v>
      </c>
      <c r="O3499" s="153">
        <v>2</v>
      </c>
      <c r="P3499" s="153">
        <v>0</v>
      </c>
    </row>
    <row r="3500" spans="1:16">
      <c r="A3500" s="155">
        <v>23</v>
      </c>
      <c r="B3500" s="31" t="s">
        <v>176</v>
      </c>
      <c r="C3500" s="153">
        <f t="shared" ref="C3500:C3504" si="1494">SUM(D3500:E3500,F3500,H3500,K3500,L3500,M3500)</f>
        <v>5</v>
      </c>
      <c r="D3500" s="153">
        <v>0</v>
      </c>
      <c r="E3500" s="153">
        <v>0</v>
      </c>
      <c r="F3500" s="153">
        <v>5</v>
      </c>
      <c r="G3500" s="153">
        <v>2</v>
      </c>
      <c r="H3500" s="153">
        <f t="shared" ref="H3500:H3504" si="1495">SUM(I3500:J3500)</f>
        <v>0</v>
      </c>
      <c r="I3500" s="153">
        <v>0</v>
      </c>
      <c r="J3500" s="153">
        <v>0</v>
      </c>
      <c r="K3500" s="153">
        <v>0</v>
      </c>
      <c r="L3500" s="153">
        <v>0</v>
      </c>
      <c r="M3500" s="153">
        <f t="shared" ref="M3500:M3504" si="1496">SUM(N3500:O3500)</f>
        <v>0</v>
      </c>
      <c r="N3500" s="153">
        <v>0</v>
      </c>
      <c r="O3500" s="153">
        <v>0</v>
      </c>
      <c r="P3500" s="153">
        <v>0</v>
      </c>
    </row>
    <row r="3501" spans="1:16" ht="31.5">
      <c r="A3501" s="155">
        <v>24</v>
      </c>
      <c r="B3501" s="31" t="s">
        <v>177</v>
      </c>
      <c r="C3501" s="153">
        <f t="shared" si="1494"/>
        <v>0</v>
      </c>
      <c r="D3501" s="153">
        <v>0</v>
      </c>
      <c r="E3501" s="153">
        <v>0</v>
      </c>
      <c r="F3501" s="153">
        <v>0</v>
      </c>
      <c r="G3501" s="153">
        <v>0</v>
      </c>
      <c r="H3501" s="153">
        <f t="shared" si="1495"/>
        <v>0</v>
      </c>
      <c r="I3501" s="153">
        <v>0</v>
      </c>
      <c r="J3501" s="153">
        <v>0</v>
      </c>
      <c r="K3501" s="153">
        <v>0</v>
      </c>
      <c r="L3501" s="153">
        <v>0</v>
      </c>
      <c r="M3501" s="153">
        <f t="shared" si="1496"/>
        <v>0</v>
      </c>
      <c r="N3501" s="153">
        <v>0</v>
      </c>
      <c r="O3501" s="153">
        <v>0</v>
      </c>
      <c r="P3501" s="153">
        <v>0</v>
      </c>
    </row>
    <row r="3502" spans="1:16" ht="31.5">
      <c r="A3502" s="155">
        <v>25</v>
      </c>
      <c r="B3502" s="31" t="s">
        <v>48</v>
      </c>
      <c r="C3502" s="153">
        <f t="shared" si="1494"/>
        <v>0</v>
      </c>
      <c r="D3502" s="153">
        <v>0</v>
      </c>
      <c r="E3502" s="153">
        <v>0</v>
      </c>
      <c r="F3502" s="153">
        <v>0</v>
      </c>
      <c r="G3502" s="153">
        <v>0</v>
      </c>
      <c r="H3502" s="153">
        <f t="shared" si="1495"/>
        <v>0</v>
      </c>
      <c r="I3502" s="153">
        <v>0</v>
      </c>
      <c r="J3502" s="153">
        <v>0</v>
      </c>
      <c r="K3502" s="153">
        <v>0</v>
      </c>
      <c r="L3502" s="153">
        <v>0</v>
      </c>
      <c r="M3502" s="153">
        <f t="shared" si="1496"/>
        <v>0</v>
      </c>
      <c r="N3502" s="153">
        <v>0</v>
      </c>
      <c r="O3502" s="153">
        <v>0</v>
      </c>
      <c r="P3502" s="153">
        <v>0</v>
      </c>
    </row>
    <row r="3503" spans="1:16">
      <c r="A3503" s="155">
        <v>26</v>
      </c>
      <c r="B3503" s="31" t="s">
        <v>204</v>
      </c>
      <c r="C3503" s="153">
        <f t="shared" si="1494"/>
        <v>0</v>
      </c>
      <c r="D3503" s="153">
        <v>0</v>
      </c>
      <c r="E3503" s="153">
        <v>0</v>
      </c>
      <c r="F3503" s="153">
        <v>0</v>
      </c>
      <c r="G3503" s="153">
        <v>0</v>
      </c>
      <c r="H3503" s="153">
        <f t="shared" si="1495"/>
        <v>0</v>
      </c>
      <c r="I3503" s="153">
        <v>0</v>
      </c>
      <c r="J3503" s="153">
        <v>0</v>
      </c>
      <c r="K3503" s="153">
        <v>0</v>
      </c>
      <c r="L3503" s="153">
        <v>0</v>
      </c>
      <c r="M3503" s="153">
        <f t="shared" si="1496"/>
        <v>0</v>
      </c>
      <c r="N3503" s="153">
        <v>0</v>
      </c>
      <c r="O3503" s="153">
        <v>0</v>
      </c>
      <c r="P3503" s="153">
        <v>0</v>
      </c>
    </row>
    <row r="3504" spans="1:16">
      <c r="A3504" s="155">
        <v>27</v>
      </c>
      <c r="B3504" s="31" t="s">
        <v>49</v>
      </c>
      <c r="C3504" s="153">
        <f t="shared" si="1494"/>
        <v>55</v>
      </c>
      <c r="D3504" s="153">
        <v>0</v>
      </c>
      <c r="E3504" s="153">
        <v>1</v>
      </c>
      <c r="F3504" s="153">
        <v>54</v>
      </c>
      <c r="G3504" s="153">
        <v>23</v>
      </c>
      <c r="H3504" s="153">
        <f t="shared" si="1495"/>
        <v>0</v>
      </c>
      <c r="I3504" s="153">
        <v>0</v>
      </c>
      <c r="J3504" s="153">
        <v>0</v>
      </c>
      <c r="K3504" s="153">
        <v>0</v>
      </c>
      <c r="L3504" s="153">
        <v>0</v>
      </c>
      <c r="M3504" s="153">
        <f t="shared" si="1496"/>
        <v>0</v>
      </c>
      <c r="N3504" s="153">
        <v>0</v>
      </c>
      <c r="O3504" s="153">
        <v>0</v>
      </c>
      <c r="P3504" s="153">
        <v>0</v>
      </c>
    </row>
    <row r="3505" spans="1:16">
      <c r="A3505" s="156"/>
      <c r="B3505" s="31" t="s">
        <v>165</v>
      </c>
      <c r="C3505" s="153">
        <f>SUM(C3499:C3504)</f>
        <v>173</v>
      </c>
      <c r="D3505" s="153">
        <f t="shared" ref="D3505:P3505" si="1497">SUM(D3499:D3504)</f>
        <v>0</v>
      </c>
      <c r="E3505" s="153">
        <f t="shared" si="1497"/>
        <v>2</v>
      </c>
      <c r="F3505" s="153">
        <f t="shared" si="1497"/>
        <v>168</v>
      </c>
      <c r="G3505" s="153">
        <f t="shared" si="1497"/>
        <v>133</v>
      </c>
      <c r="H3505" s="153">
        <f t="shared" si="1497"/>
        <v>0</v>
      </c>
      <c r="I3505" s="153">
        <f t="shared" si="1497"/>
        <v>0</v>
      </c>
      <c r="J3505" s="153">
        <f t="shared" si="1497"/>
        <v>0</v>
      </c>
      <c r="K3505" s="153">
        <f t="shared" si="1497"/>
        <v>0</v>
      </c>
      <c r="L3505" s="153">
        <f t="shared" si="1497"/>
        <v>1</v>
      </c>
      <c r="M3505" s="153">
        <f t="shared" si="1497"/>
        <v>2</v>
      </c>
      <c r="N3505" s="153">
        <f t="shared" si="1497"/>
        <v>0</v>
      </c>
      <c r="O3505" s="153">
        <f t="shared" si="1497"/>
        <v>2</v>
      </c>
      <c r="P3505" s="153">
        <f t="shared" si="1497"/>
        <v>0</v>
      </c>
    </row>
    <row r="3506" spans="1:16" ht="15.75" customHeight="1">
      <c r="A3506" s="265" t="s">
        <v>50</v>
      </c>
      <c r="B3506" s="265"/>
      <c r="C3506" s="265"/>
      <c r="D3506" s="265"/>
      <c r="E3506" s="265"/>
      <c r="F3506" s="265"/>
      <c r="G3506" s="265"/>
      <c r="H3506" s="265"/>
      <c r="I3506" s="265"/>
      <c r="J3506" s="265"/>
      <c r="K3506" s="265"/>
      <c r="L3506" s="265"/>
      <c r="M3506" s="265"/>
      <c r="N3506" s="265"/>
      <c r="O3506" s="265"/>
      <c r="P3506" s="265"/>
    </row>
    <row r="3507" spans="1:16" ht="31.5">
      <c r="A3507" s="155">
        <v>28</v>
      </c>
      <c r="B3507" s="31" t="s">
        <v>178</v>
      </c>
      <c r="C3507" s="153">
        <f>SUM(D3507:E3507,F3507,H3507,K3507,L3507,M3507)</f>
        <v>103</v>
      </c>
      <c r="D3507" s="153">
        <v>0</v>
      </c>
      <c r="E3507" s="153">
        <v>1</v>
      </c>
      <c r="F3507" s="153">
        <v>100</v>
      </c>
      <c r="G3507" s="153">
        <v>98</v>
      </c>
      <c r="H3507" s="153">
        <f>SUM(I3507:J3507)</f>
        <v>0</v>
      </c>
      <c r="I3507" s="153">
        <v>0</v>
      </c>
      <c r="J3507" s="153">
        <v>0</v>
      </c>
      <c r="K3507" s="153">
        <v>0</v>
      </c>
      <c r="L3507" s="153">
        <v>1</v>
      </c>
      <c r="M3507" s="153">
        <f>SUM(N3507:O3507)</f>
        <v>1</v>
      </c>
      <c r="N3507" s="153">
        <v>0</v>
      </c>
      <c r="O3507" s="153">
        <v>1</v>
      </c>
      <c r="P3507" s="153">
        <v>0</v>
      </c>
    </row>
    <row r="3508" spans="1:16" ht="31.5">
      <c r="A3508" s="155">
        <v>29</v>
      </c>
      <c r="B3508" s="31" t="s">
        <v>179</v>
      </c>
      <c r="C3508" s="153">
        <f t="shared" ref="C3508:C3509" si="1498">SUM(D3508:E3508,F3508,H3508,K3508,L3508,M3508)</f>
        <v>19</v>
      </c>
      <c r="D3508" s="153">
        <v>1</v>
      </c>
      <c r="E3508" s="153">
        <v>0</v>
      </c>
      <c r="F3508" s="153">
        <v>18</v>
      </c>
      <c r="G3508" s="153">
        <v>7</v>
      </c>
      <c r="H3508" s="153">
        <f t="shared" ref="H3508:H3509" si="1499">SUM(I3508:J3508)</f>
        <v>0</v>
      </c>
      <c r="I3508" s="153">
        <v>0</v>
      </c>
      <c r="J3508" s="153">
        <v>0</v>
      </c>
      <c r="K3508" s="153">
        <v>0</v>
      </c>
      <c r="L3508" s="153">
        <v>0</v>
      </c>
      <c r="M3508" s="153">
        <f t="shared" ref="M3508:M3509" si="1500">SUM(N3508:O3508)</f>
        <v>0</v>
      </c>
      <c r="N3508" s="153">
        <v>0</v>
      </c>
      <c r="O3508" s="153">
        <v>0</v>
      </c>
      <c r="P3508" s="153">
        <v>0</v>
      </c>
    </row>
    <row r="3509" spans="1:16">
      <c r="A3509" s="155">
        <v>30</v>
      </c>
      <c r="B3509" s="31" t="s">
        <v>51</v>
      </c>
      <c r="C3509" s="153">
        <f t="shared" si="1498"/>
        <v>1</v>
      </c>
      <c r="D3509" s="153">
        <v>0</v>
      </c>
      <c r="E3509" s="153">
        <v>0</v>
      </c>
      <c r="F3509" s="153">
        <v>1</v>
      </c>
      <c r="G3509" s="153">
        <v>1</v>
      </c>
      <c r="H3509" s="153">
        <f t="shared" si="1499"/>
        <v>0</v>
      </c>
      <c r="I3509" s="153">
        <v>0</v>
      </c>
      <c r="J3509" s="153">
        <v>0</v>
      </c>
      <c r="K3509" s="153">
        <v>0</v>
      </c>
      <c r="L3509" s="153">
        <v>0</v>
      </c>
      <c r="M3509" s="153">
        <f t="shared" si="1500"/>
        <v>0</v>
      </c>
      <c r="N3509" s="153">
        <v>0</v>
      </c>
      <c r="O3509" s="153">
        <v>0</v>
      </c>
      <c r="P3509" s="153">
        <v>0</v>
      </c>
    </row>
    <row r="3510" spans="1:16">
      <c r="A3510" s="156"/>
      <c r="B3510" s="31" t="s">
        <v>165</v>
      </c>
      <c r="C3510" s="153">
        <f t="shared" ref="C3510:P3510" si="1501">SUM(C3507:C3509)</f>
        <v>123</v>
      </c>
      <c r="D3510" s="153">
        <f t="shared" si="1501"/>
        <v>1</v>
      </c>
      <c r="E3510" s="153">
        <f t="shared" si="1501"/>
        <v>1</v>
      </c>
      <c r="F3510" s="153">
        <f t="shared" si="1501"/>
        <v>119</v>
      </c>
      <c r="G3510" s="153">
        <f t="shared" si="1501"/>
        <v>106</v>
      </c>
      <c r="H3510" s="153">
        <f t="shared" si="1501"/>
        <v>0</v>
      </c>
      <c r="I3510" s="153">
        <f t="shared" si="1501"/>
        <v>0</v>
      </c>
      <c r="J3510" s="153">
        <f t="shared" si="1501"/>
        <v>0</v>
      </c>
      <c r="K3510" s="153">
        <f t="shared" si="1501"/>
        <v>0</v>
      </c>
      <c r="L3510" s="153">
        <f t="shared" si="1501"/>
        <v>1</v>
      </c>
      <c r="M3510" s="153">
        <f t="shared" si="1501"/>
        <v>1</v>
      </c>
      <c r="N3510" s="153">
        <f t="shared" si="1501"/>
        <v>0</v>
      </c>
      <c r="O3510" s="153">
        <f t="shared" si="1501"/>
        <v>1</v>
      </c>
      <c r="P3510" s="153">
        <f t="shared" si="1501"/>
        <v>0</v>
      </c>
    </row>
    <row r="3511" spans="1:16" ht="15.75" customHeight="1">
      <c r="A3511" s="265" t="s">
        <v>52</v>
      </c>
      <c r="B3511" s="265"/>
      <c r="C3511" s="265"/>
      <c r="D3511" s="265"/>
      <c r="E3511" s="265"/>
      <c r="F3511" s="265"/>
      <c r="G3511" s="265"/>
      <c r="H3511" s="265"/>
      <c r="I3511" s="265"/>
      <c r="J3511" s="265"/>
      <c r="K3511" s="265"/>
      <c r="L3511" s="265"/>
      <c r="M3511" s="265"/>
      <c r="N3511" s="265"/>
      <c r="O3511" s="265"/>
      <c r="P3511" s="265"/>
    </row>
    <row r="3512" spans="1:16" ht="31.5">
      <c r="A3512" s="155">
        <v>31</v>
      </c>
      <c r="B3512" s="31" t="s">
        <v>180</v>
      </c>
      <c r="C3512" s="153">
        <f>SUM(D3512:E3512,H3512,F3512,K3512,L3512,M3512)</f>
        <v>0</v>
      </c>
      <c r="D3512" s="153">
        <v>0</v>
      </c>
      <c r="E3512" s="153">
        <v>0</v>
      </c>
      <c r="F3512" s="153">
        <v>0</v>
      </c>
      <c r="G3512" s="153">
        <v>0</v>
      </c>
      <c r="H3512" s="153">
        <f>SUM(I3512:J3512)</f>
        <v>0</v>
      </c>
      <c r="I3512" s="153">
        <v>0</v>
      </c>
      <c r="J3512" s="153">
        <v>0</v>
      </c>
      <c r="K3512" s="153">
        <v>0</v>
      </c>
      <c r="L3512" s="153">
        <v>0</v>
      </c>
      <c r="M3512" s="153">
        <f>SUM(N3512:O3512)</f>
        <v>0</v>
      </c>
      <c r="N3512" s="153">
        <v>0</v>
      </c>
      <c r="O3512" s="153">
        <v>0</v>
      </c>
      <c r="P3512" s="153">
        <v>0</v>
      </c>
    </row>
    <row r="3513" spans="1:16">
      <c r="A3513" s="155">
        <v>32</v>
      </c>
      <c r="B3513" s="31" t="s">
        <v>181</v>
      </c>
      <c r="C3513" s="153">
        <f t="shared" ref="C3513:C3514" si="1502">SUM(D3513:E3513,H3513,F3513,K3513,L3513,M3513)</f>
        <v>1</v>
      </c>
      <c r="D3513" s="153">
        <v>0</v>
      </c>
      <c r="E3513" s="153">
        <v>0</v>
      </c>
      <c r="F3513" s="153">
        <v>1</v>
      </c>
      <c r="G3513" s="153">
        <v>0</v>
      </c>
      <c r="H3513" s="153">
        <f t="shared" ref="H3513:H3514" si="1503">SUM(I3513:J3513)</f>
        <v>0</v>
      </c>
      <c r="I3513" s="153">
        <v>0</v>
      </c>
      <c r="J3513" s="153">
        <v>0</v>
      </c>
      <c r="K3513" s="153">
        <v>0</v>
      </c>
      <c r="L3513" s="153">
        <v>0</v>
      </c>
      <c r="M3513" s="153">
        <f t="shared" ref="M3513:M3514" si="1504">SUM(N3513:O3513)</f>
        <v>0</v>
      </c>
      <c r="N3513" s="153">
        <v>0</v>
      </c>
      <c r="O3513" s="153">
        <v>0</v>
      </c>
      <c r="P3513" s="153">
        <v>0</v>
      </c>
    </row>
    <row r="3514" spans="1:16">
      <c r="A3514" s="155">
        <v>33</v>
      </c>
      <c r="B3514" s="31" t="s">
        <v>53</v>
      </c>
      <c r="C3514" s="153">
        <f t="shared" si="1502"/>
        <v>0</v>
      </c>
      <c r="D3514" s="153">
        <v>0</v>
      </c>
      <c r="E3514" s="153">
        <v>0</v>
      </c>
      <c r="F3514" s="153">
        <v>0</v>
      </c>
      <c r="G3514" s="153">
        <v>0</v>
      </c>
      <c r="H3514" s="153">
        <f t="shared" si="1503"/>
        <v>0</v>
      </c>
      <c r="I3514" s="153">
        <v>0</v>
      </c>
      <c r="J3514" s="153">
        <v>0</v>
      </c>
      <c r="K3514" s="153">
        <v>0</v>
      </c>
      <c r="L3514" s="153">
        <v>0</v>
      </c>
      <c r="M3514" s="153">
        <f t="shared" si="1504"/>
        <v>0</v>
      </c>
      <c r="N3514" s="153">
        <v>0</v>
      </c>
      <c r="O3514" s="153">
        <v>0</v>
      </c>
      <c r="P3514" s="153">
        <v>0</v>
      </c>
    </row>
    <row r="3515" spans="1:16">
      <c r="A3515" s="156"/>
      <c r="B3515" s="31" t="s">
        <v>165</v>
      </c>
      <c r="C3515" s="153">
        <f>SUM(C3512:C3514)</f>
        <v>1</v>
      </c>
      <c r="D3515" s="153">
        <f t="shared" ref="D3515:P3515" si="1505">SUM(D3512:D3514)</f>
        <v>0</v>
      </c>
      <c r="E3515" s="153">
        <f t="shared" si="1505"/>
        <v>0</v>
      </c>
      <c r="F3515" s="153">
        <f t="shared" si="1505"/>
        <v>1</v>
      </c>
      <c r="G3515" s="153">
        <f t="shared" si="1505"/>
        <v>0</v>
      </c>
      <c r="H3515" s="153">
        <f t="shared" si="1505"/>
        <v>0</v>
      </c>
      <c r="I3515" s="153">
        <f t="shared" si="1505"/>
        <v>0</v>
      </c>
      <c r="J3515" s="153">
        <f t="shared" si="1505"/>
        <v>0</v>
      </c>
      <c r="K3515" s="153">
        <f t="shared" si="1505"/>
        <v>0</v>
      </c>
      <c r="L3515" s="153">
        <f t="shared" si="1505"/>
        <v>0</v>
      </c>
      <c r="M3515" s="153">
        <f t="shared" si="1505"/>
        <v>0</v>
      </c>
      <c r="N3515" s="153">
        <f t="shared" si="1505"/>
        <v>0</v>
      </c>
      <c r="O3515" s="153">
        <f t="shared" si="1505"/>
        <v>0</v>
      </c>
      <c r="P3515" s="153">
        <f t="shared" si="1505"/>
        <v>0</v>
      </c>
    </row>
    <row r="3516" spans="1:16" ht="15.75" customHeight="1">
      <c r="A3516" s="265" t="s">
        <v>54</v>
      </c>
      <c r="B3516" s="265"/>
      <c r="C3516" s="265"/>
      <c r="D3516" s="265"/>
      <c r="E3516" s="265"/>
      <c r="F3516" s="265"/>
      <c r="G3516" s="265"/>
      <c r="H3516" s="265"/>
      <c r="I3516" s="265"/>
      <c r="J3516" s="265"/>
      <c r="K3516" s="265"/>
      <c r="L3516" s="265"/>
      <c r="M3516" s="265"/>
      <c r="N3516" s="265"/>
      <c r="O3516" s="265"/>
      <c r="P3516" s="265"/>
    </row>
    <row r="3517" spans="1:16">
      <c r="A3517" s="155">
        <v>34</v>
      </c>
      <c r="B3517" s="31" t="s">
        <v>182</v>
      </c>
      <c r="C3517" s="153">
        <f>SUM(D3517:E3517,F3517,H3517,K3517,L3517,M3517)</f>
        <v>0</v>
      </c>
      <c r="D3517" s="153">
        <v>0</v>
      </c>
      <c r="E3517" s="153">
        <v>0</v>
      </c>
      <c r="F3517" s="153">
        <v>0</v>
      </c>
      <c r="G3517" s="153">
        <v>0</v>
      </c>
      <c r="H3517" s="153">
        <f>SUM(I3517:J3517)</f>
        <v>0</v>
      </c>
      <c r="I3517" s="153">
        <v>0</v>
      </c>
      <c r="J3517" s="153">
        <v>0</v>
      </c>
      <c r="K3517" s="153">
        <v>0</v>
      </c>
      <c r="L3517" s="153">
        <v>0</v>
      </c>
      <c r="M3517" s="153">
        <f>SUM(N3517:O3517)</f>
        <v>0</v>
      </c>
      <c r="N3517" s="153">
        <v>0</v>
      </c>
      <c r="O3517" s="153">
        <v>0</v>
      </c>
      <c r="P3517" s="153">
        <v>0</v>
      </c>
    </row>
    <row r="3518" spans="1:16">
      <c r="A3518" s="155">
        <v>35</v>
      </c>
      <c r="B3518" s="31" t="s">
        <v>55</v>
      </c>
      <c r="C3518" s="153">
        <f t="shared" ref="C3518:C3519" si="1506">SUM(D3518:E3518,F3518,H3518,K3518,L3518,M3518)</f>
        <v>0</v>
      </c>
      <c r="D3518" s="153">
        <v>0</v>
      </c>
      <c r="E3518" s="153">
        <v>0</v>
      </c>
      <c r="F3518" s="153">
        <v>0</v>
      </c>
      <c r="G3518" s="153">
        <v>0</v>
      </c>
      <c r="H3518" s="153">
        <f t="shared" ref="H3518:H3519" si="1507">SUM(I3518:J3518)</f>
        <v>0</v>
      </c>
      <c r="I3518" s="153">
        <v>0</v>
      </c>
      <c r="J3518" s="153">
        <v>0</v>
      </c>
      <c r="K3518" s="153">
        <v>0</v>
      </c>
      <c r="L3518" s="153">
        <v>0</v>
      </c>
      <c r="M3518" s="153">
        <f t="shared" ref="M3518:M3519" si="1508">SUM(N3518:O3518)</f>
        <v>0</v>
      </c>
      <c r="N3518" s="153">
        <v>0</v>
      </c>
      <c r="O3518" s="153">
        <v>0</v>
      </c>
      <c r="P3518" s="153">
        <v>0</v>
      </c>
    </row>
    <row r="3519" spans="1:16">
      <c r="A3519" s="155">
        <v>36</v>
      </c>
      <c r="B3519" s="31" t="s">
        <v>56</v>
      </c>
      <c r="C3519" s="153">
        <f t="shared" si="1506"/>
        <v>0</v>
      </c>
      <c r="D3519" s="153">
        <v>0</v>
      </c>
      <c r="E3519" s="153">
        <v>0</v>
      </c>
      <c r="F3519" s="153">
        <v>0</v>
      </c>
      <c r="G3519" s="153">
        <v>0</v>
      </c>
      <c r="H3519" s="153">
        <f t="shared" si="1507"/>
        <v>0</v>
      </c>
      <c r="I3519" s="153">
        <v>0</v>
      </c>
      <c r="J3519" s="153">
        <v>0</v>
      </c>
      <c r="K3519" s="153">
        <v>0</v>
      </c>
      <c r="L3519" s="153">
        <v>0</v>
      </c>
      <c r="M3519" s="153">
        <f t="shared" si="1508"/>
        <v>0</v>
      </c>
      <c r="N3519" s="153">
        <v>0</v>
      </c>
      <c r="O3519" s="153">
        <v>0</v>
      </c>
      <c r="P3519" s="153">
        <v>0</v>
      </c>
    </row>
    <row r="3520" spans="1:16">
      <c r="A3520" s="156"/>
      <c r="B3520" s="31" t="s">
        <v>165</v>
      </c>
      <c r="C3520" s="153">
        <f>SUM(C3517:C3519)</f>
        <v>0</v>
      </c>
      <c r="D3520" s="153">
        <f t="shared" ref="D3520:P3520" si="1509">SUM(D3517:D3519)</f>
        <v>0</v>
      </c>
      <c r="E3520" s="153">
        <f t="shared" si="1509"/>
        <v>0</v>
      </c>
      <c r="F3520" s="153">
        <f t="shared" si="1509"/>
        <v>0</v>
      </c>
      <c r="G3520" s="153">
        <f t="shared" si="1509"/>
        <v>0</v>
      </c>
      <c r="H3520" s="153">
        <f t="shared" si="1509"/>
        <v>0</v>
      </c>
      <c r="I3520" s="153">
        <f t="shared" si="1509"/>
        <v>0</v>
      </c>
      <c r="J3520" s="153">
        <f t="shared" si="1509"/>
        <v>0</v>
      </c>
      <c r="K3520" s="153">
        <f t="shared" si="1509"/>
        <v>0</v>
      </c>
      <c r="L3520" s="153">
        <f t="shared" si="1509"/>
        <v>0</v>
      </c>
      <c r="M3520" s="153">
        <f t="shared" si="1509"/>
        <v>0</v>
      </c>
      <c r="N3520" s="153">
        <f t="shared" si="1509"/>
        <v>0</v>
      </c>
      <c r="O3520" s="153">
        <f t="shared" si="1509"/>
        <v>0</v>
      </c>
      <c r="P3520" s="153">
        <f t="shared" si="1509"/>
        <v>0</v>
      </c>
    </row>
    <row r="3521" spans="1:16" ht="15.75" customHeight="1">
      <c r="A3521" s="265" t="s">
        <v>57</v>
      </c>
      <c r="B3521" s="265"/>
      <c r="C3521" s="265"/>
      <c r="D3521" s="265"/>
      <c r="E3521" s="265"/>
      <c r="F3521" s="265"/>
      <c r="G3521" s="265"/>
      <c r="H3521" s="265"/>
      <c r="I3521" s="265"/>
      <c r="J3521" s="265"/>
      <c r="K3521" s="265"/>
      <c r="L3521" s="265"/>
      <c r="M3521" s="265"/>
      <c r="N3521" s="265"/>
      <c r="O3521" s="265"/>
      <c r="P3521" s="265"/>
    </row>
    <row r="3522" spans="1:16" ht="31.5">
      <c r="A3522" s="155">
        <v>37</v>
      </c>
      <c r="B3522" s="31" t="s">
        <v>183</v>
      </c>
      <c r="C3522" s="153">
        <f>SUM(D3522:E3522,F3522,H3522,K3522,L3522,M3522)</f>
        <v>0</v>
      </c>
      <c r="D3522" s="153">
        <v>0</v>
      </c>
      <c r="E3522" s="153">
        <v>0</v>
      </c>
      <c r="F3522" s="153">
        <v>0</v>
      </c>
      <c r="G3522" s="153">
        <v>0</v>
      </c>
      <c r="H3522" s="153">
        <f>SUM(I3522:J3522)</f>
        <v>0</v>
      </c>
      <c r="I3522" s="153">
        <v>0</v>
      </c>
      <c r="J3522" s="153">
        <v>0</v>
      </c>
      <c r="K3522" s="153">
        <v>0</v>
      </c>
      <c r="L3522" s="153">
        <v>0</v>
      </c>
      <c r="M3522" s="153">
        <f>SUM(N3522:O3522)</f>
        <v>0</v>
      </c>
      <c r="N3522" s="153">
        <v>0</v>
      </c>
      <c r="O3522" s="153">
        <v>0</v>
      </c>
      <c r="P3522" s="153">
        <v>0</v>
      </c>
    </row>
    <row r="3523" spans="1:16">
      <c r="A3523" s="155">
        <v>38</v>
      </c>
      <c r="B3523" s="31" t="s">
        <v>184</v>
      </c>
      <c r="C3523" s="153">
        <f t="shared" ref="C3523:C3527" si="1510">SUM(D3523:E3523,F3523,H3523,K3523,L3523,M3523)</f>
        <v>0</v>
      </c>
      <c r="D3523" s="153">
        <v>0</v>
      </c>
      <c r="E3523" s="153">
        <v>0</v>
      </c>
      <c r="F3523" s="153">
        <v>0</v>
      </c>
      <c r="G3523" s="153">
        <v>0</v>
      </c>
      <c r="H3523" s="153">
        <f t="shared" ref="H3523:H3527" si="1511">SUM(I3523:J3523)</f>
        <v>0</v>
      </c>
      <c r="I3523" s="153">
        <v>0</v>
      </c>
      <c r="J3523" s="153">
        <v>0</v>
      </c>
      <c r="K3523" s="153">
        <v>0</v>
      </c>
      <c r="L3523" s="153">
        <v>0</v>
      </c>
      <c r="M3523" s="153">
        <f t="shared" ref="M3523:M3527" si="1512">SUM(N3523:O3523)</f>
        <v>0</v>
      </c>
      <c r="N3523" s="153">
        <v>0</v>
      </c>
      <c r="O3523" s="153">
        <v>0</v>
      </c>
      <c r="P3523" s="153">
        <v>0</v>
      </c>
    </row>
    <row r="3524" spans="1:16">
      <c r="A3524" s="155">
        <v>39</v>
      </c>
      <c r="B3524" s="31" t="s">
        <v>58</v>
      </c>
      <c r="C3524" s="153">
        <f t="shared" si="1510"/>
        <v>0</v>
      </c>
      <c r="D3524" s="153">
        <v>0</v>
      </c>
      <c r="E3524" s="153">
        <v>0</v>
      </c>
      <c r="F3524" s="153">
        <v>0</v>
      </c>
      <c r="G3524" s="153">
        <v>0</v>
      </c>
      <c r="H3524" s="153">
        <f t="shared" si="1511"/>
        <v>0</v>
      </c>
      <c r="I3524" s="153">
        <v>0</v>
      </c>
      <c r="J3524" s="153">
        <v>0</v>
      </c>
      <c r="K3524" s="153">
        <v>0</v>
      </c>
      <c r="L3524" s="153">
        <v>0</v>
      </c>
      <c r="M3524" s="153">
        <f t="shared" si="1512"/>
        <v>0</v>
      </c>
      <c r="N3524" s="153">
        <v>0</v>
      </c>
      <c r="O3524" s="153">
        <v>0</v>
      </c>
      <c r="P3524" s="153">
        <v>0</v>
      </c>
    </row>
    <row r="3525" spans="1:16" ht="31.5">
      <c r="A3525" s="155">
        <v>40</v>
      </c>
      <c r="B3525" s="31" t="s">
        <v>59</v>
      </c>
      <c r="C3525" s="153">
        <f t="shared" si="1510"/>
        <v>0</v>
      </c>
      <c r="D3525" s="153">
        <v>0</v>
      </c>
      <c r="E3525" s="153">
        <v>0</v>
      </c>
      <c r="F3525" s="153">
        <v>0</v>
      </c>
      <c r="G3525" s="153">
        <v>0</v>
      </c>
      <c r="H3525" s="153">
        <f t="shared" si="1511"/>
        <v>0</v>
      </c>
      <c r="I3525" s="153">
        <v>0</v>
      </c>
      <c r="J3525" s="153">
        <v>0</v>
      </c>
      <c r="K3525" s="153">
        <v>0</v>
      </c>
      <c r="L3525" s="153">
        <v>0</v>
      </c>
      <c r="M3525" s="153">
        <f t="shared" si="1512"/>
        <v>0</v>
      </c>
      <c r="N3525" s="153">
        <v>0</v>
      </c>
      <c r="O3525" s="153">
        <v>0</v>
      </c>
      <c r="P3525" s="153">
        <v>0</v>
      </c>
    </row>
    <row r="3526" spans="1:16">
      <c r="A3526" s="155">
        <v>41</v>
      </c>
      <c r="B3526" s="31" t="s">
        <v>60</v>
      </c>
      <c r="C3526" s="153">
        <f t="shared" si="1510"/>
        <v>2</v>
      </c>
      <c r="D3526" s="153">
        <v>0</v>
      </c>
      <c r="E3526" s="153">
        <v>0</v>
      </c>
      <c r="F3526" s="153">
        <v>2</v>
      </c>
      <c r="G3526" s="153">
        <v>2</v>
      </c>
      <c r="H3526" s="153">
        <f t="shared" si="1511"/>
        <v>0</v>
      </c>
      <c r="I3526" s="153">
        <v>0</v>
      </c>
      <c r="J3526" s="153">
        <v>0</v>
      </c>
      <c r="K3526" s="153">
        <v>0</v>
      </c>
      <c r="L3526" s="153">
        <v>0</v>
      </c>
      <c r="M3526" s="153">
        <f t="shared" si="1512"/>
        <v>0</v>
      </c>
      <c r="N3526" s="153">
        <v>0</v>
      </c>
      <c r="O3526" s="153">
        <v>0</v>
      </c>
      <c r="P3526" s="153">
        <v>0</v>
      </c>
    </row>
    <row r="3527" spans="1:16">
      <c r="A3527" s="155">
        <v>42</v>
      </c>
      <c r="B3527" s="13" t="s">
        <v>185</v>
      </c>
      <c r="C3527" s="153">
        <f t="shared" si="1510"/>
        <v>27</v>
      </c>
      <c r="D3527" s="153">
        <v>0</v>
      </c>
      <c r="E3527" s="153">
        <v>1</v>
      </c>
      <c r="F3527" s="153">
        <v>25</v>
      </c>
      <c r="G3527" s="153">
        <v>23</v>
      </c>
      <c r="H3527" s="153">
        <f t="shared" si="1511"/>
        <v>0</v>
      </c>
      <c r="I3527" s="153">
        <v>0</v>
      </c>
      <c r="J3527" s="153">
        <v>0</v>
      </c>
      <c r="K3527" s="153">
        <v>0</v>
      </c>
      <c r="L3527" s="153">
        <v>0</v>
      </c>
      <c r="M3527" s="153">
        <f t="shared" si="1512"/>
        <v>1</v>
      </c>
      <c r="N3527" s="153">
        <v>0</v>
      </c>
      <c r="O3527" s="153">
        <v>1</v>
      </c>
      <c r="P3527" s="153">
        <v>0</v>
      </c>
    </row>
    <row r="3528" spans="1:16">
      <c r="A3528" s="156"/>
      <c r="B3528" s="31" t="s">
        <v>165</v>
      </c>
      <c r="C3528" s="153">
        <f>SUM(C3522:C3527)</f>
        <v>29</v>
      </c>
      <c r="D3528" s="153">
        <f t="shared" ref="D3528:P3528" si="1513">SUM(D3522:D3527)</f>
        <v>0</v>
      </c>
      <c r="E3528" s="153">
        <f t="shared" si="1513"/>
        <v>1</v>
      </c>
      <c r="F3528" s="153">
        <f t="shared" si="1513"/>
        <v>27</v>
      </c>
      <c r="G3528" s="153">
        <f t="shared" si="1513"/>
        <v>25</v>
      </c>
      <c r="H3528" s="153">
        <f t="shared" si="1513"/>
        <v>0</v>
      </c>
      <c r="I3528" s="153">
        <f t="shared" si="1513"/>
        <v>0</v>
      </c>
      <c r="J3528" s="153">
        <f t="shared" si="1513"/>
        <v>0</v>
      </c>
      <c r="K3528" s="153">
        <f t="shared" si="1513"/>
        <v>0</v>
      </c>
      <c r="L3528" s="153">
        <f t="shared" si="1513"/>
        <v>0</v>
      </c>
      <c r="M3528" s="153">
        <f t="shared" si="1513"/>
        <v>1</v>
      </c>
      <c r="N3528" s="153">
        <f t="shared" si="1513"/>
        <v>0</v>
      </c>
      <c r="O3528" s="153">
        <f t="shared" si="1513"/>
        <v>1</v>
      </c>
      <c r="P3528" s="153">
        <f t="shared" si="1513"/>
        <v>0</v>
      </c>
    </row>
    <row r="3529" spans="1:16" ht="15.75" customHeight="1">
      <c r="A3529" s="265" t="s">
        <v>61</v>
      </c>
      <c r="B3529" s="265"/>
      <c r="C3529" s="265"/>
      <c r="D3529" s="265"/>
      <c r="E3529" s="265"/>
      <c r="F3529" s="265"/>
      <c r="G3529" s="265"/>
      <c r="H3529" s="265"/>
      <c r="I3529" s="265"/>
      <c r="J3529" s="265"/>
      <c r="K3529" s="265"/>
      <c r="L3529" s="265"/>
      <c r="M3529" s="265"/>
      <c r="N3529" s="265"/>
      <c r="O3529" s="265"/>
      <c r="P3529" s="265"/>
    </row>
    <row r="3530" spans="1:16">
      <c r="A3530" s="155">
        <v>43</v>
      </c>
      <c r="B3530" s="31" t="s">
        <v>186</v>
      </c>
      <c r="C3530" s="153">
        <f>SUM(D3530:E3530,F3530,H3530,K3530,L3530,M3530)</f>
        <v>2</v>
      </c>
      <c r="D3530" s="153">
        <v>0</v>
      </c>
      <c r="E3530" s="153">
        <v>0</v>
      </c>
      <c r="F3530" s="153">
        <v>2</v>
      </c>
      <c r="G3530" s="153">
        <v>1</v>
      </c>
      <c r="H3530" s="153">
        <f>SUM(I3530:J3530)</f>
        <v>0</v>
      </c>
      <c r="I3530" s="153">
        <v>0</v>
      </c>
      <c r="J3530" s="153">
        <v>0</v>
      </c>
      <c r="K3530" s="153">
        <v>0</v>
      </c>
      <c r="L3530" s="153">
        <v>0</v>
      </c>
      <c r="M3530" s="153">
        <f>SUM(N3530:O3530)</f>
        <v>0</v>
      </c>
      <c r="N3530" s="153">
        <v>0</v>
      </c>
      <c r="O3530" s="153">
        <v>0</v>
      </c>
      <c r="P3530" s="153">
        <v>0</v>
      </c>
    </row>
    <row r="3531" spans="1:16">
      <c r="A3531" s="155">
        <v>44</v>
      </c>
      <c r="B3531" s="31" t="s">
        <v>187</v>
      </c>
      <c r="C3531" s="153">
        <f t="shared" ref="C3531:C3542" si="1514">SUM(D3531:E3531,F3531,H3531,K3531,L3531,M3531)</f>
        <v>0</v>
      </c>
      <c r="D3531" s="153">
        <v>0</v>
      </c>
      <c r="E3531" s="153">
        <v>0</v>
      </c>
      <c r="F3531" s="153">
        <v>0</v>
      </c>
      <c r="G3531" s="153">
        <v>0</v>
      </c>
      <c r="H3531" s="153">
        <f t="shared" ref="H3531:H3542" si="1515">SUM(I3531:J3531)</f>
        <v>0</v>
      </c>
      <c r="I3531" s="153">
        <v>0</v>
      </c>
      <c r="J3531" s="153">
        <v>0</v>
      </c>
      <c r="K3531" s="153">
        <v>0</v>
      </c>
      <c r="L3531" s="153">
        <v>0</v>
      </c>
      <c r="M3531" s="153">
        <f t="shared" ref="M3531:M3542" si="1516">SUM(N3531:O3531)</f>
        <v>0</v>
      </c>
      <c r="N3531" s="153">
        <v>0</v>
      </c>
      <c r="O3531" s="153">
        <v>0</v>
      </c>
      <c r="P3531" s="153">
        <v>0</v>
      </c>
    </row>
    <row r="3532" spans="1:16">
      <c r="A3532" s="155">
        <v>45</v>
      </c>
      <c r="B3532" s="31" t="s">
        <v>188</v>
      </c>
      <c r="C3532" s="153">
        <f t="shared" si="1514"/>
        <v>0</v>
      </c>
      <c r="D3532" s="153">
        <v>0</v>
      </c>
      <c r="E3532" s="153">
        <v>0</v>
      </c>
      <c r="F3532" s="153">
        <v>0</v>
      </c>
      <c r="G3532" s="153">
        <v>0</v>
      </c>
      <c r="H3532" s="153">
        <f t="shared" si="1515"/>
        <v>0</v>
      </c>
      <c r="I3532" s="153">
        <v>0</v>
      </c>
      <c r="J3532" s="153">
        <v>0</v>
      </c>
      <c r="K3532" s="153">
        <v>0</v>
      </c>
      <c r="L3532" s="153">
        <v>0</v>
      </c>
      <c r="M3532" s="153">
        <f t="shared" si="1516"/>
        <v>0</v>
      </c>
      <c r="N3532" s="153">
        <v>0</v>
      </c>
      <c r="O3532" s="153">
        <v>0</v>
      </c>
      <c r="P3532" s="153">
        <v>0</v>
      </c>
    </row>
    <row r="3533" spans="1:16">
      <c r="A3533" s="155">
        <v>46</v>
      </c>
      <c r="B3533" s="13" t="s">
        <v>189</v>
      </c>
      <c r="C3533" s="153">
        <f t="shared" si="1514"/>
        <v>0</v>
      </c>
      <c r="D3533" s="153">
        <v>0</v>
      </c>
      <c r="E3533" s="153">
        <v>0</v>
      </c>
      <c r="F3533" s="153">
        <v>0</v>
      </c>
      <c r="G3533" s="153">
        <v>0</v>
      </c>
      <c r="H3533" s="153">
        <f t="shared" si="1515"/>
        <v>0</v>
      </c>
      <c r="I3533" s="153">
        <v>0</v>
      </c>
      <c r="J3533" s="153">
        <v>0</v>
      </c>
      <c r="K3533" s="153">
        <v>0</v>
      </c>
      <c r="L3533" s="153">
        <v>0</v>
      </c>
      <c r="M3533" s="153">
        <f t="shared" si="1516"/>
        <v>0</v>
      </c>
      <c r="N3533" s="153">
        <v>0</v>
      </c>
      <c r="O3533" s="153">
        <v>0</v>
      </c>
      <c r="P3533" s="153">
        <v>0</v>
      </c>
    </row>
    <row r="3534" spans="1:16">
      <c r="A3534" s="155">
        <v>47</v>
      </c>
      <c r="B3534" s="31" t="s">
        <v>62</v>
      </c>
      <c r="C3534" s="153">
        <f t="shared" si="1514"/>
        <v>1</v>
      </c>
      <c r="D3534" s="153">
        <v>0</v>
      </c>
      <c r="E3534" s="153">
        <v>0</v>
      </c>
      <c r="F3534" s="153">
        <v>1</v>
      </c>
      <c r="G3534" s="153">
        <v>0</v>
      </c>
      <c r="H3534" s="153">
        <f t="shared" si="1515"/>
        <v>0</v>
      </c>
      <c r="I3534" s="153">
        <v>0</v>
      </c>
      <c r="J3534" s="153">
        <v>0</v>
      </c>
      <c r="K3534" s="153">
        <v>0</v>
      </c>
      <c r="L3534" s="153">
        <v>0</v>
      </c>
      <c r="M3534" s="153">
        <f t="shared" si="1516"/>
        <v>0</v>
      </c>
      <c r="N3534" s="153">
        <v>0</v>
      </c>
      <c r="O3534" s="153">
        <v>0</v>
      </c>
      <c r="P3534" s="153">
        <v>0</v>
      </c>
    </row>
    <row r="3535" spans="1:16">
      <c r="A3535" s="155">
        <v>48</v>
      </c>
      <c r="B3535" s="31" t="s">
        <v>63</v>
      </c>
      <c r="C3535" s="153">
        <f t="shared" si="1514"/>
        <v>1</v>
      </c>
      <c r="D3535" s="153">
        <v>0</v>
      </c>
      <c r="E3535" s="153">
        <v>0</v>
      </c>
      <c r="F3535" s="153">
        <v>1</v>
      </c>
      <c r="G3535" s="153">
        <v>0</v>
      </c>
      <c r="H3535" s="153">
        <f t="shared" si="1515"/>
        <v>0</v>
      </c>
      <c r="I3535" s="153">
        <v>0</v>
      </c>
      <c r="J3535" s="153">
        <v>0</v>
      </c>
      <c r="K3535" s="153">
        <v>0</v>
      </c>
      <c r="L3535" s="153">
        <v>0</v>
      </c>
      <c r="M3535" s="153">
        <f t="shared" si="1516"/>
        <v>0</v>
      </c>
      <c r="N3535" s="153">
        <v>0</v>
      </c>
      <c r="O3535" s="153">
        <v>0</v>
      </c>
      <c r="P3535" s="153">
        <v>0</v>
      </c>
    </row>
    <row r="3536" spans="1:16">
      <c r="A3536" s="155">
        <v>49</v>
      </c>
      <c r="B3536" s="31" t="s">
        <v>64</v>
      </c>
      <c r="C3536" s="153">
        <f t="shared" si="1514"/>
        <v>6</v>
      </c>
      <c r="D3536" s="153">
        <v>0</v>
      </c>
      <c r="E3536" s="153">
        <v>0</v>
      </c>
      <c r="F3536" s="153">
        <v>6</v>
      </c>
      <c r="G3536" s="153">
        <v>1</v>
      </c>
      <c r="H3536" s="153">
        <f t="shared" si="1515"/>
        <v>0</v>
      </c>
      <c r="I3536" s="153">
        <v>0</v>
      </c>
      <c r="J3536" s="153">
        <v>0</v>
      </c>
      <c r="K3536" s="153">
        <v>0</v>
      </c>
      <c r="L3536" s="153">
        <v>0</v>
      </c>
      <c r="M3536" s="153">
        <f t="shared" si="1516"/>
        <v>0</v>
      </c>
      <c r="N3536" s="153">
        <v>0</v>
      </c>
      <c r="O3536" s="153">
        <v>0</v>
      </c>
      <c r="P3536" s="153">
        <v>0</v>
      </c>
    </row>
    <row r="3537" spans="1:16">
      <c r="A3537" s="155">
        <v>50</v>
      </c>
      <c r="B3537" s="31" t="s">
        <v>65</v>
      </c>
      <c r="C3537" s="153">
        <f t="shared" si="1514"/>
        <v>0</v>
      </c>
      <c r="D3537" s="153">
        <v>0</v>
      </c>
      <c r="E3537" s="153">
        <v>0</v>
      </c>
      <c r="F3537" s="153">
        <v>0</v>
      </c>
      <c r="G3537" s="153">
        <v>0</v>
      </c>
      <c r="H3537" s="153">
        <f t="shared" si="1515"/>
        <v>0</v>
      </c>
      <c r="I3537" s="153">
        <v>0</v>
      </c>
      <c r="J3537" s="153">
        <v>0</v>
      </c>
      <c r="K3537" s="153">
        <v>0</v>
      </c>
      <c r="L3537" s="153">
        <v>0</v>
      </c>
      <c r="M3537" s="153">
        <f t="shared" si="1516"/>
        <v>0</v>
      </c>
      <c r="N3537" s="153">
        <v>0</v>
      </c>
      <c r="O3537" s="153">
        <v>0</v>
      </c>
      <c r="P3537" s="153">
        <v>0</v>
      </c>
    </row>
    <row r="3538" spans="1:16" ht="31.5">
      <c r="A3538" s="155">
        <v>51</v>
      </c>
      <c r="B3538" s="31" t="s">
        <v>190</v>
      </c>
      <c r="C3538" s="153">
        <f t="shared" si="1514"/>
        <v>0</v>
      </c>
      <c r="D3538" s="153">
        <v>0</v>
      </c>
      <c r="E3538" s="153">
        <v>0</v>
      </c>
      <c r="F3538" s="153">
        <v>0</v>
      </c>
      <c r="G3538" s="153">
        <v>0</v>
      </c>
      <c r="H3538" s="153">
        <f t="shared" si="1515"/>
        <v>0</v>
      </c>
      <c r="I3538" s="153">
        <v>0</v>
      </c>
      <c r="J3538" s="153">
        <v>0</v>
      </c>
      <c r="K3538" s="153">
        <v>0</v>
      </c>
      <c r="L3538" s="153">
        <v>0</v>
      </c>
      <c r="M3538" s="153">
        <f t="shared" si="1516"/>
        <v>0</v>
      </c>
      <c r="N3538" s="153">
        <v>0</v>
      </c>
      <c r="O3538" s="153">
        <v>0</v>
      </c>
      <c r="P3538" s="153">
        <v>0</v>
      </c>
    </row>
    <row r="3539" spans="1:16">
      <c r="A3539" s="155">
        <v>52</v>
      </c>
      <c r="B3539" s="31" t="s">
        <v>191</v>
      </c>
      <c r="C3539" s="153">
        <f t="shared" si="1514"/>
        <v>0</v>
      </c>
      <c r="D3539" s="153">
        <v>0</v>
      </c>
      <c r="E3539" s="153">
        <v>0</v>
      </c>
      <c r="F3539" s="153">
        <v>0</v>
      </c>
      <c r="G3539" s="153">
        <v>0</v>
      </c>
      <c r="H3539" s="153">
        <f t="shared" si="1515"/>
        <v>0</v>
      </c>
      <c r="I3539" s="153">
        <v>0</v>
      </c>
      <c r="J3539" s="153">
        <v>0</v>
      </c>
      <c r="K3539" s="153">
        <v>0</v>
      </c>
      <c r="L3539" s="153">
        <v>0</v>
      </c>
      <c r="M3539" s="153">
        <f t="shared" si="1516"/>
        <v>0</v>
      </c>
      <c r="N3539" s="153">
        <v>0</v>
      </c>
      <c r="O3539" s="153">
        <v>0</v>
      </c>
      <c r="P3539" s="153">
        <v>0</v>
      </c>
    </row>
    <row r="3540" spans="1:16">
      <c r="A3540" s="155">
        <v>53</v>
      </c>
      <c r="B3540" s="31" t="s">
        <v>66</v>
      </c>
      <c r="C3540" s="153">
        <f t="shared" si="1514"/>
        <v>63</v>
      </c>
      <c r="D3540" s="153">
        <v>0</v>
      </c>
      <c r="E3540" s="153">
        <v>0</v>
      </c>
      <c r="F3540" s="153">
        <v>63</v>
      </c>
      <c r="G3540" s="153">
        <v>2</v>
      </c>
      <c r="H3540" s="153">
        <f t="shared" si="1515"/>
        <v>0</v>
      </c>
      <c r="I3540" s="153">
        <v>0</v>
      </c>
      <c r="J3540" s="153">
        <v>0</v>
      </c>
      <c r="K3540" s="153">
        <v>0</v>
      </c>
      <c r="L3540" s="153">
        <v>0</v>
      </c>
      <c r="M3540" s="153">
        <f t="shared" si="1516"/>
        <v>0</v>
      </c>
      <c r="N3540" s="153">
        <v>0</v>
      </c>
      <c r="O3540" s="153">
        <v>0</v>
      </c>
      <c r="P3540" s="153">
        <v>0</v>
      </c>
    </row>
    <row r="3541" spans="1:16" ht="31.5">
      <c r="A3541" s="155">
        <v>54</v>
      </c>
      <c r="B3541" s="31" t="s">
        <v>192</v>
      </c>
      <c r="C3541" s="153">
        <f t="shared" si="1514"/>
        <v>1</v>
      </c>
      <c r="D3541" s="153">
        <v>0</v>
      </c>
      <c r="E3541" s="153">
        <v>0</v>
      </c>
      <c r="F3541" s="153">
        <v>1</v>
      </c>
      <c r="G3541" s="153">
        <v>1</v>
      </c>
      <c r="H3541" s="153">
        <f t="shared" si="1515"/>
        <v>0</v>
      </c>
      <c r="I3541" s="153">
        <v>0</v>
      </c>
      <c r="J3541" s="153">
        <v>0</v>
      </c>
      <c r="K3541" s="153">
        <v>0</v>
      </c>
      <c r="L3541" s="153">
        <v>0</v>
      </c>
      <c r="M3541" s="153">
        <f t="shared" si="1516"/>
        <v>0</v>
      </c>
      <c r="N3541" s="153">
        <v>0</v>
      </c>
      <c r="O3541" s="153">
        <v>0</v>
      </c>
      <c r="P3541" s="153">
        <v>0</v>
      </c>
    </row>
    <row r="3542" spans="1:16">
      <c r="A3542" s="155">
        <v>55</v>
      </c>
      <c r="B3542" s="31" t="s">
        <v>67</v>
      </c>
      <c r="C3542" s="153">
        <f t="shared" si="1514"/>
        <v>2</v>
      </c>
      <c r="D3542" s="153">
        <v>0</v>
      </c>
      <c r="E3542" s="153">
        <v>0</v>
      </c>
      <c r="F3542" s="153">
        <v>2</v>
      </c>
      <c r="G3542" s="153">
        <v>1</v>
      </c>
      <c r="H3542" s="153">
        <f t="shared" si="1515"/>
        <v>0</v>
      </c>
      <c r="I3542" s="153">
        <v>0</v>
      </c>
      <c r="J3542" s="153">
        <v>0</v>
      </c>
      <c r="K3542" s="153">
        <v>0</v>
      </c>
      <c r="L3542" s="153">
        <v>0</v>
      </c>
      <c r="M3542" s="153">
        <f t="shared" si="1516"/>
        <v>0</v>
      </c>
      <c r="N3542" s="153">
        <v>0</v>
      </c>
      <c r="O3542" s="153">
        <v>0</v>
      </c>
      <c r="P3542" s="153">
        <v>0</v>
      </c>
    </row>
    <row r="3543" spans="1:16">
      <c r="A3543" s="156"/>
      <c r="B3543" s="31" t="s">
        <v>165</v>
      </c>
      <c r="C3543" s="154">
        <f>SUM(C3530:C3542)</f>
        <v>76</v>
      </c>
      <c r="D3543" s="154">
        <f t="shared" ref="D3543:P3543" si="1517">SUM(D3530:D3542)</f>
        <v>0</v>
      </c>
      <c r="E3543" s="154">
        <f t="shared" si="1517"/>
        <v>0</v>
      </c>
      <c r="F3543" s="154">
        <f t="shared" si="1517"/>
        <v>76</v>
      </c>
      <c r="G3543" s="154">
        <f t="shared" si="1517"/>
        <v>6</v>
      </c>
      <c r="H3543" s="154">
        <f t="shared" si="1517"/>
        <v>0</v>
      </c>
      <c r="I3543" s="154">
        <f t="shared" si="1517"/>
        <v>0</v>
      </c>
      <c r="J3543" s="154">
        <f t="shared" si="1517"/>
        <v>0</v>
      </c>
      <c r="K3543" s="154">
        <f t="shared" si="1517"/>
        <v>0</v>
      </c>
      <c r="L3543" s="154">
        <f t="shared" si="1517"/>
        <v>0</v>
      </c>
      <c r="M3543" s="154">
        <f t="shared" si="1517"/>
        <v>0</v>
      </c>
      <c r="N3543" s="154">
        <f t="shared" si="1517"/>
        <v>0</v>
      </c>
      <c r="O3543" s="154">
        <f t="shared" si="1517"/>
        <v>0</v>
      </c>
      <c r="P3543" s="154">
        <f t="shared" si="1517"/>
        <v>0</v>
      </c>
    </row>
    <row r="3544" spans="1:16" ht="15.75" customHeight="1">
      <c r="A3544" s="265" t="s">
        <v>68</v>
      </c>
      <c r="B3544" s="265"/>
      <c r="C3544" s="265"/>
      <c r="D3544" s="265"/>
      <c r="E3544" s="265"/>
      <c r="F3544" s="265"/>
      <c r="G3544" s="265"/>
      <c r="H3544" s="265"/>
      <c r="I3544" s="265"/>
      <c r="J3544" s="265"/>
      <c r="K3544" s="265"/>
      <c r="L3544" s="265"/>
      <c r="M3544" s="265"/>
      <c r="N3544" s="265"/>
      <c r="O3544" s="265"/>
      <c r="P3544" s="265"/>
    </row>
    <row r="3545" spans="1:16">
      <c r="A3545" s="155">
        <v>56</v>
      </c>
      <c r="B3545" s="31" t="s">
        <v>69</v>
      </c>
      <c r="C3545" s="154">
        <f>SUM(D3545:E3545,F3545,H3545,K3545,L3545,M3545)</f>
        <v>0</v>
      </c>
      <c r="D3545" s="154">
        <v>0</v>
      </c>
      <c r="E3545" s="154">
        <v>0</v>
      </c>
      <c r="F3545" s="154">
        <v>0</v>
      </c>
      <c r="G3545" s="154">
        <v>0</v>
      </c>
      <c r="H3545" s="154">
        <f>SUM(I3545:J3545)</f>
        <v>0</v>
      </c>
      <c r="I3545" s="154">
        <v>0</v>
      </c>
      <c r="J3545" s="154">
        <v>0</v>
      </c>
      <c r="K3545" s="154">
        <v>0</v>
      </c>
      <c r="L3545" s="154">
        <v>0</v>
      </c>
      <c r="M3545" s="154">
        <f>SUM(N3545:O3545)</f>
        <v>0</v>
      </c>
      <c r="N3545" s="154">
        <v>0</v>
      </c>
      <c r="O3545" s="154">
        <v>0</v>
      </c>
      <c r="P3545" s="154">
        <v>0</v>
      </c>
    </row>
    <row r="3546" spans="1:16">
      <c r="A3546" s="155">
        <v>57</v>
      </c>
      <c r="B3546" s="31" t="s">
        <v>70</v>
      </c>
      <c r="C3546" s="154">
        <f t="shared" ref="C3546:C3553" si="1518">SUM(D3546:E3546,F3546,H3546,K3546,L3546,M3546)</f>
        <v>1</v>
      </c>
      <c r="D3546" s="154">
        <v>0</v>
      </c>
      <c r="E3546" s="154">
        <v>0</v>
      </c>
      <c r="F3546" s="154">
        <v>1</v>
      </c>
      <c r="G3546" s="154">
        <v>1</v>
      </c>
      <c r="H3546" s="154">
        <f t="shared" ref="H3546:H3553" si="1519">SUM(I3546:J3546)</f>
        <v>0</v>
      </c>
      <c r="I3546" s="154">
        <v>0</v>
      </c>
      <c r="J3546" s="154">
        <v>0</v>
      </c>
      <c r="K3546" s="154">
        <v>0</v>
      </c>
      <c r="L3546" s="154">
        <v>0</v>
      </c>
      <c r="M3546" s="154">
        <f t="shared" ref="M3546:M3553" si="1520">SUM(N3546:O3546)</f>
        <v>0</v>
      </c>
      <c r="N3546" s="154">
        <v>0</v>
      </c>
      <c r="O3546" s="154">
        <v>0</v>
      </c>
      <c r="P3546" s="154">
        <v>0</v>
      </c>
    </row>
    <row r="3547" spans="1:16">
      <c r="A3547" s="155">
        <v>58</v>
      </c>
      <c r="B3547" s="31" t="s">
        <v>193</v>
      </c>
      <c r="C3547" s="154">
        <f t="shared" si="1518"/>
        <v>0</v>
      </c>
      <c r="D3547" s="154">
        <v>0</v>
      </c>
      <c r="E3547" s="154">
        <v>0</v>
      </c>
      <c r="F3547" s="154">
        <v>0</v>
      </c>
      <c r="G3547" s="154">
        <v>0</v>
      </c>
      <c r="H3547" s="154">
        <f t="shared" si="1519"/>
        <v>0</v>
      </c>
      <c r="I3547" s="154">
        <v>0</v>
      </c>
      <c r="J3547" s="154">
        <v>0</v>
      </c>
      <c r="K3547" s="154">
        <v>0</v>
      </c>
      <c r="L3547" s="154">
        <v>0</v>
      </c>
      <c r="M3547" s="154">
        <f t="shared" si="1520"/>
        <v>0</v>
      </c>
      <c r="N3547" s="154">
        <v>0</v>
      </c>
      <c r="O3547" s="154">
        <v>0</v>
      </c>
      <c r="P3547" s="154">
        <v>0</v>
      </c>
    </row>
    <row r="3548" spans="1:16" ht="31.5">
      <c r="A3548" s="155">
        <v>59</v>
      </c>
      <c r="B3548" s="31" t="s">
        <v>153</v>
      </c>
      <c r="C3548" s="154">
        <f t="shared" si="1518"/>
        <v>0</v>
      </c>
      <c r="D3548" s="154">
        <v>0</v>
      </c>
      <c r="E3548" s="154">
        <v>0</v>
      </c>
      <c r="F3548" s="154">
        <v>0</v>
      </c>
      <c r="G3548" s="154">
        <v>0</v>
      </c>
      <c r="H3548" s="154">
        <f t="shared" si="1519"/>
        <v>0</v>
      </c>
      <c r="I3548" s="154">
        <v>0</v>
      </c>
      <c r="J3548" s="154">
        <v>0</v>
      </c>
      <c r="K3548" s="154">
        <v>0</v>
      </c>
      <c r="L3548" s="154">
        <v>0</v>
      </c>
      <c r="M3548" s="154">
        <f t="shared" si="1520"/>
        <v>0</v>
      </c>
      <c r="N3548" s="154">
        <v>0</v>
      </c>
      <c r="O3548" s="154">
        <v>0</v>
      </c>
      <c r="P3548" s="154">
        <v>0</v>
      </c>
    </row>
    <row r="3549" spans="1:16">
      <c r="A3549" s="155">
        <v>60</v>
      </c>
      <c r="B3549" s="31" t="s">
        <v>71</v>
      </c>
      <c r="C3549" s="154">
        <f t="shared" si="1518"/>
        <v>0</v>
      </c>
      <c r="D3549" s="154">
        <v>0</v>
      </c>
      <c r="E3549" s="154">
        <v>0</v>
      </c>
      <c r="F3549" s="154">
        <v>0</v>
      </c>
      <c r="G3549" s="154">
        <v>0</v>
      </c>
      <c r="H3549" s="154">
        <f t="shared" si="1519"/>
        <v>0</v>
      </c>
      <c r="I3549" s="154">
        <v>0</v>
      </c>
      <c r="J3549" s="154">
        <v>0</v>
      </c>
      <c r="K3549" s="154">
        <v>0</v>
      </c>
      <c r="L3549" s="154">
        <v>0</v>
      </c>
      <c r="M3549" s="154">
        <f t="shared" si="1520"/>
        <v>0</v>
      </c>
      <c r="N3549" s="154">
        <v>0</v>
      </c>
      <c r="O3549" s="154">
        <v>0</v>
      </c>
      <c r="P3549" s="154">
        <v>0</v>
      </c>
    </row>
    <row r="3550" spans="1:16">
      <c r="A3550" s="155">
        <v>61</v>
      </c>
      <c r="B3550" s="31" t="s">
        <v>72</v>
      </c>
      <c r="C3550" s="154">
        <f t="shared" si="1518"/>
        <v>0</v>
      </c>
      <c r="D3550" s="154">
        <v>0</v>
      </c>
      <c r="E3550" s="154">
        <v>0</v>
      </c>
      <c r="F3550" s="154">
        <v>0</v>
      </c>
      <c r="G3550" s="154">
        <v>0</v>
      </c>
      <c r="H3550" s="154">
        <f t="shared" si="1519"/>
        <v>0</v>
      </c>
      <c r="I3550" s="154">
        <v>0</v>
      </c>
      <c r="J3550" s="154">
        <v>0</v>
      </c>
      <c r="K3550" s="154">
        <v>0</v>
      </c>
      <c r="L3550" s="154">
        <v>0</v>
      </c>
      <c r="M3550" s="154">
        <f t="shared" si="1520"/>
        <v>0</v>
      </c>
      <c r="N3550" s="154">
        <v>0</v>
      </c>
      <c r="O3550" s="154">
        <v>0</v>
      </c>
      <c r="P3550" s="154">
        <v>0</v>
      </c>
    </row>
    <row r="3551" spans="1:16" ht="31.5">
      <c r="A3551" s="155">
        <v>62</v>
      </c>
      <c r="B3551" s="31" t="s">
        <v>73</v>
      </c>
      <c r="C3551" s="154">
        <f t="shared" si="1518"/>
        <v>0</v>
      </c>
      <c r="D3551" s="154">
        <v>0</v>
      </c>
      <c r="E3551" s="154">
        <v>0</v>
      </c>
      <c r="F3551" s="154">
        <v>0</v>
      </c>
      <c r="G3551" s="154">
        <v>0</v>
      </c>
      <c r="H3551" s="154">
        <f t="shared" si="1519"/>
        <v>0</v>
      </c>
      <c r="I3551" s="154">
        <v>0</v>
      </c>
      <c r="J3551" s="154">
        <v>0</v>
      </c>
      <c r="K3551" s="154">
        <v>0</v>
      </c>
      <c r="L3551" s="154">
        <v>0</v>
      </c>
      <c r="M3551" s="154">
        <f t="shared" si="1520"/>
        <v>0</v>
      </c>
      <c r="N3551" s="154">
        <v>0</v>
      </c>
      <c r="O3551" s="154">
        <v>0</v>
      </c>
      <c r="P3551" s="154">
        <v>0</v>
      </c>
    </row>
    <row r="3552" spans="1:16">
      <c r="A3552" s="155">
        <v>63</v>
      </c>
      <c r="B3552" s="31" t="s">
        <v>74</v>
      </c>
      <c r="C3552" s="154">
        <f t="shared" si="1518"/>
        <v>0</v>
      </c>
      <c r="D3552" s="154">
        <v>0</v>
      </c>
      <c r="E3552" s="154">
        <v>0</v>
      </c>
      <c r="F3552" s="154">
        <v>0</v>
      </c>
      <c r="G3552" s="154">
        <v>0</v>
      </c>
      <c r="H3552" s="154">
        <f t="shared" si="1519"/>
        <v>0</v>
      </c>
      <c r="I3552" s="154">
        <v>0</v>
      </c>
      <c r="J3552" s="154">
        <v>0</v>
      </c>
      <c r="K3552" s="154">
        <v>0</v>
      </c>
      <c r="L3552" s="154">
        <v>0</v>
      </c>
      <c r="M3552" s="154">
        <f t="shared" si="1520"/>
        <v>0</v>
      </c>
      <c r="N3552" s="154">
        <v>0</v>
      </c>
      <c r="O3552" s="154">
        <v>0</v>
      </c>
      <c r="P3552" s="154">
        <v>0</v>
      </c>
    </row>
    <row r="3553" spans="1:16">
      <c r="A3553" s="155">
        <v>64</v>
      </c>
      <c r="B3553" s="31" t="s">
        <v>75</v>
      </c>
      <c r="C3553" s="154">
        <f t="shared" si="1518"/>
        <v>0</v>
      </c>
      <c r="D3553" s="154">
        <v>0</v>
      </c>
      <c r="E3553" s="154">
        <v>0</v>
      </c>
      <c r="F3553" s="154">
        <v>0</v>
      </c>
      <c r="G3553" s="154">
        <v>0</v>
      </c>
      <c r="H3553" s="154">
        <f t="shared" si="1519"/>
        <v>0</v>
      </c>
      <c r="I3553" s="154">
        <v>0</v>
      </c>
      <c r="J3553" s="154">
        <v>0</v>
      </c>
      <c r="K3553" s="154">
        <v>0</v>
      </c>
      <c r="L3553" s="154">
        <v>0</v>
      </c>
      <c r="M3553" s="154">
        <f t="shared" si="1520"/>
        <v>0</v>
      </c>
      <c r="N3553" s="154">
        <v>0</v>
      </c>
      <c r="O3553" s="154">
        <v>0</v>
      </c>
      <c r="P3553" s="154">
        <v>0</v>
      </c>
    </row>
    <row r="3554" spans="1:16">
      <c r="A3554" s="156"/>
      <c r="B3554" s="31" t="s">
        <v>165</v>
      </c>
      <c r="C3554" s="154">
        <f t="shared" ref="C3554:P3554" si="1521">SUM(C3545:C3553)</f>
        <v>1</v>
      </c>
      <c r="D3554" s="154">
        <f t="shared" si="1521"/>
        <v>0</v>
      </c>
      <c r="E3554" s="154">
        <f t="shared" si="1521"/>
        <v>0</v>
      </c>
      <c r="F3554" s="154">
        <f t="shared" si="1521"/>
        <v>1</v>
      </c>
      <c r="G3554" s="154">
        <f t="shared" si="1521"/>
        <v>1</v>
      </c>
      <c r="H3554" s="154">
        <f t="shared" si="1521"/>
        <v>0</v>
      </c>
      <c r="I3554" s="154">
        <f t="shared" si="1521"/>
        <v>0</v>
      </c>
      <c r="J3554" s="154">
        <f t="shared" si="1521"/>
        <v>0</v>
      </c>
      <c r="K3554" s="154">
        <f t="shared" si="1521"/>
        <v>0</v>
      </c>
      <c r="L3554" s="154">
        <f t="shared" si="1521"/>
        <v>0</v>
      </c>
      <c r="M3554" s="154">
        <f t="shared" si="1521"/>
        <v>0</v>
      </c>
      <c r="N3554" s="154">
        <f t="shared" si="1521"/>
        <v>0</v>
      </c>
      <c r="O3554" s="154">
        <f t="shared" si="1521"/>
        <v>0</v>
      </c>
      <c r="P3554" s="154">
        <f t="shared" si="1521"/>
        <v>0</v>
      </c>
    </row>
    <row r="3555" spans="1:16" ht="15.75" customHeight="1">
      <c r="A3555" s="265" t="s">
        <v>76</v>
      </c>
      <c r="B3555" s="265"/>
      <c r="C3555" s="265"/>
      <c r="D3555" s="265"/>
      <c r="E3555" s="265"/>
      <c r="F3555" s="265"/>
      <c r="G3555" s="265"/>
      <c r="H3555" s="265"/>
      <c r="I3555" s="265"/>
      <c r="J3555" s="265"/>
      <c r="K3555" s="265"/>
      <c r="L3555" s="265"/>
      <c r="M3555" s="265"/>
      <c r="N3555" s="265"/>
      <c r="O3555" s="265"/>
      <c r="P3555" s="265"/>
    </row>
    <row r="3556" spans="1:16" ht="31.5">
      <c r="A3556" s="155">
        <v>65</v>
      </c>
      <c r="B3556" s="31" t="s">
        <v>77</v>
      </c>
      <c r="C3556" s="154">
        <f>SUM(D3556:E3556,F3556,H3556,K3556,L3556,M3556)</f>
        <v>5</v>
      </c>
      <c r="D3556" s="154">
        <v>0</v>
      </c>
      <c r="E3556" s="154">
        <v>0</v>
      </c>
      <c r="F3556" s="154">
        <v>5</v>
      </c>
      <c r="G3556" s="154">
        <v>5</v>
      </c>
      <c r="H3556" s="154">
        <f>SUM(I3556:J3556)</f>
        <v>0</v>
      </c>
      <c r="I3556" s="154">
        <v>0</v>
      </c>
      <c r="J3556" s="154">
        <v>0</v>
      </c>
      <c r="K3556" s="154">
        <v>0</v>
      </c>
      <c r="L3556" s="154">
        <v>0</v>
      </c>
      <c r="M3556" s="154">
        <f>SUM(N3556:O3556)</f>
        <v>0</v>
      </c>
      <c r="N3556" s="154">
        <v>0</v>
      </c>
      <c r="O3556" s="154">
        <v>0</v>
      </c>
      <c r="P3556" s="154">
        <v>0</v>
      </c>
    </row>
    <row r="3557" spans="1:16" ht="31.5">
      <c r="A3557" s="155">
        <v>66</v>
      </c>
      <c r="B3557" s="31" t="s">
        <v>78</v>
      </c>
      <c r="C3557" s="154">
        <f t="shared" ref="C3557:C3560" si="1522">SUM(D3557:E3557,F3557,H3557,K3557,L3557,M3557)</f>
        <v>0</v>
      </c>
      <c r="D3557" s="154">
        <v>0</v>
      </c>
      <c r="E3557" s="154">
        <v>0</v>
      </c>
      <c r="F3557" s="154">
        <v>0</v>
      </c>
      <c r="G3557" s="154">
        <v>0</v>
      </c>
      <c r="H3557" s="154">
        <f t="shared" ref="H3557:H3560" si="1523">SUM(I3557:J3557)</f>
        <v>0</v>
      </c>
      <c r="I3557" s="154">
        <v>0</v>
      </c>
      <c r="J3557" s="154">
        <v>0</v>
      </c>
      <c r="K3557" s="154">
        <v>0</v>
      </c>
      <c r="L3557" s="154">
        <v>0</v>
      </c>
      <c r="M3557" s="154">
        <f t="shared" ref="M3557:M3560" si="1524">SUM(N3557:O3557)</f>
        <v>0</v>
      </c>
      <c r="N3557" s="154">
        <v>0</v>
      </c>
      <c r="O3557" s="154">
        <v>0</v>
      </c>
      <c r="P3557" s="154">
        <v>0</v>
      </c>
    </row>
    <row r="3558" spans="1:16">
      <c r="A3558" s="155">
        <v>67</v>
      </c>
      <c r="B3558" s="31" t="s">
        <v>79</v>
      </c>
      <c r="C3558" s="154">
        <f t="shared" si="1522"/>
        <v>2</v>
      </c>
      <c r="D3558" s="154">
        <v>0</v>
      </c>
      <c r="E3558" s="154">
        <v>0</v>
      </c>
      <c r="F3558" s="154">
        <v>2</v>
      </c>
      <c r="G3558" s="154">
        <v>0</v>
      </c>
      <c r="H3558" s="154">
        <f t="shared" si="1523"/>
        <v>0</v>
      </c>
      <c r="I3558" s="154">
        <v>0</v>
      </c>
      <c r="J3558" s="154">
        <v>0</v>
      </c>
      <c r="K3558" s="154">
        <v>0</v>
      </c>
      <c r="L3558" s="154">
        <v>0</v>
      </c>
      <c r="M3558" s="154">
        <f t="shared" si="1524"/>
        <v>0</v>
      </c>
      <c r="N3558" s="154">
        <v>0</v>
      </c>
      <c r="O3558" s="154">
        <v>0</v>
      </c>
      <c r="P3558" s="154">
        <v>0</v>
      </c>
    </row>
    <row r="3559" spans="1:16" ht="31.5">
      <c r="A3559" s="155">
        <v>68</v>
      </c>
      <c r="B3559" s="31" t="s">
        <v>80</v>
      </c>
      <c r="C3559" s="154">
        <f t="shared" si="1522"/>
        <v>3</v>
      </c>
      <c r="D3559" s="154">
        <v>0</v>
      </c>
      <c r="E3559" s="154">
        <v>0</v>
      </c>
      <c r="F3559" s="154">
        <v>3</v>
      </c>
      <c r="G3559" s="154">
        <v>3</v>
      </c>
      <c r="H3559" s="154">
        <f t="shared" si="1523"/>
        <v>0</v>
      </c>
      <c r="I3559" s="154">
        <v>0</v>
      </c>
      <c r="J3559" s="154">
        <v>0</v>
      </c>
      <c r="K3559" s="154">
        <v>0</v>
      </c>
      <c r="L3559" s="154">
        <v>0</v>
      </c>
      <c r="M3559" s="154">
        <f t="shared" si="1524"/>
        <v>0</v>
      </c>
      <c r="N3559" s="154">
        <v>0</v>
      </c>
      <c r="O3559" s="154">
        <v>0</v>
      </c>
      <c r="P3559" s="154">
        <v>0</v>
      </c>
    </row>
    <row r="3560" spans="1:16">
      <c r="A3560" s="155">
        <v>69</v>
      </c>
      <c r="B3560" s="31" t="s">
        <v>81</v>
      </c>
      <c r="C3560" s="154">
        <f t="shared" si="1522"/>
        <v>5</v>
      </c>
      <c r="D3560" s="154">
        <v>0</v>
      </c>
      <c r="E3560" s="154">
        <v>0</v>
      </c>
      <c r="F3560" s="154">
        <v>5</v>
      </c>
      <c r="G3560" s="154">
        <v>5</v>
      </c>
      <c r="H3560" s="154">
        <f t="shared" si="1523"/>
        <v>0</v>
      </c>
      <c r="I3560" s="154">
        <v>0</v>
      </c>
      <c r="J3560" s="154">
        <v>0</v>
      </c>
      <c r="K3560" s="154">
        <v>0</v>
      </c>
      <c r="L3560" s="154">
        <v>0</v>
      </c>
      <c r="M3560" s="154">
        <f t="shared" si="1524"/>
        <v>0</v>
      </c>
      <c r="N3560" s="154">
        <v>0</v>
      </c>
      <c r="O3560" s="154">
        <v>0</v>
      </c>
      <c r="P3560" s="154">
        <v>0</v>
      </c>
    </row>
    <row r="3561" spans="1:16">
      <c r="A3561" s="155"/>
      <c r="B3561" s="31" t="s">
        <v>165</v>
      </c>
      <c r="C3561" s="154">
        <f t="shared" ref="C3561:P3561" si="1525">SUM(C3556:C3560)</f>
        <v>15</v>
      </c>
      <c r="D3561" s="154">
        <f t="shared" si="1525"/>
        <v>0</v>
      </c>
      <c r="E3561" s="154">
        <f t="shared" si="1525"/>
        <v>0</v>
      </c>
      <c r="F3561" s="154">
        <f t="shared" si="1525"/>
        <v>15</v>
      </c>
      <c r="G3561" s="154">
        <f t="shared" si="1525"/>
        <v>13</v>
      </c>
      <c r="H3561" s="154">
        <f t="shared" si="1525"/>
        <v>0</v>
      </c>
      <c r="I3561" s="154">
        <f t="shared" si="1525"/>
        <v>0</v>
      </c>
      <c r="J3561" s="154">
        <f t="shared" si="1525"/>
        <v>0</v>
      </c>
      <c r="K3561" s="154">
        <f t="shared" si="1525"/>
        <v>0</v>
      </c>
      <c r="L3561" s="154">
        <f t="shared" si="1525"/>
        <v>0</v>
      </c>
      <c r="M3561" s="154">
        <f t="shared" si="1525"/>
        <v>0</v>
      </c>
      <c r="N3561" s="154">
        <f t="shared" si="1525"/>
        <v>0</v>
      </c>
      <c r="O3561" s="154">
        <f t="shared" si="1525"/>
        <v>0</v>
      </c>
      <c r="P3561" s="154">
        <f t="shared" si="1525"/>
        <v>0</v>
      </c>
    </row>
    <row r="3562" spans="1:16" ht="15.75" customHeight="1">
      <c r="A3562" s="265" t="s">
        <v>82</v>
      </c>
      <c r="B3562" s="265"/>
      <c r="C3562" s="265"/>
      <c r="D3562" s="265"/>
      <c r="E3562" s="265"/>
      <c r="F3562" s="265"/>
      <c r="G3562" s="265"/>
      <c r="H3562" s="265"/>
      <c r="I3562" s="265"/>
      <c r="J3562" s="265"/>
      <c r="K3562" s="265"/>
      <c r="L3562" s="265"/>
      <c r="M3562" s="265"/>
      <c r="N3562" s="265"/>
      <c r="O3562" s="265"/>
      <c r="P3562" s="265"/>
    </row>
    <row r="3563" spans="1:16">
      <c r="A3563" s="155">
        <v>70</v>
      </c>
      <c r="B3563" s="31" t="s">
        <v>83</v>
      </c>
      <c r="C3563" s="154">
        <f>SUM(D3563:E3563,F3563,H3563,K3563,L3563,M3563)</f>
        <v>0</v>
      </c>
      <c r="D3563" s="154">
        <v>0</v>
      </c>
      <c r="E3563" s="154">
        <v>0</v>
      </c>
      <c r="F3563" s="154">
        <v>0</v>
      </c>
      <c r="G3563" s="154">
        <v>0</v>
      </c>
      <c r="H3563" s="154">
        <f>SUM(I3563:J3563)</f>
        <v>0</v>
      </c>
      <c r="I3563" s="154">
        <v>0</v>
      </c>
      <c r="J3563" s="154">
        <v>0</v>
      </c>
      <c r="K3563" s="154">
        <v>0</v>
      </c>
      <c r="L3563" s="154">
        <v>0</v>
      </c>
      <c r="M3563" s="154">
        <f>SUM(N3563:O3563)</f>
        <v>0</v>
      </c>
      <c r="N3563" s="154">
        <v>0</v>
      </c>
      <c r="O3563" s="154">
        <v>0</v>
      </c>
      <c r="P3563" s="154">
        <v>0</v>
      </c>
    </row>
    <row r="3564" spans="1:16" ht="31.5">
      <c r="A3564" s="155">
        <v>71</v>
      </c>
      <c r="B3564" s="31" t="s">
        <v>194</v>
      </c>
      <c r="C3564" s="154">
        <f t="shared" ref="C3564:C3565" si="1526">SUM(D3564:E3564,F3564,H3564,K3564,L3564,M3564)</f>
        <v>0</v>
      </c>
      <c r="D3564" s="154">
        <v>0</v>
      </c>
      <c r="E3564" s="154">
        <v>0</v>
      </c>
      <c r="F3564" s="154">
        <v>0</v>
      </c>
      <c r="G3564" s="154">
        <v>0</v>
      </c>
      <c r="H3564" s="154">
        <f t="shared" ref="H3564:H3565" si="1527">SUM(I3564:J3564)</f>
        <v>0</v>
      </c>
      <c r="I3564" s="154">
        <v>0</v>
      </c>
      <c r="J3564" s="154">
        <v>0</v>
      </c>
      <c r="K3564" s="154">
        <v>0</v>
      </c>
      <c r="L3564" s="154">
        <v>0</v>
      </c>
      <c r="M3564" s="154">
        <f t="shared" ref="M3564:M3565" si="1528">SUM(N3564:O3564)</f>
        <v>0</v>
      </c>
      <c r="N3564" s="154">
        <v>0</v>
      </c>
      <c r="O3564" s="153">
        <v>0</v>
      </c>
      <c r="P3564" s="154">
        <v>0</v>
      </c>
    </row>
    <row r="3565" spans="1:16">
      <c r="A3565" s="155">
        <v>72</v>
      </c>
      <c r="B3565" s="31" t="s">
        <v>195</v>
      </c>
      <c r="C3565" s="154">
        <f t="shared" si="1526"/>
        <v>0</v>
      </c>
      <c r="D3565" s="154">
        <v>0</v>
      </c>
      <c r="E3565" s="154">
        <v>0</v>
      </c>
      <c r="F3565" s="154">
        <v>0</v>
      </c>
      <c r="G3565" s="154">
        <v>0</v>
      </c>
      <c r="H3565" s="154">
        <f t="shared" si="1527"/>
        <v>0</v>
      </c>
      <c r="I3565" s="154">
        <v>0</v>
      </c>
      <c r="J3565" s="154">
        <v>0</v>
      </c>
      <c r="K3565" s="154">
        <v>0</v>
      </c>
      <c r="L3565" s="154">
        <v>0</v>
      </c>
      <c r="M3565" s="154">
        <f t="shared" si="1528"/>
        <v>0</v>
      </c>
      <c r="N3565" s="154">
        <v>0</v>
      </c>
      <c r="O3565" s="154">
        <v>0</v>
      </c>
      <c r="P3565" s="154">
        <v>0</v>
      </c>
    </row>
    <row r="3566" spans="1:16">
      <c r="A3566" s="156"/>
      <c r="B3566" s="31" t="s">
        <v>165</v>
      </c>
      <c r="C3566" s="154">
        <f t="shared" ref="C3566:P3566" si="1529">SUM(C3563:C3565)</f>
        <v>0</v>
      </c>
      <c r="D3566" s="154">
        <f t="shared" si="1529"/>
        <v>0</v>
      </c>
      <c r="E3566" s="154">
        <f t="shared" si="1529"/>
        <v>0</v>
      </c>
      <c r="F3566" s="154">
        <f t="shared" si="1529"/>
        <v>0</v>
      </c>
      <c r="G3566" s="154">
        <f t="shared" si="1529"/>
        <v>0</v>
      </c>
      <c r="H3566" s="154">
        <f t="shared" si="1529"/>
        <v>0</v>
      </c>
      <c r="I3566" s="154">
        <f t="shared" si="1529"/>
        <v>0</v>
      </c>
      <c r="J3566" s="154">
        <f t="shared" si="1529"/>
        <v>0</v>
      </c>
      <c r="K3566" s="154">
        <f t="shared" si="1529"/>
        <v>0</v>
      </c>
      <c r="L3566" s="154">
        <f t="shared" si="1529"/>
        <v>0</v>
      </c>
      <c r="M3566" s="154">
        <f t="shared" si="1529"/>
        <v>0</v>
      </c>
      <c r="N3566" s="154">
        <f t="shared" si="1529"/>
        <v>0</v>
      </c>
      <c r="O3566" s="154">
        <f t="shared" si="1529"/>
        <v>0</v>
      </c>
      <c r="P3566" s="154">
        <f t="shared" si="1529"/>
        <v>0</v>
      </c>
    </row>
    <row r="3567" spans="1:16" ht="15.75" customHeight="1">
      <c r="A3567" s="265" t="s">
        <v>84</v>
      </c>
      <c r="B3567" s="265"/>
      <c r="C3567" s="265"/>
      <c r="D3567" s="265"/>
      <c r="E3567" s="265"/>
      <c r="F3567" s="265"/>
      <c r="G3567" s="265"/>
      <c r="H3567" s="265"/>
      <c r="I3567" s="265"/>
      <c r="J3567" s="265"/>
      <c r="K3567" s="265"/>
      <c r="L3567" s="265"/>
      <c r="M3567" s="265"/>
      <c r="N3567" s="265"/>
      <c r="O3567" s="265"/>
      <c r="P3567" s="265"/>
    </row>
    <row r="3568" spans="1:16">
      <c r="A3568" s="31">
        <v>73</v>
      </c>
      <c r="B3568" s="31" t="s">
        <v>85</v>
      </c>
      <c r="C3568" s="154">
        <f>SUM(D3568:E3568,F3568,H3568,K3568,L3568,M3568)</f>
        <v>0</v>
      </c>
      <c r="D3568" s="154">
        <v>0</v>
      </c>
      <c r="E3568" s="154">
        <v>0</v>
      </c>
      <c r="F3568" s="154">
        <v>0</v>
      </c>
      <c r="G3568" s="154">
        <v>0</v>
      </c>
      <c r="H3568" s="154">
        <f>SUM(I3568:J3568)</f>
        <v>0</v>
      </c>
      <c r="I3568" s="154">
        <v>0</v>
      </c>
      <c r="J3568" s="154">
        <v>0</v>
      </c>
      <c r="K3568" s="154">
        <v>0</v>
      </c>
      <c r="L3568" s="154">
        <v>0</v>
      </c>
      <c r="M3568" s="154">
        <f>SUM(N3568:O3568)</f>
        <v>0</v>
      </c>
      <c r="N3568" s="154">
        <v>0</v>
      </c>
      <c r="O3568" s="154">
        <v>0</v>
      </c>
      <c r="P3568" s="154">
        <v>0</v>
      </c>
    </row>
    <row r="3569" spans="1:16">
      <c r="A3569" s="156"/>
      <c r="B3569" s="31" t="s">
        <v>165</v>
      </c>
      <c r="C3569" s="154">
        <f>SUM(C3568)</f>
        <v>0</v>
      </c>
      <c r="D3569" s="154">
        <f t="shared" ref="D3569:P3569" si="1530">SUM(D3568)</f>
        <v>0</v>
      </c>
      <c r="E3569" s="154">
        <f t="shared" si="1530"/>
        <v>0</v>
      </c>
      <c r="F3569" s="154">
        <f t="shared" si="1530"/>
        <v>0</v>
      </c>
      <c r="G3569" s="154">
        <f t="shared" si="1530"/>
        <v>0</v>
      </c>
      <c r="H3569" s="154">
        <f t="shared" si="1530"/>
        <v>0</v>
      </c>
      <c r="I3569" s="154">
        <f t="shared" si="1530"/>
        <v>0</v>
      </c>
      <c r="J3569" s="154">
        <f t="shared" si="1530"/>
        <v>0</v>
      </c>
      <c r="K3569" s="154">
        <f t="shared" si="1530"/>
        <v>0</v>
      </c>
      <c r="L3569" s="154">
        <f t="shared" si="1530"/>
        <v>0</v>
      </c>
      <c r="M3569" s="154">
        <f t="shared" si="1530"/>
        <v>0</v>
      </c>
      <c r="N3569" s="154">
        <f t="shared" si="1530"/>
        <v>0</v>
      </c>
      <c r="O3569" s="154">
        <f t="shared" si="1530"/>
        <v>0</v>
      </c>
      <c r="P3569" s="154">
        <f t="shared" si="1530"/>
        <v>0</v>
      </c>
    </row>
    <row r="3570" spans="1:16" ht="15.75" customHeight="1">
      <c r="A3570" s="265" t="s">
        <v>86</v>
      </c>
      <c r="B3570" s="265"/>
      <c r="C3570" s="265"/>
      <c r="D3570" s="265"/>
      <c r="E3570" s="265"/>
      <c r="F3570" s="265"/>
      <c r="G3570" s="265"/>
      <c r="H3570" s="265"/>
      <c r="I3570" s="265"/>
      <c r="J3570" s="265"/>
      <c r="K3570" s="265"/>
      <c r="L3570" s="265"/>
      <c r="M3570" s="265"/>
      <c r="N3570" s="265"/>
      <c r="O3570" s="265"/>
      <c r="P3570" s="265"/>
    </row>
    <row r="3571" spans="1:16" ht="31.5">
      <c r="A3571" s="155">
        <v>74</v>
      </c>
      <c r="B3571" s="31" t="s">
        <v>196</v>
      </c>
      <c r="C3571" s="153">
        <f>SUM(D3571:E3571,F3571,H3571,K3571,L3571,M3571)</f>
        <v>1</v>
      </c>
      <c r="D3571" s="153">
        <v>0</v>
      </c>
      <c r="E3571" s="153">
        <v>0</v>
      </c>
      <c r="F3571" s="153">
        <v>1</v>
      </c>
      <c r="G3571" s="153">
        <v>1</v>
      </c>
      <c r="H3571" s="153">
        <f>SUM(I3571:J3571)</f>
        <v>0</v>
      </c>
      <c r="I3571" s="153">
        <v>0</v>
      </c>
      <c r="J3571" s="153">
        <v>0</v>
      </c>
      <c r="K3571" s="153">
        <v>0</v>
      </c>
      <c r="L3571" s="153">
        <v>0</v>
      </c>
      <c r="M3571" s="153">
        <f>SUM(N3571:O3571)</f>
        <v>0</v>
      </c>
      <c r="N3571" s="153">
        <v>0</v>
      </c>
      <c r="O3571" s="153">
        <v>0</v>
      </c>
      <c r="P3571" s="153">
        <v>0</v>
      </c>
    </row>
    <row r="3572" spans="1:16">
      <c r="A3572" s="156"/>
      <c r="B3572" s="31" t="s">
        <v>165</v>
      </c>
      <c r="C3572" s="154">
        <f t="shared" ref="C3572:P3572" si="1531">SUM(C3571)</f>
        <v>1</v>
      </c>
      <c r="D3572" s="154">
        <f t="shared" si="1531"/>
        <v>0</v>
      </c>
      <c r="E3572" s="154">
        <f t="shared" si="1531"/>
        <v>0</v>
      </c>
      <c r="F3572" s="154">
        <f t="shared" si="1531"/>
        <v>1</v>
      </c>
      <c r="G3572" s="154">
        <f t="shared" si="1531"/>
        <v>1</v>
      </c>
      <c r="H3572" s="154">
        <f t="shared" si="1531"/>
        <v>0</v>
      </c>
      <c r="I3572" s="154">
        <f t="shared" si="1531"/>
        <v>0</v>
      </c>
      <c r="J3572" s="154">
        <f t="shared" si="1531"/>
        <v>0</v>
      </c>
      <c r="K3572" s="154">
        <f t="shared" si="1531"/>
        <v>0</v>
      </c>
      <c r="L3572" s="154">
        <f t="shared" si="1531"/>
        <v>0</v>
      </c>
      <c r="M3572" s="154">
        <f t="shared" si="1531"/>
        <v>0</v>
      </c>
      <c r="N3572" s="154">
        <f t="shared" si="1531"/>
        <v>0</v>
      </c>
      <c r="O3572" s="154">
        <f t="shared" si="1531"/>
        <v>0</v>
      </c>
      <c r="P3572" s="154">
        <f t="shared" si="1531"/>
        <v>0</v>
      </c>
    </row>
    <row r="3573" spans="1:16" ht="15.75" customHeight="1">
      <c r="A3573" s="265" t="s">
        <v>87</v>
      </c>
      <c r="B3573" s="265"/>
      <c r="C3573" s="265"/>
      <c r="D3573" s="265"/>
      <c r="E3573" s="265"/>
      <c r="F3573" s="265"/>
      <c r="G3573" s="265"/>
      <c r="H3573" s="265"/>
      <c r="I3573" s="265"/>
      <c r="J3573" s="265"/>
      <c r="K3573" s="265"/>
      <c r="L3573" s="265"/>
      <c r="M3573" s="265"/>
      <c r="N3573" s="265"/>
      <c r="O3573" s="265"/>
      <c r="P3573" s="265"/>
    </row>
    <row r="3574" spans="1:16" ht="31.5">
      <c r="A3574" s="155">
        <v>75</v>
      </c>
      <c r="B3574" s="31" t="s">
        <v>197</v>
      </c>
      <c r="C3574" s="154">
        <f>SUM(D3574:E3574,F3574,H3574,K3574,L3574,M3574)</f>
        <v>0</v>
      </c>
      <c r="D3574" s="154">
        <v>0</v>
      </c>
      <c r="E3574" s="154">
        <v>0</v>
      </c>
      <c r="F3574" s="154">
        <v>0</v>
      </c>
      <c r="G3574" s="154">
        <v>0</v>
      </c>
      <c r="H3574" s="154">
        <f>SUM(I3574:J3574)</f>
        <v>0</v>
      </c>
      <c r="I3574" s="154">
        <v>0</v>
      </c>
      <c r="J3574" s="154">
        <v>0</v>
      </c>
      <c r="K3574" s="154">
        <v>0</v>
      </c>
      <c r="L3574" s="154">
        <v>0</v>
      </c>
      <c r="M3574" s="154">
        <f>SUM(N3574:O3574)</f>
        <v>0</v>
      </c>
      <c r="N3574" s="154">
        <v>0</v>
      </c>
      <c r="O3574" s="154">
        <v>0</v>
      </c>
      <c r="P3574" s="154">
        <v>0</v>
      </c>
    </row>
    <row r="3575" spans="1:16">
      <c r="A3575" s="155">
        <v>76</v>
      </c>
      <c r="B3575" s="31" t="s">
        <v>88</v>
      </c>
      <c r="C3575" s="154">
        <f t="shared" ref="C3575:C3577" si="1532">SUM(D3575:E3575,F3575,H3575,K3575,L3575,M3575)</f>
        <v>0</v>
      </c>
      <c r="D3575" s="154">
        <v>0</v>
      </c>
      <c r="E3575" s="154">
        <v>0</v>
      </c>
      <c r="F3575" s="154">
        <v>0</v>
      </c>
      <c r="G3575" s="154">
        <v>0</v>
      </c>
      <c r="H3575" s="154">
        <f t="shared" ref="H3575:H3577" si="1533">SUM(I3575:J3575)</f>
        <v>0</v>
      </c>
      <c r="I3575" s="154">
        <v>0</v>
      </c>
      <c r="J3575" s="154">
        <v>0</v>
      </c>
      <c r="K3575" s="154">
        <v>0</v>
      </c>
      <c r="L3575" s="154">
        <v>0</v>
      </c>
      <c r="M3575" s="154">
        <f t="shared" ref="M3575:M3577" si="1534">SUM(N3575:O3575)</f>
        <v>0</v>
      </c>
      <c r="N3575" s="154">
        <v>0</v>
      </c>
      <c r="O3575" s="154">
        <v>0</v>
      </c>
      <c r="P3575" s="154">
        <v>0</v>
      </c>
    </row>
    <row r="3576" spans="1:16" ht="31.5">
      <c r="A3576" s="155">
        <v>77</v>
      </c>
      <c r="B3576" s="31" t="s">
        <v>89</v>
      </c>
      <c r="C3576" s="154">
        <f t="shared" si="1532"/>
        <v>0</v>
      </c>
      <c r="D3576" s="154">
        <v>0</v>
      </c>
      <c r="E3576" s="154">
        <v>0</v>
      </c>
      <c r="F3576" s="154">
        <v>0</v>
      </c>
      <c r="G3576" s="154">
        <v>0</v>
      </c>
      <c r="H3576" s="154">
        <f t="shared" si="1533"/>
        <v>0</v>
      </c>
      <c r="I3576" s="154">
        <v>0</v>
      </c>
      <c r="J3576" s="154">
        <v>0</v>
      </c>
      <c r="K3576" s="154">
        <v>0</v>
      </c>
      <c r="L3576" s="154">
        <v>0</v>
      </c>
      <c r="M3576" s="154">
        <f t="shared" si="1534"/>
        <v>0</v>
      </c>
      <c r="N3576" s="154">
        <v>0</v>
      </c>
      <c r="O3576" s="154">
        <v>0</v>
      </c>
      <c r="P3576" s="154">
        <v>0</v>
      </c>
    </row>
    <row r="3577" spans="1:16">
      <c r="A3577" s="155">
        <v>78</v>
      </c>
      <c r="B3577" s="31" t="s">
        <v>90</v>
      </c>
      <c r="C3577" s="154">
        <f t="shared" si="1532"/>
        <v>0</v>
      </c>
      <c r="D3577" s="154">
        <v>0</v>
      </c>
      <c r="E3577" s="154">
        <v>0</v>
      </c>
      <c r="F3577" s="154">
        <v>0</v>
      </c>
      <c r="G3577" s="154">
        <v>0</v>
      </c>
      <c r="H3577" s="154">
        <f t="shared" si="1533"/>
        <v>0</v>
      </c>
      <c r="I3577" s="154">
        <v>0</v>
      </c>
      <c r="J3577" s="154">
        <v>0</v>
      </c>
      <c r="K3577" s="154">
        <v>0</v>
      </c>
      <c r="L3577" s="154">
        <v>0</v>
      </c>
      <c r="M3577" s="154">
        <f t="shared" si="1534"/>
        <v>0</v>
      </c>
      <c r="N3577" s="154">
        <v>0</v>
      </c>
      <c r="O3577" s="154">
        <v>0</v>
      </c>
      <c r="P3577" s="154">
        <v>0</v>
      </c>
    </row>
    <row r="3578" spans="1:16">
      <c r="A3578" s="156"/>
      <c r="B3578" s="31" t="s">
        <v>165</v>
      </c>
      <c r="C3578" s="154">
        <f t="shared" ref="C3578:P3578" si="1535">SUM(C3574:C3577)</f>
        <v>0</v>
      </c>
      <c r="D3578" s="154">
        <f t="shared" si="1535"/>
        <v>0</v>
      </c>
      <c r="E3578" s="154">
        <f t="shared" si="1535"/>
        <v>0</v>
      </c>
      <c r="F3578" s="154">
        <f t="shared" si="1535"/>
        <v>0</v>
      </c>
      <c r="G3578" s="154">
        <f t="shared" si="1535"/>
        <v>0</v>
      </c>
      <c r="H3578" s="154">
        <f t="shared" si="1535"/>
        <v>0</v>
      </c>
      <c r="I3578" s="154">
        <f t="shared" si="1535"/>
        <v>0</v>
      </c>
      <c r="J3578" s="154">
        <f t="shared" si="1535"/>
        <v>0</v>
      </c>
      <c r="K3578" s="154">
        <f t="shared" si="1535"/>
        <v>0</v>
      </c>
      <c r="L3578" s="154">
        <f t="shared" si="1535"/>
        <v>0</v>
      </c>
      <c r="M3578" s="154">
        <f t="shared" si="1535"/>
        <v>0</v>
      </c>
      <c r="N3578" s="154">
        <f t="shared" si="1535"/>
        <v>0</v>
      </c>
      <c r="O3578" s="154">
        <f t="shared" si="1535"/>
        <v>0</v>
      </c>
      <c r="P3578" s="154">
        <f t="shared" si="1535"/>
        <v>0</v>
      </c>
    </row>
    <row r="3579" spans="1:16" ht="15.75" customHeight="1">
      <c r="A3579" s="265" t="s">
        <v>91</v>
      </c>
      <c r="B3579" s="265"/>
      <c r="C3579" s="265"/>
      <c r="D3579" s="265"/>
      <c r="E3579" s="265"/>
      <c r="F3579" s="265"/>
      <c r="G3579" s="265"/>
      <c r="H3579" s="265"/>
      <c r="I3579" s="265"/>
      <c r="J3579" s="265"/>
      <c r="K3579" s="265"/>
      <c r="L3579" s="265"/>
      <c r="M3579" s="265"/>
      <c r="N3579" s="265"/>
      <c r="O3579" s="265"/>
      <c r="P3579" s="265"/>
    </row>
    <row r="3580" spans="1:16" ht="15.75" customHeight="1">
      <c r="A3580" s="265" t="s">
        <v>92</v>
      </c>
      <c r="B3580" s="265"/>
      <c r="C3580" s="265"/>
      <c r="D3580" s="265"/>
      <c r="E3580" s="265"/>
      <c r="F3580" s="265"/>
      <c r="G3580" s="265"/>
      <c r="H3580" s="265"/>
      <c r="I3580" s="265"/>
      <c r="J3580" s="265"/>
      <c r="K3580" s="265"/>
      <c r="L3580" s="265"/>
      <c r="M3580" s="265"/>
      <c r="N3580" s="265"/>
      <c r="O3580" s="265"/>
      <c r="P3580" s="265"/>
    </row>
    <row r="3581" spans="1:16">
      <c r="A3581" s="155">
        <v>79</v>
      </c>
      <c r="B3581" s="31" t="s">
        <v>198</v>
      </c>
      <c r="C3581" s="154">
        <f>SUM(D3581:E3581,F3581,H3581,K3581,L3581,M3581)</f>
        <v>0</v>
      </c>
      <c r="D3581" s="154">
        <v>0</v>
      </c>
      <c r="E3581" s="154">
        <v>0</v>
      </c>
      <c r="F3581" s="154">
        <v>0</v>
      </c>
      <c r="G3581" s="154">
        <v>0</v>
      </c>
      <c r="H3581" s="154">
        <f>SUM(I3581:J3581)</f>
        <v>0</v>
      </c>
      <c r="I3581" s="154">
        <v>0</v>
      </c>
      <c r="J3581" s="154">
        <v>0</v>
      </c>
      <c r="K3581" s="154">
        <v>0</v>
      </c>
      <c r="L3581" s="154">
        <v>0</v>
      </c>
      <c r="M3581" s="154">
        <f>SUM(N3581:O3581)</f>
        <v>0</v>
      </c>
      <c r="N3581" s="154">
        <v>0</v>
      </c>
      <c r="O3581" s="154">
        <v>0</v>
      </c>
      <c r="P3581" s="154">
        <v>0</v>
      </c>
    </row>
    <row r="3582" spans="1:16" ht="31.5">
      <c r="A3582" s="155">
        <v>80</v>
      </c>
      <c r="B3582" s="31" t="s">
        <v>93</v>
      </c>
      <c r="C3582" s="154">
        <f>SUM(D3582:E3582,F3582,H3582,K3582,L3582,M3582)</f>
        <v>1</v>
      </c>
      <c r="D3582" s="154">
        <v>0</v>
      </c>
      <c r="E3582" s="154">
        <v>0</v>
      </c>
      <c r="F3582" s="154">
        <v>1</v>
      </c>
      <c r="G3582" s="154">
        <v>1</v>
      </c>
      <c r="H3582" s="154">
        <f>SUM(I3582:J3582)</f>
        <v>0</v>
      </c>
      <c r="I3582" s="154">
        <v>0</v>
      </c>
      <c r="J3582" s="154">
        <v>0</v>
      </c>
      <c r="K3582" s="154">
        <v>0</v>
      </c>
      <c r="L3582" s="154">
        <v>0</v>
      </c>
      <c r="M3582" s="154">
        <f>SUM(N3582:O3582)</f>
        <v>0</v>
      </c>
      <c r="N3582" s="154">
        <v>0</v>
      </c>
      <c r="O3582" s="154">
        <v>0</v>
      </c>
      <c r="P3582" s="154">
        <v>0</v>
      </c>
    </row>
    <row r="3583" spans="1:16">
      <c r="A3583" s="156"/>
      <c r="B3583" s="31" t="s">
        <v>165</v>
      </c>
      <c r="C3583" s="154">
        <f t="shared" ref="C3583:P3583" si="1536">SUM(C3581:C3582)</f>
        <v>1</v>
      </c>
      <c r="D3583" s="154">
        <f t="shared" si="1536"/>
        <v>0</v>
      </c>
      <c r="E3583" s="154">
        <f t="shared" si="1536"/>
        <v>0</v>
      </c>
      <c r="F3583" s="154">
        <f t="shared" si="1536"/>
        <v>1</v>
      </c>
      <c r="G3583" s="154">
        <f t="shared" si="1536"/>
        <v>1</v>
      </c>
      <c r="H3583" s="154">
        <f t="shared" si="1536"/>
        <v>0</v>
      </c>
      <c r="I3583" s="154">
        <f t="shared" si="1536"/>
        <v>0</v>
      </c>
      <c r="J3583" s="154">
        <f t="shared" si="1536"/>
        <v>0</v>
      </c>
      <c r="K3583" s="154">
        <f t="shared" si="1536"/>
        <v>0</v>
      </c>
      <c r="L3583" s="154">
        <f t="shared" si="1536"/>
        <v>0</v>
      </c>
      <c r="M3583" s="154">
        <f t="shared" si="1536"/>
        <v>0</v>
      </c>
      <c r="N3583" s="154">
        <f t="shared" si="1536"/>
        <v>0</v>
      </c>
      <c r="O3583" s="154">
        <f t="shared" si="1536"/>
        <v>0</v>
      </c>
      <c r="P3583" s="154">
        <f t="shared" si="1536"/>
        <v>0</v>
      </c>
    </row>
    <row r="3584" spans="1:16" ht="15.75" customHeight="1">
      <c r="A3584" s="265" t="s">
        <v>94</v>
      </c>
      <c r="B3584" s="265"/>
      <c r="C3584" s="265"/>
      <c r="D3584" s="265"/>
      <c r="E3584" s="265"/>
      <c r="F3584" s="265"/>
      <c r="G3584" s="265"/>
      <c r="H3584" s="265"/>
      <c r="I3584" s="265"/>
      <c r="J3584" s="265"/>
      <c r="K3584" s="265"/>
      <c r="L3584" s="265"/>
      <c r="M3584" s="265"/>
      <c r="N3584" s="265"/>
      <c r="O3584" s="265"/>
      <c r="P3584" s="265"/>
    </row>
    <row r="3585" spans="1:16">
      <c r="A3585" s="155">
        <v>81</v>
      </c>
      <c r="B3585" s="31" t="s">
        <v>95</v>
      </c>
      <c r="C3585" s="154">
        <f>SUM(D3585:E3585,F3585,H3585,K3585,L3585,M3585)</f>
        <v>5</v>
      </c>
      <c r="D3585" s="154">
        <v>0</v>
      </c>
      <c r="E3585" s="154">
        <v>1</v>
      </c>
      <c r="F3585" s="154">
        <v>3</v>
      </c>
      <c r="G3585" s="154">
        <v>3</v>
      </c>
      <c r="H3585" s="154">
        <f>SUM(I3585:J3585)</f>
        <v>0</v>
      </c>
      <c r="I3585" s="154">
        <v>0</v>
      </c>
      <c r="J3585" s="154">
        <v>0</v>
      </c>
      <c r="K3585" s="154">
        <v>0</v>
      </c>
      <c r="L3585" s="154">
        <v>1</v>
      </c>
      <c r="M3585" s="154">
        <f>SUM(N3585:O3585)</f>
        <v>0</v>
      </c>
      <c r="N3585" s="154">
        <v>0</v>
      </c>
      <c r="O3585" s="154">
        <v>0</v>
      </c>
      <c r="P3585" s="154">
        <v>0</v>
      </c>
    </row>
    <row r="3586" spans="1:16">
      <c r="A3586" s="155">
        <v>82</v>
      </c>
      <c r="B3586" s="31" t="s">
        <v>96</v>
      </c>
      <c r="C3586" s="154">
        <f>SUM(D3586:E3586,F3586,H3586,K3586,L3586,M3586)</f>
        <v>0</v>
      </c>
      <c r="D3586" s="154">
        <v>0</v>
      </c>
      <c r="E3586" s="154">
        <v>0</v>
      </c>
      <c r="F3586" s="154">
        <v>0</v>
      </c>
      <c r="G3586" s="154">
        <v>0</v>
      </c>
      <c r="H3586" s="154">
        <f>SUM(I3586:J3586)</f>
        <v>0</v>
      </c>
      <c r="I3586" s="154">
        <v>0</v>
      </c>
      <c r="J3586" s="154">
        <v>0</v>
      </c>
      <c r="K3586" s="154">
        <v>0</v>
      </c>
      <c r="L3586" s="154">
        <v>0</v>
      </c>
      <c r="M3586" s="154">
        <f>SUM(N3586:O3586)</f>
        <v>0</v>
      </c>
      <c r="N3586" s="154">
        <v>0</v>
      </c>
      <c r="O3586" s="154">
        <v>0</v>
      </c>
      <c r="P3586" s="154">
        <v>0</v>
      </c>
    </row>
    <row r="3587" spans="1:16">
      <c r="A3587" s="156"/>
      <c r="B3587" s="31" t="s">
        <v>165</v>
      </c>
      <c r="C3587" s="154">
        <f t="shared" ref="C3587:P3587" si="1537">SUM(C3585:C3586)</f>
        <v>5</v>
      </c>
      <c r="D3587" s="154">
        <f t="shared" si="1537"/>
        <v>0</v>
      </c>
      <c r="E3587" s="154">
        <f t="shared" si="1537"/>
        <v>1</v>
      </c>
      <c r="F3587" s="154">
        <f t="shared" si="1537"/>
        <v>3</v>
      </c>
      <c r="G3587" s="154">
        <f t="shared" si="1537"/>
        <v>3</v>
      </c>
      <c r="H3587" s="154">
        <f t="shared" si="1537"/>
        <v>0</v>
      </c>
      <c r="I3587" s="154">
        <f t="shared" si="1537"/>
        <v>0</v>
      </c>
      <c r="J3587" s="154">
        <f t="shared" si="1537"/>
        <v>0</v>
      </c>
      <c r="K3587" s="154">
        <f t="shared" si="1537"/>
        <v>0</v>
      </c>
      <c r="L3587" s="154">
        <f t="shared" si="1537"/>
        <v>1</v>
      </c>
      <c r="M3587" s="154">
        <f t="shared" si="1537"/>
        <v>0</v>
      </c>
      <c r="N3587" s="154">
        <f t="shared" si="1537"/>
        <v>0</v>
      </c>
      <c r="O3587" s="154">
        <f t="shared" si="1537"/>
        <v>0</v>
      </c>
      <c r="P3587" s="154">
        <f t="shared" si="1537"/>
        <v>0</v>
      </c>
    </row>
    <row r="3588" spans="1:16" ht="15.75" customHeight="1">
      <c r="A3588" s="265" t="s">
        <v>97</v>
      </c>
      <c r="B3588" s="265"/>
      <c r="C3588" s="265"/>
      <c r="D3588" s="265"/>
      <c r="E3588" s="265"/>
      <c r="F3588" s="265"/>
      <c r="G3588" s="265"/>
      <c r="H3588" s="265"/>
      <c r="I3588" s="265"/>
      <c r="J3588" s="265"/>
      <c r="K3588" s="265"/>
      <c r="L3588" s="265"/>
      <c r="M3588" s="265"/>
      <c r="N3588" s="265"/>
      <c r="O3588" s="265"/>
      <c r="P3588" s="265"/>
    </row>
    <row r="3589" spans="1:16" ht="31.5">
      <c r="A3589" s="155">
        <v>83</v>
      </c>
      <c r="B3589" s="31" t="s">
        <v>199</v>
      </c>
      <c r="C3589" s="154">
        <f>SUM(D3589:E3589,F3589,H3589,K3589,L3589,M3589)</f>
        <v>3</v>
      </c>
      <c r="D3589" s="154">
        <v>0</v>
      </c>
      <c r="E3589" s="154">
        <v>0</v>
      </c>
      <c r="F3589" s="154">
        <v>3</v>
      </c>
      <c r="G3589" s="154">
        <v>3</v>
      </c>
      <c r="H3589" s="154">
        <f>SUM(I3589:J3589)</f>
        <v>0</v>
      </c>
      <c r="I3589" s="154">
        <v>0</v>
      </c>
      <c r="J3589" s="154">
        <v>0</v>
      </c>
      <c r="K3589" s="154">
        <v>0</v>
      </c>
      <c r="L3589" s="154">
        <v>0</v>
      </c>
      <c r="M3589" s="154">
        <f>SUM(N3589:O3589)</f>
        <v>0</v>
      </c>
      <c r="N3589" s="154">
        <v>0</v>
      </c>
      <c r="O3589" s="154">
        <v>0</v>
      </c>
      <c r="P3589" s="154">
        <v>0</v>
      </c>
    </row>
    <row r="3590" spans="1:16" ht="31.5">
      <c r="A3590" s="155">
        <v>84</v>
      </c>
      <c r="B3590" s="31" t="s">
        <v>98</v>
      </c>
      <c r="C3590" s="154">
        <f t="shared" ref="C3590:C3593" si="1538">SUM(D3590:E3590,F3590,H3590,K3590,L3590,M3590)</f>
        <v>1</v>
      </c>
      <c r="D3590" s="154">
        <v>0</v>
      </c>
      <c r="E3590" s="154">
        <v>0</v>
      </c>
      <c r="F3590" s="154">
        <v>1</v>
      </c>
      <c r="G3590" s="154">
        <v>1</v>
      </c>
      <c r="H3590" s="154">
        <f t="shared" ref="H3590:H3593" si="1539">SUM(I3590:J3590)</f>
        <v>0</v>
      </c>
      <c r="I3590" s="154">
        <v>0</v>
      </c>
      <c r="J3590" s="154">
        <v>0</v>
      </c>
      <c r="K3590" s="154">
        <v>0</v>
      </c>
      <c r="L3590" s="154">
        <v>0</v>
      </c>
      <c r="M3590" s="154">
        <f t="shared" ref="M3590:M3593" si="1540">SUM(N3590:O3590)</f>
        <v>0</v>
      </c>
      <c r="N3590" s="154">
        <v>0</v>
      </c>
      <c r="O3590" s="154">
        <v>0</v>
      </c>
      <c r="P3590" s="154">
        <v>0</v>
      </c>
    </row>
    <row r="3591" spans="1:16" ht="31.5">
      <c r="A3591" s="155">
        <v>85</v>
      </c>
      <c r="B3591" s="31" t="s">
        <v>200</v>
      </c>
      <c r="C3591" s="154">
        <f t="shared" si="1538"/>
        <v>0</v>
      </c>
      <c r="D3591" s="154">
        <v>0</v>
      </c>
      <c r="E3591" s="154">
        <v>0</v>
      </c>
      <c r="F3591" s="154">
        <v>0</v>
      </c>
      <c r="G3591" s="154">
        <v>0</v>
      </c>
      <c r="H3591" s="154">
        <f t="shared" si="1539"/>
        <v>0</v>
      </c>
      <c r="I3591" s="154">
        <v>0</v>
      </c>
      <c r="J3591" s="154">
        <v>0</v>
      </c>
      <c r="K3591" s="154">
        <v>0</v>
      </c>
      <c r="L3591" s="154">
        <v>0</v>
      </c>
      <c r="M3591" s="154">
        <f t="shared" si="1540"/>
        <v>0</v>
      </c>
      <c r="N3591" s="154">
        <v>0</v>
      </c>
      <c r="O3591" s="154">
        <v>0</v>
      </c>
      <c r="P3591" s="154">
        <v>0</v>
      </c>
    </row>
    <row r="3592" spans="1:16">
      <c r="A3592" s="155">
        <v>86</v>
      </c>
      <c r="B3592" s="31" t="s">
        <v>99</v>
      </c>
      <c r="C3592" s="154">
        <f t="shared" si="1538"/>
        <v>0</v>
      </c>
      <c r="D3592" s="154">
        <v>0</v>
      </c>
      <c r="E3592" s="154">
        <v>0</v>
      </c>
      <c r="F3592" s="154">
        <v>0</v>
      </c>
      <c r="G3592" s="154">
        <v>0</v>
      </c>
      <c r="H3592" s="154">
        <f t="shared" si="1539"/>
        <v>0</v>
      </c>
      <c r="I3592" s="154">
        <v>0</v>
      </c>
      <c r="J3592" s="154">
        <v>0</v>
      </c>
      <c r="K3592" s="154">
        <v>0</v>
      </c>
      <c r="L3592" s="154">
        <v>0</v>
      </c>
      <c r="M3592" s="154">
        <f t="shared" si="1540"/>
        <v>0</v>
      </c>
      <c r="N3592" s="154">
        <v>0</v>
      </c>
      <c r="O3592" s="154">
        <v>0</v>
      </c>
      <c r="P3592" s="154">
        <v>0</v>
      </c>
    </row>
    <row r="3593" spans="1:16">
      <c r="A3593" s="155">
        <v>87</v>
      </c>
      <c r="B3593" s="31" t="s">
        <v>100</v>
      </c>
      <c r="C3593" s="154">
        <f t="shared" si="1538"/>
        <v>1</v>
      </c>
      <c r="D3593" s="154">
        <v>0</v>
      </c>
      <c r="E3593" s="154">
        <v>0</v>
      </c>
      <c r="F3593" s="154">
        <v>1</v>
      </c>
      <c r="G3593" s="154">
        <v>1</v>
      </c>
      <c r="H3593" s="154">
        <f t="shared" si="1539"/>
        <v>0</v>
      </c>
      <c r="I3593" s="154">
        <v>0</v>
      </c>
      <c r="J3593" s="154">
        <v>0</v>
      </c>
      <c r="K3593" s="154">
        <v>0</v>
      </c>
      <c r="L3593" s="154">
        <v>0</v>
      </c>
      <c r="M3593" s="154">
        <f t="shared" si="1540"/>
        <v>0</v>
      </c>
      <c r="N3593" s="154">
        <v>0</v>
      </c>
      <c r="O3593" s="154">
        <v>0</v>
      </c>
      <c r="P3593" s="154">
        <v>0</v>
      </c>
    </row>
    <row r="3594" spans="1:16">
      <c r="A3594" s="156"/>
      <c r="B3594" s="31" t="s">
        <v>165</v>
      </c>
      <c r="C3594" s="154">
        <f>SUM(C3589:C3593)</f>
        <v>5</v>
      </c>
      <c r="D3594" s="154">
        <f t="shared" ref="D3594:P3594" si="1541">SUM(D3589:D3593)</f>
        <v>0</v>
      </c>
      <c r="E3594" s="154">
        <f t="shared" si="1541"/>
        <v>0</v>
      </c>
      <c r="F3594" s="154">
        <f t="shared" si="1541"/>
        <v>5</v>
      </c>
      <c r="G3594" s="154">
        <f t="shared" si="1541"/>
        <v>5</v>
      </c>
      <c r="H3594" s="154">
        <f t="shared" si="1541"/>
        <v>0</v>
      </c>
      <c r="I3594" s="154">
        <f t="shared" si="1541"/>
        <v>0</v>
      </c>
      <c r="J3594" s="154">
        <f t="shared" si="1541"/>
        <v>0</v>
      </c>
      <c r="K3594" s="154">
        <f t="shared" si="1541"/>
        <v>0</v>
      </c>
      <c r="L3594" s="154">
        <f t="shared" si="1541"/>
        <v>0</v>
      </c>
      <c r="M3594" s="154">
        <f t="shared" si="1541"/>
        <v>0</v>
      </c>
      <c r="N3594" s="154">
        <f t="shared" si="1541"/>
        <v>0</v>
      </c>
      <c r="O3594" s="154">
        <f t="shared" si="1541"/>
        <v>0</v>
      </c>
      <c r="P3594" s="154">
        <f t="shared" si="1541"/>
        <v>0</v>
      </c>
    </row>
    <row r="3595" spans="1:16" ht="15.75" customHeight="1">
      <c r="A3595" s="265" t="s">
        <v>101</v>
      </c>
      <c r="B3595" s="265"/>
      <c r="C3595" s="265"/>
      <c r="D3595" s="265"/>
      <c r="E3595" s="265"/>
      <c r="F3595" s="265"/>
      <c r="G3595" s="265"/>
      <c r="H3595" s="265"/>
      <c r="I3595" s="265"/>
      <c r="J3595" s="265"/>
      <c r="K3595" s="265"/>
      <c r="L3595" s="265"/>
      <c r="M3595" s="265"/>
      <c r="N3595" s="265"/>
      <c r="O3595" s="265"/>
      <c r="P3595" s="265"/>
    </row>
    <row r="3596" spans="1:16">
      <c r="A3596" s="155">
        <v>88</v>
      </c>
      <c r="B3596" s="31" t="s">
        <v>102</v>
      </c>
      <c r="C3596" s="154">
        <f>SUM(D3596:E3596,F3596,H3596,K3596,L3596,M3596)</f>
        <v>1</v>
      </c>
      <c r="D3596" s="154">
        <v>0</v>
      </c>
      <c r="E3596" s="154">
        <v>0</v>
      </c>
      <c r="F3596" s="154">
        <v>1</v>
      </c>
      <c r="G3596" s="154">
        <v>0</v>
      </c>
      <c r="H3596" s="154">
        <f>SUM(I3596:J3596)</f>
        <v>0</v>
      </c>
      <c r="I3596" s="154">
        <v>0</v>
      </c>
      <c r="J3596" s="154">
        <v>0</v>
      </c>
      <c r="K3596" s="154">
        <v>0</v>
      </c>
      <c r="L3596" s="154">
        <v>0</v>
      </c>
      <c r="M3596" s="154">
        <f>SUM(N3596:O3596)</f>
        <v>0</v>
      </c>
      <c r="N3596" s="154">
        <v>0</v>
      </c>
      <c r="O3596" s="154">
        <v>0</v>
      </c>
      <c r="P3596" s="154">
        <v>0</v>
      </c>
    </row>
    <row r="3597" spans="1:16">
      <c r="A3597" s="155">
        <v>89</v>
      </c>
      <c r="B3597" s="31" t="s">
        <v>103</v>
      </c>
      <c r="C3597" s="154">
        <f t="shared" ref="C3597:C3600" si="1542">SUM(D3597:E3597,F3597,H3597,K3597,L3597,M3597)</f>
        <v>1</v>
      </c>
      <c r="D3597" s="154">
        <v>0</v>
      </c>
      <c r="E3597" s="154">
        <v>0</v>
      </c>
      <c r="F3597" s="154">
        <v>1</v>
      </c>
      <c r="G3597" s="154">
        <v>0</v>
      </c>
      <c r="H3597" s="154">
        <f t="shared" ref="H3597:H3600" si="1543">SUM(I3597:J3597)</f>
        <v>0</v>
      </c>
      <c r="I3597" s="154">
        <v>0</v>
      </c>
      <c r="J3597" s="154">
        <v>0</v>
      </c>
      <c r="K3597" s="154">
        <v>0</v>
      </c>
      <c r="L3597" s="154">
        <v>0</v>
      </c>
      <c r="M3597" s="154">
        <f t="shared" ref="M3597:M3600" si="1544">SUM(N3597:O3597)</f>
        <v>0</v>
      </c>
      <c r="N3597" s="154">
        <v>0</v>
      </c>
      <c r="O3597" s="154">
        <v>0</v>
      </c>
      <c r="P3597" s="154">
        <v>0</v>
      </c>
    </row>
    <row r="3598" spans="1:16" ht="31.5">
      <c r="A3598" s="155">
        <v>90</v>
      </c>
      <c r="B3598" s="31" t="s">
        <v>104</v>
      </c>
      <c r="C3598" s="154">
        <f t="shared" si="1542"/>
        <v>0</v>
      </c>
      <c r="D3598" s="154">
        <v>0</v>
      </c>
      <c r="E3598" s="154">
        <v>0</v>
      </c>
      <c r="F3598" s="154">
        <v>0</v>
      </c>
      <c r="G3598" s="154">
        <v>0</v>
      </c>
      <c r="H3598" s="154">
        <f t="shared" si="1543"/>
        <v>0</v>
      </c>
      <c r="I3598" s="154">
        <v>0</v>
      </c>
      <c r="J3598" s="154">
        <v>0</v>
      </c>
      <c r="K3598" s="154">
        <v>0</v>
      </c>
      <c r="L3598" s="154">
        <v>0</v>
      </c>
      <c r="M3598" s="154">
        <f t="shared" si="1544"/>
        <v>0</v>
      </c>
      <c r="N3598" s="154">
        <v>0</v>
      </c>
      <c r="O3598" s="154">
        <v>0</v>
      </c>
      <c r="P3598" s="154">
        <v>0</v>
      </c>
    </row>
    <row r="3599" spans="1:16" ht="31.5">
      <c r="A3599" s="155">
        <v>91</v>
      </c>
      <c r="B3599" s="31" t="s">
        <v>105</v>
      </c>
      <c r="C3599" s="154">
        <f t="shared" si="1542"/>
        <v>1</v>
      </c>
      <c r="D3599" s="154">
        <v>0</v>
      </c>
      <c r="E3599" s="154">
        <v>0</v>
      </c>
      <c r="F3599" s="154">
        <v>1</v>
      </c>
      <c r="G3599" s="154">
        <v>0</v>
      </c>
      <c r="H3599" s="154">
        <f t="shared" si="1543"/>
        <v>0</v>
      </c>
      <c r="I3599" s="154">
        <v>0</v>
      </c>
      <c r="J3599" s="154">
        <v>0</v>
      </c>
      <c r="K3599" s="154">
        <v>0</v>
      </c>
      <c r="L3599" s="154">
        <v>0</v>
      </c>
      <c r="M3599" s="154">
        <f t="shared" si="1544"/>
        <v>0</v>
      </c>
      <c r="N3599" s="154">
        <v>0</v>
      </c>
      <c r="O3599" s="154">
        <v>0</v>
      </c>
      <c r="P3599" s="154">
        <v>0</v>
      </c>
    </row>
    <row r="3600" spans="1:16" ht="31.5">
      <c r="A3600" s="155">
        <v>92</v>
      </c>
      <c r="B3600" s="13" t="s">
        <v>106</v>
      </c>
      <c r="C3600" s="154">
        <f t="shared" si="1542"/>
        <v>2</v>
      </c>
      <c r="D3600" s="154">
        <v>0</v>
      </c>
      <c r="E3600" s="154">
        <v>0</v>
      </c>
      <c r="F3600" s="154">
        <v>2</v>
      </c>
      <c r="G3600" s="154">
        <v>0</v>
      </c>
      <c r="H3600" s="154">
        <f t="shared" si="1543"/>
        <v>0</v>
      </c>
      <c r="I3600" s="154">
        <v>0</v>
      </c>
      <c r="J3600" s="154">
        <v>0</v>
      </c>
      <c r="K3600" s="154">
        <v>0</v>
      </c>
      <c r="L3600" s="154">
        <v>0</v>
      </c>
      <c r="M3600" s="154">
        <f t="shared" si="1544"/>
        <v>0</v>
      </c>
      <c r="N3600" s="154">
        <v>0</v>
      </c>
      <c r="O3600" s="154">
        <v>0</v>
      </c>
      <c r="P3600" s="154">
        <v>0</v>
      </c>
    </row>
    <row r="3601" spans="1:16">
      <c r="A3601" s="156"/>
      <c r="B3601" s="31" t="s">
        <v>165</v>
      </c>
      <c r="C3601" s="154">
        <f t="shared" ref="C3601:P3601" si="1545">SUM(C3596:C3600)</f>
        <v>5</v>
      </c>
      <c r="D3601" s="154">
        <f t="shared" si="1545"/>
        <v>0</v>
      </c>
      <c r="E3601" s="154">
        <f t="shared" si="1545"/>
        <v>0</v>
      </c>
      <c r="F3601" s="154">
        <f t="shared" si="1545"/>
        <v>5</v>
      </c>
      <c r="G3601" s="154">
        <f t="shared" si="1545"/>
        <v>0</v>
      </c>
      <c r="H3601" s="154">
        <f t="shared" si="1545"/>
        <v>0</v>
      </c>
      <c r="I3601" s="154">
        <f t="shared" si="1545"/>
        <v>0</v>
      </c>
      <c r="J3601" s="154">
        <f t="shared" si="1545"/>
        <v>0</v>
      </c>
      <c r="K3601" s="154">
        <f t="shared" si="1545"/>
        <v>0</v>
      </c>
      <c r="L3601" s="154">
        <f t="shared" si="1545"/>
        <v>0</v>
      </c>
      <c r="M3601" s="154">
        <f t="shared" si="1545"/>
        <v>0</v>
      </c>
      <c r="N3601" s="154">
        <f t="shared" si="1545"/>
        <v>0</v>
      </c>
      <c r="O3601" s="154">
        <f t="shared" si="1545"/>
        <v>0</v>
      </c>
      <c r="P3601" s="154">
        <f t="shared" si="1545"/>
        <v>0</v>
      </c>
    </row>
    <row r="3602" spans="1:16" ht="15.75" customHeight="1">
      <c r="A3602" s="265" t="s">
        <v>107</v>
      </c>
      <c r="B3602" s="265"/>
      <c r="C3602" s="265"/>
      <c r="D3602" s="265"/>
      <c r="E3602" s="265"/>
      <c r="F3602" s="265"/>
      <c r="G3602" s="265"/>
      <c r="H3602" s="265"/>
      <c r="I3602" s="265"/>
      <c r="J3602" s="265"/>
      <c r="K3602" s="265"/>
      <c r="L3602" s="265"/>
      <c r="M3602" s="265"/>
      <c r="N3602" s="265"/>
      <c r="O3602" s="265"/>
      <c r="P3602" s="265"/>
    </row>
    <row r="3603" spans="1:16">
      <c r="A3603" s="157">
        <v>93</v>
      </c>
      <c r="B3603" s="31" t="s">
        <v>201</v>
      </c>
      <c r="C3603" s="153">
        <f>SUM(D3603:E3603,F3603,H3603,K3603,L3603,M3603)</f>
        <v>1</v>
      </c>
      <c r="D3603" s="153">
        <v>0</v>
      </c>
      <c r="E3603" s="153">
        <v>0</v>
      </c>
      <c r="F3603" s="153">
        <v>1</v>
      </c>
      <c r="G3603" s="153">
        <v>1</v>
      </c>
      <c r="H3603" s="153">
        <f>SUM(I3603:J3603)</f>
        <v>0</v>
      </c>
      <c r="I3603" s="153">
        <v>0</v>
      </c>
      <c r="J3603" s="153">
        <v>0</v>
      </c>
      <c r="K3603" s="153">
        <v>0</v>
      </c>
      <c r="L3603" s="153">
        <v>0</v>
      </c>
      <c r="M3603" s="153">
        <f>SUM(N3603:O3603)</f>
        <v>0</v>
      </c>
      <c r="N3603" s="153">
        <v>0</v>
      </c>
      <c r="O3603" s="153">
        <v>0</v>
      </c>
      <c r="P3603" s="153">
        <v>0</v>
      </c>
    </row>
    <row r="3604" spans="1:16">
      <c r="A3604" s="157">
        <v>94</v>
      </c>
      <c r="B3604" s="31" t="s">
        <v>108</v>
      </c>
      <c r="C3604" s="153">
        <f t="shared" ref="C3604:C3608" si="1546">SUM(D3604:E3604,F3604,H3604,K3604,L3604,M3604)</f>
        <v>0</v>
      </c>
      <c r="D3604" s="153">
        <v>0</v>
      </c>
      <c r="E3604" s="153">
        <v>0</v>
      </c>
      <c r="F3604" s="153">
        <v>0</v>
      </c>
      <c r="G3604" s="153">
        <v>0</v>
      </c>
      <c r="H3604" s="153">
        <f t="shared" ref="H3604:H3608" si="1547">SUM(I3604:J3604)</f>
        <v>0</v>
      </c>
      <c r="I3604" s="153">
        <v>0</v>
      </c>
      <c r="J3604" s="153">
        <v>0</v>
      </c>
      <c r="K3604" s="153">
        <v>0</v>
      </c>
      <c r="L3604" s="153">
        <v>0</v>
      </c>
      <c r="M3604" s="153">
        <f t="shared" ref="M3604:M3608" si="1548">SUM(N3604:O3604)</f>
        <v>0</v>
      </c>
      <c r="N3604" s="153">
        <v>0</v>
      </c>
      <c r="O3604" s="153">
        <v>0</v>
      </c>
      <c r="P3604" s="153">
        <v>0</v>
      </c>
    </row>
    <row r="3605" spans="1:16" ht="31.5">
      <c r="A3605" s="157">
        <v>95</v>
      </c>
      <c r="B3605" s="31" t="s">
        <v>109</v>
      </c>
      <c r="C3605" s="153">
        <f t="shared" si="1546"/>
        <v>0</v>
      </c>
      <c r="D3605" s="153">
        <v>0</v>
      </c>
      <c r="E3605" s="153">
        <v>0</v>
      </c>
      <c r="F3605" s="153">
        <v>0</v>
      </c>
      <c r="G3605" s="153">
        <v>0</v>
      </c>
      <c r="H3605" s="153">
        <f t="shared" si="1547"/>
        <v>0</v>
      </c>
      <c r="I3605" s="153">
        <v>0</v>
      </c>
      <c r="J3605" s="153">
        <v>0</v>
      </c>
      <c r="K3605" s="153">
        <v>0</v>
      </c>
      <c r="L3605" s="153">
        <v>0</v>
      </c>
      <c r="M3605" s="153">
        <f t="shared" si="1548"/>
        <v>0</v>
      </c>
      <c r="N3605" s="153">
        <v>0</v>
      </c>
      <c r="O3605" s="153">
        <v>0</v>
      </c>
      <c r="P3605" s="153">
        <v>0</v>
      </c>
    </row>
    <row r="3606" spans="1:16">
      <c r="A3606" s="157">
        <v>96</v>
      </c>
      <c r="B3606" s="31" t="s">
        <v>110</v>
      </c>
      <c r="C3606" s="153">
        <f t="shared" si="1546"/>
        <v>0</v>
      </c>
      <c r="D3606" s="153">
        <v>0</v>
      </c>
      <c r="E3606" s="153">
        <v>0</v>
      </c>
      <c r="F3606" s="153">
        <v>0</v>
      </c>
      <c r="G3606" s="153">
        <v>0</v>
      </c>
      <c r="H3606" s="153">
        <f t="shared" si="1547"/>
        <v>0</v>
      </c>
      <c r="I3606" s="153">
        <v>0</v>
      </c>
      <c r="J3606" s="153">
        <v>0</v>
      </c>
      <c r="K3606" s="153">
        <v>0</v>
      </c>
      <c r="L3606" s="153">
        <v>0</v>
      </c>
      <c r="M3606" s="153">
        <f t="shared" si="1548"/>
        <v>0</v>
      </c>
      <c r="N3606" s="153">
        <v>0</v>
      </c>
      <c r="O3606" s="153">
        <v>0</v>
      </c>
      <c r="P3606" s="153">
        <v>0</v>
      </c>
    </row>
    <row r="3607" spans="1:16">
      <c r="A3607" s="157">
        <v>97</v>
      </c>
      <c r="B3607" s="31" t="s">
        <v>202</v>
      </c>
      <c r="C3607" s="153">
        <f t="shared" si="1546"/>
        <v>0</v>
      </c>
      <c r="D3607" s="153">
        <v>0</v>
      </c>
      <c r="E3607" s="153">
        <v>0</v>
      </c>
      <c r="F3607" s="153">
        <v>0</v>
      </c>
      <c r="G3607" s="153">
        <v>0</v>
      </c>
      <c r="H3607" s="153">
        <f t="shared" si="1547"/>
        <v>0</v>
      </c>
      <c r="I3607" s="153">
        <v>0</v>
      </c>
      <c r="J3607" s="153">
        <v>0</v>
      </c>
      <c r="K3607" s="153">
        <v>0</v>
      </c>
      <c r="L3607" s="153">
        <v>0</v>
      </c>
      <c r="M3607" s="153">
        <f t="shared" si="1548"/>
        <v>0</v>
      </c>
      <c r="N3607" s="153">
        <v>0</v>
      </c>
      <c r="O3607" s="153">
        <v>0</v>
      </c>
      <c r="P3607" s="153">
        <v>0</v>
      </c>
    </row>
    <row r="3608" spans="1:16">
      <c r="A3608" s="157">
        <v>98</v>
      </c>
      <c r="B3608" s="31" t="s">
        <v>111</v>
      </c>
      <c r="C3608" s="153">
        <f t="shared" si="1546"/>
        <v>0</v>
      </c>
      <c r="D3608" s="153">
        <v>0</v>
      </c>
      <c r="E3608" s="153">
        <v>0</v>
      </c>
      <c r="F3608" s="153">
        <v>0</v>
      </c>
      <c r="G3608" s="153">
        <v>0</v>
      </c>
      <c r="H3608" s="153">
        <f t="shared" si="1547"/>
        <v>0</v>
      </c>
      <c r="I3608" s="153">
        <v>0</v>
      </c>
      <c r="J3608" s="153">
        <v>0</v>
      </c>
      <c r="K3608" s="153">
        <v>0</v>
      </c>
      <c r="L3608" s="153">
        <v>0</v>
      </c>
      <c r="M3608" s="153">
        <f t="shared" si="1548"/>
        <v>0</v>
      </c>
      <c r="N3608" s="153">
        <v>0</v>
      </c>
      <c r="O3608" s="153">
        <v>0</v>
      </c>
      <c r="P3608" s="153">
        <v>0</v>
      </c>
    </row>
    <row r="3609" spans="1:16">
      <c r="A3609" s="157"/>
      <c r="B3609" s="31" t="s">
        <v>165</v>
      </c>
      <c r="C3609" s="154">
        <f>SUM(C3603:C3608)</f>
        <v>1</v>
      </c>
      <c r="D3609" s="154">
        <f t="shared" ref="D3609:P3609" si="1549">SUM(D3603:D3608)</f>
        <v>0</v>
      </c>
      <c r="E3609" s="154">
        <f t="shared" si="1549"/>
        <v>0</v>
      </c>
      <c r="F3609" s="154">
        <f t="shared" si="1549"/>
        <v>1</v>
      </c>
      <c r="G3609" s="154">
        <f t="shared" si="1549"/>
        <v>1</v>
      </c>
      <c r="H3609" s="154">
        <f t="shared" si="1549"/>
        <v>0</v>
      </c>
      <c r="I3609" s="154">
        <f t="shared" si="1549"/>
        <v>0</v>
      </c>
      <c r="J3609" s="154">
        <f t="shared" si="1549"/>
        <v>0</v>
      </c>
      <c r="K3609" s="154">
        <f t="shared" si="1549"/>
        <v>0</v>
      </c>
      <c r="L3609" s="154">
        <f t="shared" si="1549"/>
        <v>0</v>
      </c>
      <c r="M3609" s="154">
        <f t="shared" si="1549"/>
        <v>0</v>
      </c>
      <c r="N3609" s="154">
        <f t="shared" si="1549"/>
        <v>0</v>
      </c>
      <c r="O3609" s="154">
        <f t="shared" si="1549"/>
        <v>0</v>
      </c>
      <c r="P3609" s="154">
        <f t="shared" si="1549"/>
        <v>0</v>
      </c>
    </row>
    <row r="3610" spans="1:16">
      <c r="A3610" s="157"/>
      <c r="B3610" s="31" t="s">
        <v>112</v>
      </c>
      <c r="C3610" s="154">
        <f>SUM(C3478,C3484,C3491,C3497,C3505,C3510,C3515,C3520,C3528,C3543,C3554,C3561,C3566,C3569,C3572,C3578,C3583,C3587,C3594,C3601,C3609)</f>
        <v>1379</v>
      </c>
      <c r="D3610" s="154">
        <f t="shared" ref="D3610:P3610" si="1550">SUM(D3478,D3484,D3491,D3497,D3505,D3510,D3515,D3520,D3528,D3543,D3554,D3561,D3566,D3569,D3572,D3578,D3583,D3587,D3594,D3601,D3609)</f>
        <v>1</v>
      </c>
      <c r="E3610" s="154">
        <f t="shared" si="1550"/>
        <v>12</v>
      </c>
      <c r="F3610" s="154">
        <v>1330</v>
      </c>
      <c r="G3610" s="154">
        <f t="shared" si="1550"/>
        <v>1156</v>
      </c>
      <c r="H3610" s="154">
        <f t="shared" si="1550"/>
        <v>21</v>
      </c>
      <c r="I3610" s="154">
        <f t="shared" si="1550"/>
        <v>7</v>
      </c>
      <c r="J3610" s="154">
        <f t="shared" si="1550"/>
        <v>14</v>
      </c>
      <c r="K3610" s="154">
        <f t="shared" si="1550"/>
        <v>0</v>
      </c>
      <c r="L3610" s="154">
        <f t="shared" si="1550"/>
        <v>7</v>
      </c>
      <c r="M3610" s="154">
        <f t="shared" si="1550"/>
        <v>8</v>
      </c>
      <c r="N3610" s="154">
        <f t="shared" si="1550"/>
        <v>0</v>
      </c>
      <c r="O3610" s="154">
        <f t="shared" si="1550"/>
        <v>8</v>
      </c>
      <c r="P3610" s="154">
        <f t="shared" si="1550"/>
        <v>0</v>
      </c>
    </row>
    <row r="3613" spans="1:16">
      <c r="A3613" s="267" t="s">
        <v>113</v>
      </c>
      <c r="B3613" s="267"/>
      <c r="C3613" s="267"/>
      <c r="D3613" s="267"/>
      <c r="E3613" s="267"/>
      <c r="F3613" s="267"/>
      <c r="G3613" s="267"/>
      <c r="H3613" s="267"/>
      <c r="I3613" s="267"/>
      <c r="J3613" s="267"/>
      <c r="K3613" s="267"/>
      <c r="L3613" s="267"/>
      <c r="M3613" s="267"/>
      <c r="N3613" s="267"/>
      <c r="O3613" s="267"/>
      <c r="P3613" s="267"/>
    </row>
    <row r="3614" spans="1:16">
      <c r="A3614" s="267" t="s">
        <v>240</v>
      </c>
      <c r="B3614" s="267"/>
      <c r="C3614" s="267"/>
      <c r="D3614" s="267"/>
      <c r="E3614" s="267"/>
      <c r="F3614" s="267"/>
      <c r="G3614" s="267"/>
      <c r="H3614" s="267"/>
      <c r="I3614" s="267"/>
      <c r="J3614" s="267"/>
      <c r="K3614" s="267"/>
      <c r="L3614" s="267"/>
      <c r="M3614" s="267"/>
      <c r="N3614" s="267"/>
      <c r="O3614" s="267"/>
      <c r="P3614" s="267"/>
    </row>
    <row r="3615" spans="1:16">
      <c r="A3615" s="267" t="s">
        <v>215</v>
      </c>
      <c r="B3615" s="267"/>
      <c r="C3615" s="267"/>
      <c r="D3615" s="267"/>
      <c r="E3615" s="267"/>
      <c r="F3615" s="267"/>
      <c r="G3615" s="267"/>
      <c r="H3615" s="267"/>
      <c r="I3615" s="267"/>
      <c r="J3615" s="267"/>
      <c r="K3615" s="267"/>
      <c r="L3615" s="267"/>
      <c r="M3615" s="267"/>
      <c r="N3615" s="267"/>
      <c r="O3615" s="267"/>
      <c r="P3615" s="267"/>
    </row>
    <row r="3616" spans="1:16">
      <c r="A3616" s="139"/>
      <c r="B3616" s="36"/>
      <c r="C3616" s="139"/>
      <c r="D3616" s="139"/>
      <c r="E3616" s="139"/>
      <c r="F3616" s="139"/>
      <c r="G3616" s="139"/>
      <c r="H3616" s="139"/>
      <c r="I3616" s="139"/>
      <c r="J3616" s="139"/>
      <c r="K3616" s="139"/>
      <c r="L3616" s="139"/>
      <c r="M3616" s="139"/>
      <c r="N3616" s="139"/>
      <c r="O3616" s="139"/>
      <c r="P3616" s="30"/>
    </row>
    <row r="3617" spans="1:16">
      <c r="A3617" s="268" t="s">
        <v>0</v>
      </c>
      <c r="B3617" s="271" t="s">
        <v>1</v>
      </c>
      <c r="C3617" s="274" t="s">
        <v>2</v>
      </c>
      <c r="D3617" s="274"/>
      <c r="E3617" s="274"/>
      <c r="F3617" s="274"/>
      <c r="G3617" s="274"/>
      <c r="H3617" s="274"/>
      <c r="I3617" s="274"/>
      <c r="J3617" s="274"/>
      <c r="K3617" s="274"/>
      <c r="L3617" s="274"/>
      <c r="M3617" s="274"/>
      <c r="N3617" s="274"/>
      <c r="O3617" s="274"/>
      <c r="P3617" s="275" t="s">
        <v>210</v>
      </c>
    </row>
    <row r="3618" spans="1:16">
      <c r="A3618" s="269"/>
      <c r="B3618" s="272"/>
      <c r="C3618" s="278" t="s">
        <v>165</v>
      </c>
      <c r="D3618" s="281" t="s">
        <v>3</v>
      </c>
      <c r="E3618" s="281"/>
      <c r="F3618" s="281"/>
      <c r="G3618" s="281"/>
      <c r="H3618" s="281"/>
      <c r="I3618" s="281"/>
      <c r="J3618" s="281"/>
      <c r="K3618" s="281"/>
      <c r="L3618" s="281"/>
      <c r="M3618" s="281"/>
      <c r="N3618" s="281"/>
      <c r="O3618" s="281"/>
      <c r="P3618" s="276"/>
    </row>
    <row r="3619" spans="1:16">
      <c r="A3619" s="269"/>
      <c r="B3619" s="272"/>
      <c r="C3619" s="279"/>
      <c r="D3619" s="275" t="s">
        <v>4</v>
      </c>
      <c r="E3619" s="275" t="s">
        <v>5</v>
      </c>
      <c r="F3619" s="282" t="s">
        <v>6</v>
      </c>
      <c r="G3619" s="283"/>
      <c r="H3619" s="288" t="s">
        <v>7</v>
      </c>
      <c r="I3619" s="289"/>
      <c r="J3619" s="290"/>
      <c r="K3619" s="275" t="s">
        <v>8</v>
      </c>
      <c r="L3619" s="275" t="s">
        <v>9</v>
      </c>
      <c r="M3619" s="297" t="s">
        <v>10</v>
      </c>
      <c r="N3619" s="297"/>
      <c r="O3619" s="297"/>
      <c r="P3619" s="276"/>
    </row>
    <row r="3620" spans="1:16" ht="27" customHeight="1">
      <c r="A3620" s="269"/>
      <c r="B3620" s="272"/>
      <c r="C3620" s="279"/>
      <c r="D3620" s="276"/>
      <c r="E3620" s="276"/>
      <c r="F3620" s="284"/>
      <c r="G3620" s="285"/>
      <c r="H3620" s="291"/>
      <c r="I3620" s="292"/>
      <c r="J3620" s="293"/>
      <c r="K3620" s="276"/>
      <c r="L3620" s="276"/>
      <c r="M3620" s="297"/>
      <c r="N3620" s="297"/>
      <c r="O3620" s="297"/>
      <c r="P3620" s="276"/>
    </row>
    <row r="3621" spans="1:16">
      <c r="A3621" s="269"/>
      <c r="B3621" s="272"/>
      <c r="C3621" s="279"/>
      <c r="D3621" s="276"/>
      <c r="E3621" s="276"/>
      <c r="F3621" s="286"/>
      <c r="G3621" s="287"/>
      <c r="H3621" s="294"/>
      <c r="I3621" s="295"/>
      <c r="J3621" s="296"/>
      <c r="K3621" s="276"/>
      <c r="L3621" s="276"/>
      <c r="M3621" s="297"/>
      <c r="N3621" s="297"/>
      <c r="O3621" s="297"/>
      <c r="P3621" s="276"/>
    </row>
    <row r="3622" spans="1:16" ht="90.75">
      <c r="A3622" s="270"/>
      <c r="B3622" s="273"/>
      <c r="C3622" s="280"/>
      <c r="D3622" s="277"/>
      <c r="E3622" s="277"/>
      <c r="F3622" s="138" t="s">
        <v>208</v>
      </c>
      <c r="G3622" s="138" t="s">
        <v>211</v>
      </c>
      <c r="H3622" s="45" t="s">
        <v>208</v>
      </c>
      <c r="I3622" s="45" t="s">
        <v>167</v>
      </c>
      <c r="J3622" s="45" t="s">
        <v>166</v>
      </c>
      <c r="K3622" s="277"/>
      <c r="L3622" s="277"/>
      <c r="M3622" s="137" t="s">
        <v>208</v>
      </c>
      <c r="N3622" s="137" t="s">
        <v>212</v>
      </c>
      <c r="O3622" s="137" t="s">
        <v>213</v>
      </c>
      <c r="P3622" s="277"/>
    </row>
    <row r="3623" spans="1:16">
      <c r="A3623" s="46">
        <v>1</v>
      </c>
      <c r="B3623" s="150">
        <v>2</v>
      </c>
      <c r="C3623" s="46">
        <v>3</v>
      </c>
      <c r="D3623" s="46">
        <v>4</v>
      </c>
      <c r="E3623" s="46">
        <v>5</v>
      </c>
      <c r="F3623" s="136">
        <v>6</v>
      </c>
      <c r="G3623" s="46">
        <v>7</v>
      </c>
      <c r="H3623" s="46">
        <v>8</v>
      </c>
      <c r="I3623" s="46">
        <v>9</v>
      </c>
      <c r="J3623" s="46">
        <v>10</v>
      </c>
      <c r="K3623" s="46">
        <v>11</v>
      </c>
      <c r="L3623" s="46">
        <v>12</v>
      </c>
      <c r="M3623" s="46">
        <v>13</v>
      </c>
      <c r="N3623" s="46">
        <v>14</v>
      </c>
      <c r="O3623" s="46">
        <v>15</v>
      </c>
      <c r="P3623" s="46">
        <v>16</v>
      </c>
    </row>
    <row r="3624" spans="1:16">
      <c r="A3624" s="266" t="s">
        <v>11</v>
      </c>
      <c r="B3624" s="266"/>
      <c r="C3624" s="266"/>
      <c r="D3624" s="266"/>
      <c r="E3624" s="266"/>
      <c r="F3624" s="266"/>
      <c r="G3624" s="266"/>
      <c r="H3624" s="266"/>
      <c r="I3624" s="266"/>
      <c r="J3624" s="266"/>
      <c r="K3624" s="266"/>
      <c r="L3624" s="266"/>
      <c r="M3624" s="266"/>
      <c r="N3624" s="266"/>
      <c r="O3624" s="266"/>
      <c r="P3624" s="266"/>
    </row>
    <row r="3625" spans="1:16">
      <c r="A3625" s="266" t="s">
        <v>12</v>
      </c>
      <c r="B3625" s="266"/>
      <c r="C3625" s="266"/>
      <c r="D3625" s="266"/>
      <c r="E3625" s="266"/>
      <c r="F3625" s="266"/>
      <c r="G3625" s="266"/>
      <c r="H3625" s="266"/>
      <c r="I3625" s="266"/>
      <c r="J3625" s="266"/>
      <c r="K3625" s="266"/>
      <c r="L3625" s="266"/>
      <c r="M3625" s="266"/>
      <c r="N3625" s="266"/>
      <c r="O3625" s="266"/>
      <c r="P3625" s="266"/>
    </row>
    <row r="3626" spans="1:16" ht="31.5">
      <c r="A3626" s="13">
        <v>1</v>
      </c>
      <c r="B3626" s="13" t="s">
        <v>157</v>
      </c>
      <c r="C3626" s="47">
        <f>SUM(D3626,E3626,F3626,H3626,K3626,L3626,M3626)</f>
        <v>179</v>
      </c>
      <c r="D3626" s="47"/>
      <c r="E3626" s="47">
        <v>1</v>
      </c>
      <c r="F3626" s="72">
        <v>173</v>
      </c>
      <c r="G3626" s="47">
        <v>121</v>
      </c>
      <c r="H3626" s="47">
        <f>SUM(I3626:J3626)</f>
        <v>4</v>
      </c>
      <c r="I3626" s="47"/>
      <c r="J3626" s="47">
        <v>4</v>
      </c>
      <c r="K3626" s="47"/>
      <c r="L3626" s="47"/>
      <c r="M3626" s="47">
        <f>SUM(N3626:O3626)</f>
        <v>1</v>
      </c>
      <c r="N3626" s="47">
        <v>1</v>
      </c>
      <c r="O3626" s="47"/>
      <c r="P3626" s="47"/>
    </row>
    <row r="3627" spans="1:16">
      <c r="A3627" s="13">
        <v>2</v>
      </c>
      <c r="B3627" s="13" t="s">
        <v>349</v>
      </c>
      <c r="C3627" s="47">
        <f t="shared" ref="C3627:C3633" si="1551">SUM(D3627,E3627,F3627,H3627,K3627,L3627,M3627)</f>
        <v>569</v>
      </c>
      <c r="D3627" s="47"/>
      <c r="E3627" s="47">
        <v>2</v>
      </c>
      <c r="F3627" s="72">
        <v>555</v>
      </c>
      <c r="G3627" s="47">
        <v>316</v>
      </c>
      <c r="H3627" s="47">
        <f t="shared" ref="H3627:H3634" si="1552">SUM(I3627:J3627)</f>
        <v>10</v>
      </c>
      <c r="I3627" s="47">
        <v>7</v>
      </c>
      <c r="J3627" s="47">
        <v>3</v>
      </c>
      <c r="K3627" s="47">
        <v>1</v>
      </c>
      <c r="L3627" s="47"/>
      <c r="M3627" s="47">
        <f t="shared" ref="M3627:M3634" si="1553">SUM(N3627:O3627)</f>
        <v>1</v>
      </c>
      <c r="N3627" s="47">
        <v>1</v>
      </c>
      <c r="O3627" s="47"/>
      <c r="P3627" s="47"/>
    </row>
    <row r="3628" spans="1:16" ht="31.5">
      <c r="A3628" s="13">
        <v>3</v>
      </c>
      <c r="B3628" s="13" t="s">
        <v>168</v>
      </c>
      <c r="C3628" s="47">
        <f t="shared" si="1551"/>
        <v>0</v>
      </c>
      <c r="D3628" s="47"/>
      <c r="E3628" s="47"/>
      <c r="F3628" s="72"/>
      <c r="G3628" s="47"/>
      <c r="H3628" s="47">
        <f t="shared" si="1552"/>
        <v>0</v>
      </c>
      <c r="I3628" s="47"/>
      <c r="J3628" s="47"/>
      <c r="K3628" s="47"/>
      <c r="L3628" s="47"/>
      <c r="M3628" s="47">
        <f t="shared" si="1553"/>
        <v>0</v>
      </c>
      <c r="N3628" s="47"/>
      <c r="O3628" s="47"/>
      <c r="P3628" s="47"/>
    </row>
    <row r="3629" spans="1:16">
      <c r="A3629" s="13">
        <v>4</v>
      </c>
      <c r="B3629" s="13" t="s">
        <v>169</v>
      </c>
      <c r="C3629" s="47">
        <f t="shared" si="1551"/>
        <v>0</v>
      </c>
      <c r="D3629" s="47"/>
      <c r="E3629" s="47"/>
      <c r="F3629" s="72"/>
      <c r="G3629" s="47"/>
      <c r="H3629" s="47">
        <f t="shared" si="1552"/>
        <v>0</v>
      </c>
      <c r="I3629" s="47"/>
      <c r="J3629" s="47"/>
      <c r="K3629" s="47"/>
      <c r="L3629" s="47"/>
      <c r="M3629" s="47">
        <f t="shared" si="1553"/>
        <v>0</v>
      </c>
      <c r="N3629" s="47"/>
      <c r="O3629" s="47"/>
      <c r="P3629" s="47"/>
    </row>
    <row r="3630" spans="1:16">
      <c r="A3630" s="13">
        <v>5</v>
      </c>
      <c r="B3630" s="13" t="s">
        <v>250</v>
      </c>
      <c r="C3630" s="47">
        <f t="shared" si="1551"/>
        <v>2</v>
      </c>
      <c r="D3630" s="47"/>
      <c r="E3630" s="47"/>
      <c r="F3630" s="72">
        <v>2</v>
      </c>
      <c r="G3630" s="47"/>
      <c r="H3630" s="47">
        <f t="shared" si="1552"/>
        <v>0</v>
      </c>
      <c r="I3630" s="47"/>
      <c r="J3630" s="47"/>
      <c r="K3630" s="47"/>
      <c r="L3630" s="47"/>
      <c r="M3630" s="47">
        <f t="shared" si="1553"/>
        <v>0</v>
      </c>
      <c r="N3630" s="47"/>
      <c r="O3630" s="47"/>
      <c r="P3630" s="47"/>
    </row>
    <row r="3631" spans="1:16">
      <c r="A3631" s="13">
        <v>6</v>
      </c>
      <c r="B3631" s="13" t="s">
        <v>251</v>
      </c>
      <c r="C3631" s="47">
        <f t="shared" si="1551"/>
        <v>0</v>
      </c>
      <c r="D3631" s="47"/>
      <c r="E3631" s="47"/>
      <c r="F3631" s="72"/>
      <c r="G3631" s="47"/>
      <c r="H3631" s="47">
        <f t="shared" si="1552"/>
        <v>0</v>
      </c>
      <c r="I3631" s="47"/>
      <c r="J3631" s="47"/>
      <c r="K3631" s="47"/>
      <c r="L3631" s="47"/>
      <c r="M3631" s="47">
        <f t="shared" si="1553"/>
        <v>0</v>
      </c>
      <c r="N3631" s="47"/>
      <c r="O3631" s="47"/>
      <c r="P3631" s="47"/>
    </row>
    <row r="3632" spans="1:16">
      <c r="A3632" s="13">
        <v>7</v>
      </c>
      <c r="B3632" s="13" t="s">
        <v>161</v>
      </c>
      <c r="C3632" s="47">
        <f t="shared" si="1551"/>
        <v>0</v>
      </c>
      <c r="D3632" s="47"/>
      <c r="E3632" s="47"/>
      <c r="F3632" s="72"/>
      <c r="G3632" s="47"/>
      <c r="H3632" s="47">
        <f t="shared" si="1552"/>
        <v>0</v>
      </c>
      <c r="I3632" s="47"/>
      <c r="J3632" s="47"/>
      <c r="K3632" s="47"/>
      <c r="L3632" s="47"/>
      <c r="M3632" s="47">
        <f t="shared" si="1553"/>
        <v>0</v>
      </c>
      <c r="N3632" s="47"/>
      <c r="O3632" s="47"/>
      <c r="P3632" s="47"/>
    </row>
    <row r="3633" spans="1:16">
      <c r="A3633" s="13">
        <v>8</v>
      </c>
      <c r="B3633" s="13" t="s">
        <v>22</v>
      </c>
      <c r="C3633" s="47">
        <f t="shared" si="1551"/>
        <v>1</v>
      </c>
      <c r="D3633" s="47"/>
      <c r="E3633" s="47"/>
      <c r="F3633" s="72">
        <v>1</v>
      </c>
      <c r="G3633" s="47">
        <v>1</v>
      </c>
      <c r="H3633" s="47">
        <f t="shared" si="1552"/>
        <v>0</v>
      </c>
      <c r="I3633" s="47"/>
      <c r="J3633" s="47"/>
      <c r="K3633" s="47"/>
      <c r="L3633" s="47"/>
      <c r="M3633" s="47">
        <f t="shared" si="1553"/>
        <v>0</v>
      </c>
      <c r="N3633" s="47"/>
      <c r="O3633" s="47"/>
      <c r="P3633" s="47"/>
    </row>
    <row r="3634" spans="1:16" ht="31.5">
      <c r="A3634" s="13">
        <v>9</v>
      </c>
      <c r="B3634" s="13" t="s">
        <v>170</v>
      </c>
      <c r="C3634" s="47">
        <f>SUM(D3634,E3634,F3634,H3634,K3634,L3634,M3634)</f>
        <v>0</v>
      </c>
      <c r="D3634" s="47"/>
      <c r="E3634" s="47"/>
      <c r="F3634" s="72"/>
      <c r="G3634" s="47"/>
      <c r="H3634" s="47">
        <f t="shared" si="1552"/>
        <v>0</v>
      </c>
      <c r="I3634" s="47"/>
      <c r="J3634" s="47"/>
      <c r="K3634" s="47"/>
      <c r="L3634" s="47"/>
      <c r="M3634" s="47">
        <f t="shared" si="1553"/>
        <v>0</v>
      </c>
      <c r="N3634" s="47"/>
      <c r="O3634" s="47"/>
      <c r="P3634" s="47"/>
    </row>
    <row r="3635" spans="1:16">
      <c r="A3635" s="31"/>
      <c r="B3635" s="31" t="s">
        <v>165</v>
      </c>
      <c r="C3635" s="47">
        <f>SUM(C3626:C3634)</f>
        <v>751</v>
      </c>
      <c r="D3635" s="47">
        <f>SUM(D3626:D3634)</f>
        <v>0</v>
      </c>
      <c r="E3635" s="47">
        <f t="shared" ref="E3635:P3635" si="1554">SUM(E3626:E3634)</f>
        <v>3</v>
      </c>
      <c r="F3635" s="72">
        <f t="shared" si="1554"/>
        <v>731</v>
      </c>
      <c r="G3635" s="47">
        <f t="shared" si="1554"/>
        <v>438</v>
      </c>
      <c r="H3635" s="47">
        <f t="shared" si="1554"/>
        <v>14</v>
      </c>
      <c r="I3635" s="47">
        <f t="shared" si="1554"/>
        <v>7</v>
      </c>
      <c r="J3635" s="47">
        <f t="shared" si="1554"/>
        <v>7</v>
      </c>
      <c r="K3635" s="47">
        <f t="shared" si="1554"/>
        <v>1</v>
      </c>
      <c r="L3635" s="47">
        <f t="shared" si="1554"/>
        <v>0</v>
      </c>
      <c r="M3635" s="47">
        <f t="shared" si="1554"/>
        <v>2</v>
      </c>
      <c r="N3635" s="47">
        <f t="shared" si="1554"/>
        <v>2</v>
      </c>
      <c r="O3635" s="47">
        <f t="shared" si="1554"/>
        <v>0</v>
      </c>
      <c r="P3635" s="47">
        <f t="shared" si="1554"/>
        <v>0</v>
      </c>
    </row>
    <row r="3636" spans="1:16">
      <c r="A3636" s="265" t="s">
        <v>23</v>
      </c>
      <c r="B3636" s="265"/>
      <c r="C3636" s="265"/>
      <c r="D3636" s="265"/>
      <c r="E3636" s="265"/>
      <c r="F3636" s="265"/>
      <c r="G3636" s="265"/>
      <c r="H3636" s="265"/>
      <c r="I3636" s="265"/>
      <c r="J3636" s="265"/>
      <c r="K3636" s="265"/>
      <c r="L3636" s="265"/>
      <c r="M3636" s="265"/>
      <c r="N3636" s="265"/>
      <c r="O3636" s="265"/>
      <c r="P3636" s="265"/>
    </row>
    <row r="3637" spans="1:16">
      <c r="A3637" s="31">
        <v>10</v>
      </c>
      <c r="B3637" s="31" t="s">
        <v>162</v>
      </c>
      <c r="C3637" s="47">
        <f t="shared" ref="C3637:C3640" si="1555">SUM(D3637:E3637,F3637,H3637,K3637,L3637,M3637)</f>
        <v>5</v>
      </c>
      <c r="D3637" s="47"/>
      <c r="E3637" s="47"/>
      <c r="F3637" s="72">
        <v>5</v>
      </c>
      <c r="G3637" s="47">
        <v>5</v>
      </c>
      <c r="H3637" s="47">
        <f>SUM(I3637:J3637)</f>
        <v>0</v>
      </c>
      <c r="I3637" s="47"/>
      <c r="J3637" s="47"/>
      <c r="K3637" s="47"/>
      <c r="L3637" s="47"/>
      <c r="M3637" s="47">
        <f>SUM(N3637:O3637)</f>
        <v>0</v>
      </c>
      <c r="N3637" s="47"/>
      <c r="O3637" s="47"/>
      <c r="P3637" s="47"/>
    </row>
    <row r="3638" spans="1:16">
      <c r="A3638" s="31">
        <v>11</v>
      </c>
      <c r="B3638" s="31" t="s">
        <v>171</v>
      </c>
      <c r="C3638" s="47">
        <f t="shared" si="1555"/>
        <v>0</v>
      </c>
      <c r="D3638" s="47"/>
      <c r="E3638" s="47"/>
      <c r="F3638" s="72"/>
      <c r="G3638" s="47"/>
      <c r="H3638" s="47">
        <f t="shared" ref="H3638:H3640" si="1556">SUM(I3638:J3638)</f>
        <v>0</v>
      </c>
      <c r="I3638" s="47"/>
      <c r="J3638" s="47"/>
      <c r="K3638" s="47"/>
      <c r="L3638" s="47"/>
      <c r="M3638" s="47">
        <f t="shared" ref="M3638:M3640" si="1557">SUM(N3638:O3638)</f>
        <v>0</v>
      </c>
      <c r="N3638" s="47"/>
      <c r="O3638" s="47"/>
      <c r="P3638" s="47"/>
    </row>
    <row r="3639" spans="1:16">
      <c r="A3639" s="31">
        <v>12</v>
      </c>
      <c r="B3639" s="31" t="s">
        <v>163</v>
      </c>
      <c r="C3639" s="47">
        <f t="shared" si="1555"/>
        <v>5</v>
      </c>
      <c r="D3639" s="47"/>
      <c r="E3639" s="47"/>
      <c r="F3639" s="72">
        <v>4</v>
      </c>
      <c r="G3639" s="47">
        <v>4</v>
      </c>
      <c r="H3639" s="47">
        <f t="shared" si="1556"/>
        <v>0</v>
      </c>
      <c r="I3639" s="47"/>
      <c r="J3639" s="47"/>
      <c r="K3639" s="47"/>
      <c r="L3639" s="47">
        <v>1</v>
      </c>
      <c r="M3639" s="47">
        <f t="shared" si="1557"/>
        <v>0</v>
      </c>
      <c r="N3639" s="47"/>
      <c r="O3639" s="47"/>
      <c r="P3639" s="47"/>
    </row>
    <row r="3640" spans="1:16">
      <c r="A3640" s="31">
        <v>13</v>
      </c>
      <c r="B3640" s="31" t="s">
        <v>164</v>
      </c>
      <c r="C3640" s="47">
        <f t="shared" si="1555"/>
        <v>0</v>
      </c>
      <c r="D3640" s="47"/>
      <c r="E3640" s="47"/>
      <c r="F3640" s="72"/>
      <c r="G3640" s="47"/>
      <c r="H3640" s="47">
        <f t="shared" si="1556"/>
        <v>0</v>
      </c>
      <c r="I3640" s="47"/>
      <c r="J3640" s="47"/>
      <c r="K3640" s="47"/>
      <c r="L3640" s="47"/>
      <c r="M3640" s="47">
        <f t="shared" si="1557"/>
        <v>0</v>
      </c>
      <c r="N3640" s="47"/>
      <c r="O3640" s="47"/>
      <c r="P3640" s="47"/>
    </row>
    <row r="3641" spans="1:16">
      <c r="A3641" s="24"/>
      <c r="B3641" s="31" t="s">
        <v>165</v>
      </c>
      <c r="C3641" s="47">
        <f>SUM(C3637:C3640)</f>
        <v>10</v>
      </c>
      <c r="D3641" s="47">
        <f t="shared" ref="D3641:P3641" si="1558">SUM(D3637:D3640)</f>
        <v>0</v>
      </c>
      <c r="E3641" s="47">
        <f t="shared" si="1558"/>
        <v>0</v>
      </c>
      <c r="F3641" s="72">
        <f t="shared" si="1558"/>
        <v>9</v>
      </c>
      <c r="G3641" s="47">
        <f t="shared" si="1558"/>
        <v>9</v>
      </c>
      <c r="H3641" s="47">
        <f t="shared" si="1558"/>
        <v>0</v>
      </c>
      <c r="I3641" s="47">
        <f t="shared" si="1558"/>
        <v>0</v>
      </c>
      <c r="J3641" s="47">
        <f t="shared" si="1558"/>
        <v>0</v>
      </c>
      <c r="K3641" s="47">
        <f t="shared" si="1558"/>
        <v>0</v>
      </c>
      <c r="L3641" s="47">
        <f t="shared" si="1558"/>
        <v>1</v>
      </c>
      <c r="M3641" s="47">
        <f t="shared" si="1558"/>
        <v>0</v>
      </c>
      <c r="N3641" s="47">
        <f t="shared" si="1558"/>
        <v>0</v>
      </c>
      <c r="O3641" s="47">
        <f t="shared" si="1558"/>
        <v>0</v>
      </c>
      <c r="P3641" s="47">
        <f t="shared" si="1558"/>
        <v>0</v>
      </c>
    </row>
    <row r="3642" spans="1:16">
      <c r="A3642" s="265" t="s">
        <v>28</v>
      </c>
      <c r="B3642" s="265"/>
      <c r="C3642" s="265"/>
      <c r="D3642" s="265"/>
      <c r="E3642" s="265"/>
      <c r="F3642" s="265"/>
      <c r="G3642" s="265"/>
      <c r="H3642" s="265"/>
      <c r="I3642" s="265"/>
      <c r="J3642" s="265"/>
      <c r="K3642" s="265"/>
      <c r="L3642" s="265"/>
      <c r="M3642" s="265"/>
      <c r="N3642" s="265"/>
      <c r="O3642" s="265"/>
      <c r="P3642" s="265"/>
    </row>
    <row r="3643" spans="1:16">
      <c r="A3643" s="265" t="s">
        <v>29</v>
      </c>
      <c r="B3643" s="265"/>
      <c r="C3643" s="265"/>
      <c r="D3643" s="265"/>
      <c r="E3643" s="265"/>
      <c r="F3643" s="265"/>
      <c r="G3643" s="265"/>
      <c r="H3643" s="265"/>
      <c r="I3643" s="265"/>
      <c r="J3643" s="265"/>
      <c r="K3643" s="265"/>
      <c r="L3643" s="265"/>
      <c r="M3643" s="265"/>
      <c r="N3643" s="265"/>
      <c r="O3643" s="265"/>
      <c r="P3643" s="265"/>
    </row>
    <row r="3644" spans="1:16" ht="31.5">
      <c r="A3644" s="31">
        <v>14</v>
      </c>
      <c r="B3644" s="31" t="s">
        <v>172</v>
      </c>
      <c r="C3644" s="47">
        <f>SUM(D3644:E3644,F3644,H3644,K3644,L3644,M3644)</f>
        <v>74</v>
      </c>
      <c r="D3644" s="47"/>
      <c r="E3644" s="47">
        <v>1</v>
      </c>
      <c r="F3644" s="70">
        <v>71</v>
      </c>
      <c r="G3644" s="47">
        <v>56</v>
      </c>
      <c r="H3644" s="47">
        <f>SUM(I3644:J3644)</f>
        <v>0</v>
      </c>
      <c r="I3644" s="47"/>
      <c r="J3644" s="47"/>
      <c r="K3644" s="47"/>
      <c r="L3644" s="47">
        <v>1</v>
      </c>
      <c r="M3644" s="47">
        <f>SUM(N3644:O3644)</f>
        <v>1</v>
      </c>
      <c r="N3644" s="47">
        <v>1</v>
      </c>
      <c r="O3644" s="47"/>
      <c r="P3644" s="47"/>
    </row>
    <row r="3645" spans="1:16" ht="31.5">
      <c r="A3645" s="31">
        <v>15</v>
      </c>
      <c r="B3645" s="31" t="s">
        <v>32</v>
      </c>
      <c r="C3645" s="47">
        <f t="shared" ref="C3645:C3647" si="1559">SUM(D3645:E3645,F3645,H3645,K3645,L3645,M3645)</f>
        <v>0</v>
      </c>
      <c r="D3645" s="47"/>
      <c r="E3645" s="47"/>
      <c r="F3645" s="70"/>
      <c r="G3645" s="47"/>
      <c r="H3645" s="47">
        <f t="shared" ref="H3645:H3647" si="1560">SUM(I3645:J3645)</f>
        <v>0</v>
      </c>
      <c r="I3645" s="47"/>
      <c r="J3645" s="47"/>
      <c r="K3645" s="47"/>
      <c r="L3645" s="47"/>
      <c r="M3645" s="47">
        <f t="shared" ref="M3645:M3647" si="1561">SUM(N3645:O3645)</f>
        <v>0</v>
      </c>
      <c r="N3645" s="47"/>
      <c r="O3645" s="47"/>
      <c r="P3645" s="47"/>
    </row>
    <row r="3646" spans="1:16" ht="31.5">
      <c r="A3646" s="31">
        <v>16</v>
      </c>
      <c r="B3646" s="31" t="s">
        <v>173</v>
      </c>
      <c r="C3646" s="47">
        <f t="shared" si="1559"/>
        <v>0</v>
      </c>
      <c r="D3646" s="47"/>
      <c r="E3646" s="47"/>
      <c r="F3646" s="70"/>
      <c r="G3646" s="47"/>
      <c r="H3646" s="47">
        <f t="shared" si="1560"/>
        <v>0</v>
      </c>
      <c r="I3646" s="47"/>
      <c r="J3646" s="47"/>
      <c r="K3646" s="47"/>
      <c r="L3646" s="47"/>
      <c r="M3646" s="47">
        <f t="shared" si="1561"/>
        <v>0</v>
      </c>
      <c r="N3646" s="47"/>
      <c r="O3646" s="47"/>
      <c r="P3646" s="47"/>
    </row>
    <row r="3647" spans="1:16">
      <c r="A3647" s="31">
        <v>17</v>
      </c>
      <c r="B3647" s="31" t="s">
        <v>35</v>
      </c>
      <c r="C3647" s="47">
        <f t="shared" si="1559"/>
        <v>2</v>
      </c>
      <c r="D3647" s="47"/>
      <c r="E3647" s="47"/>
      <c r="F3647" s="70">
        <v>2</v>
      </c>
      <c r="G3647" s="47">
        <v>1</v>
      </c>
      <c r="H3647" s="47">
        <f t="shared" si="1560"/>
        <v>0</v>
      </c>
      <c r="I3647" s="47"/>
      <c r="J3647" s="47"/>
      <c r="K3647" s="47"/>
      <c r="L3647" s="47"/>
      <c r="M3647" s="47">
        <f t="shared" si="1561"/>
        <v>0</v>
      </c>
      <c r="N3647" s="47"/>
      <c r="O3647" s="47"/>
      <c r="P3647" s="47"/>
    </row>
    <row r="3648" spans="1:16">
      <c r="A3648" s="24"/>
      <c r="B3648" s="31" t="s">
        <v>165</v>
      </c>
      <c r="C3648" s="47">
        <f t="shared" ref="C3648:P3648" si="1562">SUM(C3644:C3647)</f>
        <v>76</v>
      </c>
      <c r="D3648" s="47">
        <f t="shared" si="1562"/>
        <v>0</v>
      </c>
      <c r="E3648" s="47">
        <f t="shared" si="1562"/>
        <v>1</v>
      </c>
      <c r="F3648" s="72">
        <f t="shared" si="1562"/>
        <v>73</v>
      </c>
      <c r="G3648" s="47">
        <f t="shared" si="1562"/>
        <v>57</v>
      </c>
      <c r="H3648" s="47">
        <f t="shared" si="1562"/>
        <v>0</v>
      </c>
      <c r="I3648" s="47">
        <f t="shared" si="1562"/>
        <v>0</v>
      </c>
      <c r="J3648" s="47">
        <f t="shared" si="1562"/>
        <v>0</v>
      </c>
      <c r="K3648" s="47">
        <f t="shared" si="1562"/>
        <v>0</v>
      </c>
      <c r="L3648" s="47">
        <f t="shared" si="1562"/>
        <v>1</v>
      </c>
      <c r="M3648" s="47">
        <f t="shared" si="1562"/>
        <v>1</v>
      </c>
      <c r="N3648" s="47">
        <f t="shared" si="1562"/>
        <v>1</v>
      </c>
      <c r="O3648" s="47">
        <f t="shared" si="1562"/>
        <v>0</v>
      </c>
      <c r="P3648" s="47">
        <f t="shared" si="1562"/>
        <v>0</v>
      </c>
    </row>
    <row r="3649" spans="1:16">
      <c r="A3649" s="265" t="s">
        <v>36</v>
      </c>
      <c r="B3649" s="265"/>
      <c r="C3649" s="265"/>
      <c r="D3649" s="265"/>
      <c r="E3649" s="265"/>
      <c r="F3649" s="265"/>
      <c r="G3649" s="265"/>
      <c r="H3649" s="265"/>
      <c r="I3649" s="265"/>
      <c r="J3649" s="265"/>
      <c r="K3649" s="265"/>
      <c r="L3649" s="265"/>
      <c r="M3649" s="265"/>
      <c r="N3649" s="265"/>
      <c r="O3649" s="265"/>
      <c r="P3649" s="265"/>
    </row>
    <row r="3650" spans="1:16" ht="31.5">
      <c r="A3650" s="31">
        <v>18</v>
      </c>
      <c r="B3650" s="31" t="s">
        <v>174</v>
      </c>
      <c r="C3650" s="47">
        <f>SUM(D3650:E3650,F3650,H3650,K3650,L3650,M3650)</f>
        <v>0</v>
      </c>
      <c r="D3650" s="47"/>
      <c r="E3650" s="47"/>
      <c r="F3650" s="72"/>
      <c r="G3650" s="47"/>
      <c r="H3650" s="47">
        <f>SUM(I3650:J3650)</f>
        <v>0</v>
      </c>
      <c r="I3650" s="47"/>
      <c r="J3650" s="47"/>
      <c r="K3650" s="47"/>
      <c r="L3650" s="47"/>
      <c r="M3650" s="47">
        <f>SUM(N3650:O3650)</f>
        <v>0</v>
      </c>
      <c r="N3650" s="47"/>
      <c r="O3650" s="47"/>
      <c r="P3650" s="47"/>
    </row>
    <row r="3651" spans="1:16">
      <c r="A3651" s="31">
        <v>19</v>
      </c>
      <c r="B3651" s="31" t="s">
        <v>39</v>
      </c>
      <c r="C3651" s="47">
        <f t="shared" ref="C3651:C3653" si="1563">SUM(D3651:E3651,F3651,H3651,K3651,L3651,M3651)</f>
        <v>0</v>
      </c>
      <c r="D3651" s="47"/>
      <c r="E3651" s="47"/>
      <c r="F3651" s="72"/>
      <c r="G3651" s="47"/>
      <c r="H3651" s="47">
        <f t="shared" ref="H3651:H3653" si="1564">SUM(I3651:J3651)</f>
        <v>0</v>
      </c>
      <c r="I3651" s="47"/>
      <c r="J3651" s="47"/>
      <c r="K3651" s="47"/>
      <c r="L3651" s="47"/>
      <c r="M3651" s="47">
        <f t="shared" ref="M3651:M3653" si="1565">SUM(N3651:O3651)</f>
        <v>0</v>
      </c>
      <c r="N3651" s="47"/>
      <c r="O3651" s="47"/>
      <c r="P3651" s="47"/>
    </row>
    <row r="3652" spans="1:16">
      <c r="A3652" s="31">
        <v>20</v>
      </c>
      <c r="B3652" s="31" t="s">
        <v>41</v>
      </c>
      <c r="C3652" s="47">
        <f t="shared" si="1563"/>
        <v>0</v>
      </c>
      <c r="D3652" s="47"/>
      <c r="E3652" s="47"/>
      <c r="F3652" s="72"/>
      <c r="G3652" s="47"/>
      <c r="H3652" s="47">
        <f t="shared" si="1564"/>
        <v>0</v>
      </c>
      <c r="I3652" s="47"/>
      <c r="J3652" s="47"/>
      <c r="K3652" s="47"/>
      <c r="L3652" s="47"/>
      <c r="M3652" s="47">
        <f t="shared" si="1565"/>
        <v>0</v>
      </c>
      <c r="N3652" s="47"/>
      <c r="O3652" s="47"/>
      <c r="P3652" s="47"/>
    </row>
    <row r="3653" spans="1:16">
      <c r="A3653" s="31">
        <v>21</v>
      </c>
      <c r="B3653" s="31" t="s">
        <v>216</v>
      </c>
      <c r="C3653" s="47">
        <f t="shared" si="1563"/>
        <v>6</v>
      </c>
      <c r="D3653" s="47"/>
      <c r="E3653" s="47"/>
      <c r="F3653" s="72">
        <v>6</v>
      </c>
      <c r="G3653" s="47">
        <v>4</v>
      </c>
      <c r="H3653" s="47">
        <f t="shared" si="1564"/>
        <v>0</v>
      </c>
      <c r="I3653" s="47"/>
      <c r="J3653" s="47"/>
      <c r="K3653" s="47"/>
      <c r="L3653" s="47"/>
      <c r="M3653" s="47">
        <f t="shared" si="1565"/>
        <v>0</v>
      </c>
      <c r="N3653" s="47"/>
      <c r="O3653" s="47"/>
      <c r="P3653" s="47"/>
    </row>
    <row r="3654" spans="1:16">
      <c r="A3654" s="24"/>
      <c r="B3654" s="31" t="s">
        <v>165</v>
      </c>
      <c r="C3654" s="47">
        <f t="shared" ref="C3654:P3654" si="1566">SUM(C3650:C3653)</f>
        <v>6</v>
      </c>
      <c r="D3654" s="47">
        <f t="shared" si="1566"/>
        <v>0</v>
      </c>
      <c r="E3654" s="47">
        <f t="shared" si="1566"/>
        <v>0</v>
      </c>
      <c r="F3654" s="72">
        <f t="shared" si="1566"/>
        <v>6</v>
      </c>
      <c r="G3654" s="47">
        <f t="shared" si="1566"/>
        <v>4</v>
      </c>
      <c r="H3654" s="47">
        <f t="shared" si="1566"/>
        <v>0</v>
      </c>
      <c r="I3654" s="47">
        <f t="shared" si="1566"/>
        <v>0</v>
      </c>
      <c r="J3654" s="47">
        <f t="shared" si="1566"/>
        <v>0</v>
      </c>
      <c r="K3654" s="47">
        <f t="shared" si="1566"/>
        <v>0</v>
      </c>
      <c r="L3654" s="47">
        <f t="shared" si="1566"/>
        <v>0</v>
      </c>
      <c r="M3654" s="47">
        <f t="shared" si="1566"/>
        <v>0</v>
      </c>
      <c r="N3654" s="47">
        <f t="shared" si="1566"/>
        <v>0</v>
      </c>
      <c r="O3654" s="47">
        <f t="shared" si="1566"/>
        <v>0</v>
      </c>
      <c r="P3654" s="47">
        <f t="shared" si="1566"/>
        <v>0</v>
      </c>
    </row>
    <row r="3655" spans="1:16">
      <c r="A3655" s="265" t="s">
        <v>43</v>
      </c>
      <c r="B3655" s="265"/>
      <c r="C3655" s="265"/>
      <c r="D3655" s="265"/>
      <c r="E3655" s="265"/>
      <c r="F3655" s="265"/>
      <c r="G3655" s="265"/>
      <c r="H3655" s="265"/>
      <c r="I3655" s="265"/>
      <c r="J3655" s="265"/>
      <c r="K3655" s="265"/>
      <c r="L3655" s="265"/>
      <c r="M3655" s="265"/>
      <c r="N3655" s="265"/>
      <c r="O3655" s="265"/>
      <c r="P3655" s="265"/>
    </row>
    <row r="3656" spans="1:16">
      <c r="A3656" s="31">
        <v>22</v>
      </c>
      <c r="B3656" s="31" t="s">
        <v>175</v>
      </c>
      <c r="C3656" s="47">
        <f>SUM(D3656:E3656,F3656,H3656,K3656,L3656,M3656)</f>
        <v>31</v>
      </c>
      <c r="D3656" s="47"/>
      <c r="E3656" s="47">
        <v>1</v>
      </c>
      <c r="F3656" s="72">
        <v>29</v>
      </c>
      <c r="G3656" s="47">
        <v>21</v>
      </c>
      <c r="H3656" s="47">
        <f>SUM(I3656:J3656)</f>
        <v>0</v>
      </c>
      <c r="I3656" s="47"/>
      <c r="J3656" s="47"/>
      <c r="K3656" s="47"/>
      <c r="L3656" s="47">
        <v>1</v>
      </c>
      <c r="M3656" s="47">
        <f>SUM(N3656:O3656)</f>
        <v>0</v>
      </c>
      <c r="N3656" s="47"/>
      <c r="O3656" s="47"/>
      <c r="P3656" s="47"/>
    </row>
    <row r="3657" spans="1:16">
      <c r="A3657" s="31">
        <v>23</v>
      </c>
      <c r="B3657" s="31" t="s">
        <v>176</v>
      </c>
      <c r="C3657" s="47">
        <f t="shared" ref="C3657:C3661" si="1567">SUM(D3657:E3657,F3657,H3657,K3657,L3657,M3657)</f>
        <v>0</v>
      </c>
      <c r="D3657" s="47"/>
      <c r="E3657" s="47"/>
      <c r="F3657" s="72"/>
      <c r="G3657" s="47"/>
      <c r="H3657" s="47">
        <f t="shared" ref="H3657:H3661" si="1568">SUM(I3657:J3657)</f>
        <v>0</v>
      </c>
      <c r="I3657" s="47"/>
      <c r="J3657" s="47"/>
      <c r="K3657" s="47"/>
      <c r="L3657" s="47"/>
      <c r="M3657" s="47">
        <f t="shared" ref="M3657:M3661" si="1569">SUM(N3657:O3657)</f>
        <v>0</v>
      </c>
      <c r="N3657" s="47"/>
      <c r="O3657" s="47"/>
      <c r="P3657" s="47"/>
    </row>
    <row r="3658" spans="1:16" ht="31.5">
      <c r="A3658" s="31">
        <v>24</v>
      </c>
      <c r="B3658" s="31" t="s">
        <v>177</v>
      </c>
      <c r="C3658" s="47">
        <f t="shared" si="1567"/>
        <v>6</v>
      </c>
      <c r="D3658" s="47"/>
      <c r="E3658" s="47">
        <v>1</v>
      </c>
      <c r="F3658" s="72">
        <v>5</v>
      </c>
      <c r="G3658" s="47">
        <v>4</v>
      </c>
      <c r="H3658" s="47">
        <f t="shared" si="1568"/>
        <v>0</v>
      </c>
      <c r="I3658" s="47"/>
      <c r="J3658" s="47"/>
      <c r="K3658" s="47"/>
      <c r="L3658" s="47"/>
      <c r="M3658" s="47">
        <f t="shared" si="1569"/>
        <v>0</v>
      </c>
      <c r="N3658" s="47"/>
      <c r="O3658" s="47"/>
      <c r="P3658" s="47"/>
    </row>
    <row r="3659" spans="1:16" ht="31.5">
      <c r="A3659" s="31">
        <v>25</v>
      </c>
      <c r="B3659" s="31" t="s">
        <v>48</v>
      </c>
      <c r="C3659" s="47">
        <f t="shared" si="1567"/>
        <v>0</v>
      </c>
      <c r="D3659" s="47"/>
      <c r="E3659" s="47"/>
      <c r="F3659" s="72"/>
      <c r="G3659" s="47"/>
      <c r="H3659" s="47">
        <f t="shared" si="1568"/>
        <v>0</v>
      </c>
      <c r="I3659" s="47"/>
      <c r="J3659" s="47"/>
      <c r="K3659" s="47"/>
      <c r="L3659" s="47"/>
      <c r="M3659" s="47">
        <f t="shared" si="1569"/>
        <v>0</v>
      </c>
      <c r="N3659" s="47"/>
      <c r="O3659" s="47"/>
      <c r="P3659" s="47"/>
    </row>
    <row r="3660" spans="1:16">
      <c r="A3660" s="31">
        <v>26</v>
      </c>
      <c r="B3660" s="31" t="s">
        <v>204</v>
      </c>
      <c r="C3660" s="47">
        <f t="shared" si="1567"/>
        <v>2</v>
      </c>
      <c r="D3660" s="47"/>
      <c r="E3660" s="47"/>
      <c r="F3660" s="72">
        <v>2</v>
      </c>
      <c r="G3660" s="47">
        <v>1</v>
      </c>
      <c r="H3660" s="47">
        <f t="shared" si="1568"/>
        <v>0</v>
      </c>
      <c r="I3660" s="47"/>
      <c r="J3660" s="47"/>
      <c r="K3660" s="47"/>
      <c r="L3660" s="47"/>
      <c r="M3660" s="47">
        <f t="shared" si="1569"/>
        <v>0</v>
      </c>
      <c r="N3660" s="47"/>
      <c r="O3660" s="47"/>
      <c r="P3660" s="47"/>
    </row>
    <row r="3661" spans="1:16">
      <c r="A3661" s="31">
        <v>27</v>
      </c>
      <c r="B3661" s="31" t="s">
        <v>49</v>
      </c>
      <c r="C3661" s="47">
        <f t="shared" si="1567"/>
        <v>11</v>
      </c>
      <c r="D3661" s="47"/>
      <c r="E3661" s="47">
        <v>1</v>
      </c>
      <c r="F3661" s="72">
        <v>10</v>
      </c>
      <c r="G3661" s="47">
        <v>8</v>
      </c>
      <c r="H3661" s="47">
        <f t="shared" si="1568"/>
        <v>0</v>
      </c>
      <c r="I3661" s="47"/>
      <c r="J3661" s="47"/>
      <c r="K3661" s="47"/>
      <c r="L3661" s="47"/>
      <c r="M3661" s="47">
        <f t="shared" si="1569"/>
        <v>0</v>
      </c>
      <c r="N3661" s="47"/>
      <c r="O3661" s="47"/>
      <c r="P3661" s="47"/>
    </row>
    <row r="3662" spans="1:16">
      <c r="A3662" s="24"/>
      <c r="B3662" s="31" t="s">
        <v>165</v>
      </c>
      <c r="C3662" s="47">
        <f>SUM(C3656:C3661)</f>
        <v>50</v>
      </c>
      <c r="D3662" s="47">
        <f t="shared" ref="D3662:P3662" si="1570">SUM(D3656:D3661)</f>
        <v>0</v>
      </c>
      <c r="E3662" s="47">
        <f t="shared" si="1570"/>
        <v>3</v>
      </c>
      <c r="F3662" s="72">
        <f t="shared" si="1570"/>
        <v>46</v>
      </c>
      <c r="G3662" s="47">
        <f t="shared" si="1570"/>
        <v>34</v>
      </c>
      <c r="H3662" s="47">
        <f t="shared" si="1570"/>
        <v>0</v>
      </c>
      <c r="I3662" s="47">
        <f t="shared" si="1570"/>
        <v>0</v>
      </c>
      <c r="J3662" s="47">
        <f t="shared" si="1570"/>
        <v>0</v>
      </c>
      <c r="K3662" s="47">
        <f t="shared" si="1570"/>
        <v>0</v>
      </c>
      <c r="L3662" s="47">
        <f t="shared" si="1570"/>
        <v>1</v>
      </c>
      <c r="M3662" s="47">
        <f t="shared" si="1570"/>
        <v>0</v>
      </c>
      <c r="N3662" s="47">
        <f t="shared" si="1570"/>
        <v>0</v>
      </c>
      <c r="O3662" s="47">
        <f t="shared" si="1570"/>
        <v>0</v>
      </c>
      <c r="P3662" s="47">
        <f t="shared" si="1570"/>
        <v>0</v>
      </c>
    </row>
    <row r="3663" spans="1:16">
      <c r="A3663" s="265" t="s">
        <v>50</v>
      </c>
      <c r="B3663" s="265"/>
      <c r="C3663" s="265"/>
      <c r="D3663" s="265"/>
      <c r="E3663" s="265"/>
      <c r="F3663" s="265"/>
      <c r="G3663" s="265"/>
      <c r="H3663" s="265"/>
      <c r="I3663" s="265"/>
      <c r="J3663" s="265"/>
      <c r="K3663" s="265"/>
      <c r="L3663" s="265"/>
      <c r="M3663" s="265"/>
      <c r="N3663" s="265"/>
      <c r="O3663" s="265"/>
      <c r="P3663" s="265"/>
    </row>
    <row r="3664" spans="1:16" ht="31.5">
      <c r="A3664" s="31">
        <v>28</v>
      </c>
      <c r="B3664" s="31" t="s">
        <v>178</v>
      </c>
      <c r="C3664" s="47">
        <f>SUM(D3664:E3664,F3664,H3664,K3664,L3664,M3664)</f>
        <v>26</v>
      </c>
      <c r="D3664" s="47"/>
      <c r="E3664" s="47"/>
      <c r="F3664" s="72">
        <v>26</v>
      </c>
      <c r="G3664" s="47">
        <v>21</v>
      </c>
      <c r="H3664" s="47">
        <f>SUM(I3664:J3664)</f>
        <v>0</v>
      </c>
      <c r="I3664" s="47"/>
      <c r="J3664" s="47"/>
      <c r="K3664" s="47"/>
      <c r="L3664" s="47"/>
      <c r="M3664" s="47">
        <f>SUM(N3664:O3664)</f>
        <v>0</v>
      </c>
      <c r="N3664" s="47"/>
      <c r="O3664" s="47"/>
      <c r="P3664" s="47"/>
    </row>
    <row r="3665" spans="1:16" ht="31.5">
      <c r="A3665" s="31">
        <v>29</v>
      </c>
      <c r="B3665" s="31" t="s">
        <v>179</v>
      </c>
      <c r="C3665" s="47">
        <f t="shared" ref="C3665:C3666" si="1571">SUM(D3665:E3665,F3665,H3665,K3665,L3665,M3665)</f>
        <v>0</v>
      </c>
      <c r="D3665" s="47"/>
      <c r="E3665" s="47"/>
      <c r="F3665" s="72"/>
      <c r="G3665" s="47"/>
      <c r="H3665" s="47">
        <f t="shared" ref="H3665:H3666" si="1572">SUM(I3665:J3665)</f>
        <v>0</v>
      </c>
      <c r="I3665" s="47"/>
      <c r="J3665" s="47"/>
      <c r="K3665" s="47"/>
      <c r="L3665" s="47"/>
      <c r="M3665" s="47">
        <f t="shared" ref="M3665:M3666" si="1573">SUM(N3665:O3665)</f>
        <v>0</v>
      </c>
      <c r="N3665" s="47"/>
      <c r="O3665" s="47"/>
      <c r="P3665" s="47"/>
    </row>
    <row r="3666" spans="1:16">
      <c r="A3666" s="31">
        <v>30</v>
      </c>
      <c r="B3666" s="31" t="s">
        <v>51</v>
      </c>
      <c r="C3666" s="47">
        <f t="shared" si="1571"/>
        <v>0</v>
      </c>
      <c r="D3666" s="47"/>
      <c r="E3666" s="47"/>
      <c r="F3666" s="72"/>
      <c r="G3666" s="47"/>
      <c r="H3666" s="47">
        <f t="shared" si="1572"/>
        <v>0</v>
      </c>
      <c r="I3666" s="47"/>
      <c r="J3666" s="47"/>
      <c r="K3666" s="47"/>
      <c r="L3666" s="47"/>
      <c r="M3666" s="47">
        <f t="shared" si="1573"/>
        <v>0</v>
      </c>
      <c r="N3666" s="47"/>
      <c r="O3666" s="47"/>
      <c r="P3666" s="47"/>
    </row>
    <row r="3667" spans="1:16">
      <c r="A3667" s="24"/>
      <c r="B3667" s="31" t="s">
        <v>165</v>
      </c>
      <c r="C3667" s="47">
        <f t="shared" ref="C3667:P3667" si="1574">SUM(C3664:C3666)</f>
        <v>26</v>
      </c>
      <c r="D3667" s="47">
        <f t="shared" si="1574"/>
        <v>0</v>
      </c>
      <c r="E3667" s="47">
        <f t="shared" si="1574"/>
        <v>0</v>
      </c>
      <c r="F3667" s="72">
        <f t="shared" si="1574"/>
        <v>26</v>
      </c>
      <c r="G3667" s="47">
        <f t="shared" si="1574"/>
        <v>21</v>
      </c>
      <c r="H3667" s="47">
        <f t="shared" si="1574"/>
        <v>0</v>
      </c>
      <c r="I3667" s="47">
        <f t="shared" si="1574"/>
        <v>0</v>
      </c>
      <c r="J3667" s="47">
        <f t="shared" si="1574"/>
        <v>0</v>
      </c>
      <c r="K3667" s="47">
        <f t="shared" si="1574"/>
        <v>0</v>
      </c>
      <c r="L3667" s="47">
        <f t="shared" si="1574"/>
        <v>0</v>
      </c>
      <c r="M3667" s="47">
        <f t="shared" si="1574"/>
        <v>0</v>
      </c>
      <c r="N3667" s="47">
        <f t="shared" si="1574"/>
        <v>0</v>
      </c>
      <c r="O3667" s="47">
        <f t="shared" si="1574"/>
        <v>0</v>
      </c>
      <c r="P3667" s="47">
        <f t="shared" si="1574"/>
        <v>0</v>
      </c>
    </row>
    <row r="3668" spans="1:16">
      <c r="A3668" s="265" t="s">
        <v>52</v>
      </c>
      <c r="B3668" s="265"/>
      <c r="C3668" s="265"/>
      <c r="D3668" s="265"/>
      <c r="E3668" s="265"/>
      <c r="F3668" s="265"/>
      <c r="G3668" s="265"/>
      <c r="H3668" s="265"/>
      <c r="I3668" s="265"/>
      <c r="J3668" s="265"/>
      <c r="K3668" s="265"/>
      <c r="L3668" s="265"/>
      <c r="M3668" s="265"/>
      <c r="N3668" s="265"/>
      <c r="O3668" s="265"/>
      <c r="P3668" s="265"/>
    </row>
    <row r="3669" spans="1:16" ht="31.5">
      <c r="A3669" s="31">
        <v>31</v>
      </c>
      <c r="B3669" s="31" t="s">
        <v>180</v>
      </c>
      <c r="C3669" s="47">
        <f>SUM(D3669:E3669,H3669,F3669,K3669,L3669,M3669)</f>
        <v>0</v>
      </c>
      <c r="D3669" s="47"/>
      <c r="E3669" s="47"/>
      <c r="F3669" s="72"/>
      <c r="G3669" s="47"/>
      <c r="H3669" s="47">
        <f>SUM(I3669:J3669)</f>
        <v>0</v>
      </c>
      <c r="I3669" s="47"/>
      <c r="J3669" s="47"/>
      <c r="K3669" s="47"/>
      <c r="L3669" s="47"/>
      <c r="M3669" s="47">
        <f>SUM(N3669:O3669)</f>
        <v>0</v>
      </c>
      <c r="N3669" s="47"/>
      <c r="O3669" s="47"/>
      <c r="P3669" s="47"/>
    </row>
    <row r="3670" spans="1:16">
      <c r="A3670" s="31">
        <v>32</v>
      </c>
      <c r="B3670" s="31" t="s">
        <v>181</v>
      </c>
      <c r="C3670" s="47">
        <f t="shared" ref="C3670:C3671" si="1575">SUM(D3670:E3670,H3670,F3670,K3670,L3670,M3670)</f>
        <v>1</v>
      </c>
      <c r="D3670" s="47"/>
      <c r="E3670" s="47"/>
      <c r="F3670" s="72">
        <v>1</v>
      </c>
      <c r="G3670" s="47">
        <v>1</v>
      </c>
      <c r="H3670" s="47">
        <f t="shared" ref="H3670:H3671" si="1576">SUM(I3670:J3670)</f>
        <v>0</v>
      </c>
      <c r="I3670" s="47"/>
      <c r="J3670" s="47"/>
      <c r="K3670" s="47"/>
      <c r="L3670" s="47"/>
      <c r="M3670" s="47">
        <f t="shared" ref="M3670:M3671" si="1577">SUM(N3670:O3670)</f>
        <v>0</v>
      </c>
      <c r="N3670" s="47"/>
      <c r="O3670" s="47"/>
      <c r="P3670" s="47"/>
    </row>
    <row r="3671" spans="1:16">
      <c r="A3671" s="31">
        <v>33</v>
      </c>
      <c r="B3671" s="31" t="s">
        <v>53</v>
      </c>
      <c r="C3671" s="47">
        <f t="shared" si="1575"/>
        <v>0</v>
      </c>
      <c r="D3671" s="47"/>
      <c r="E3671" s="47"/>
      <c r="F3671" s="72"/>
      <c r="G3671" s="47"/>
      <c r="H3671" s="47">
        <f t="shared" si="1576"/>
        <v>0</v>
      </c>
      <c r="I3671" s="47"/>
      <c r="J3671" s="47"/>
      <c r="K3671" s="47"/>
      <c r="L3671" s="47"/>
      <c r="M3671" s="47">
        <f t="shared" si="1577"/>
        <v>0</v>
      </c>
      <c r="N3671" s="47"/>
      <c r="O3671" s="47"/>
      <c r="P3671" s="47"/>
    </row>
    <row r="3672" spans="1:16">
      <c r="A3672" s="24"/>
      <c r="B3672" s="31" t="s">
        <v>165</v>
      </c>
      <c r="C3672" s="47">
        <f>SUM(C3669:C3671)</f>
        <v>1</v>
      </c>
      <c r="D3672" s="47">
        <f t="shared" ref="D3672:P3672" si="1578">SUM(D3669:D3671)</f>
        <v>0</v>
      </c>
      <c r="E3672" s="47">
        <f t="shared" si="1578"/>
        <v>0</v>
      </c>
      <c r="F3672" s="72">
        <f t="shared" si="1578"/>
        <v>1</v>
      </c>
      <c r="G3672" s="47">
        <f t="shared" si="1578"/>
        <v>1</v>
      </c>
      <c r="H3672" s="47">
        <f t="shared" si="1578"/>
        <v>0</v>
      </c>
      <c r="I3672" s="47">
        <f t="shared" si="1578"/>
        <v>0</v>
      </c>
      <c r="J3672" s="47">
        <f t="shared" si="1578"/>
        <v>0</v>
      </c>
      <c r="K3672" s="47">
        <f t="shared" si="1578"/>
        <v>0</v>
      </c>
      <c r="L3672" s="47">
        <f t="shared" si="1578"/>
        <v>0</v>
      </c>
      <c r="M3672" s="47">
        <f t="shared" si="1578"/>
        <v>0</v>
      </c>
      <c r="N3672" s="47">
        <f t="shared" si="1578"/>
        <v>0</v>
      </c>
      <c r="O3672" s="47">
        <f t="shared" si="1578"/>
        <v>0</v>
      </c>
      <c r="P3672" s="47">
        <f t="shared" si="1578"/>
        <v>0</v>
      </c>
    </row>
    <row r="3673" spans="1:16">
      <c r="A3673" s="265" t="s">
        <v>54</v>
      </c>
      <c r="B3673" s="265"/>
      <c r="C3673" s="265"/>
      <c r="D3673" s="265"/>
      <c r="E3673" s="265"/>
      <c r="F3673" s="265"/>
      <c r="G3673" s="265"/>
      <c r="H3673" s="265"/>
      <c r="I3673" s="265"/>
      <c r="J3673" s="265"/>
      <c r="K3673" s="265"/>
      <c r="L3673" s="265"/>
      <c r="M3673" s="265"/>
      <c r="N3673" s="265"/>
      <c r="O3673" s="265"/>
      <c r="P3673" s="265"/>
    </row>
    <row r="3674" spans="1:16">
      <c r="A3674" s="31">
        <v>34</v>
      </c>
      <c r="B3674" s="31" t="s">
        <v>182</v>
      </c>
      <c r="C3674" s="47">
        <f>SUM(D3674:E3674,F3674,H3674,K3674,L3674,M3674)</f>
        <v>0</v>
      </c>
      <c r="D3674" s="47"/>
      <c r="E3674" s="47"/>
      <c r="F3674" s="72"/>
      <c r="G3674" s="47"/>
      <c r="H3674" s="47">
        <f>SUM(I3674:J3674)</f>
        <v>0</v>
      </c>
      <c r="I3674" s="47"/>
      <c r="J3674" s="47"/>
      <c r="K3674" s="47"/>
      <c r="L3674" s="47"/>
      <c r="M3674" s="47">
        <f>SUM(N3674:O3674)</f>
        <v>0</v>
      </c>
      <c r="N3674" s="47"/>
      <c r="O3674" s="47"/>
      <c r="P3674" s="47"/>
    </row>
    <row r="3675" spans="1:16">
      <c r="A3675" s="31">
        <v>35</v>
      </c>
      <c r="B3675" s="31" t="s">
        <v>55</v>
      </c>
      <c r="C3675" s="47">
        <f t="shared" ref="C3675:C3676" si="1579">SUM(D3675:E3675,F3675,H3675,K3675,L3675,M3675)</f>
        <v>0</v>
      </c>
      <c r="D3675" s="47"/>
      <c r="E3675" s="47"/>
      <c r="F3675" s="72"/>
      <c r="G3675" s="47"/>
      <c r="H3675" s="47">
        <f t="shared" ref="H3675:H3676" si="1580">SUM(I3675:J3675)</f>
        <v>0</v>
      </c>
      <c r="I3675" s="47"/>
      <c r="J3675" s="47"/>
      <c r="K3675" s="47"/>
      <c r="L3675" s="47"/>
      <c r="M3675" s="47">
        <f t="shared" ref="M3675:M3676" si="1581">SUM(N3675:O3675)</f>
        <v>0</v>
      </c>
      <c r="N3675" s="47"/>
      <c r="O3675" s="47"/>
      <c r="P3675" s="47"/>
    </row>
    <row r="3676" spans="1:16">
      <c r="A3676" s="31">
        <v>36</v>
      </c>
      <c r="B3676" s="31" t="s">
        <v>56</v>
      </c>
      <c r="C3676" s="47">
        <f t="shared" si="1579"/>
        <v>0</v>
      </c>
      <c r="D3676" s="47"/>
      <c r="E3676" s="47"/>
      <c r="F3676" s="72"/>
      <c r="G3676" s="47"/>
      <c r="H3676" s="47">
        <f t="shared" si="1580"/>
        <v>0</v>
      </c>
      <c r="I3676" s="47"/>
      <c r="J3676" s="47"/>
      <c r="K3676" s="47"/>
      <c r="L3676" s="47"/>
      <c r="M3676" s="47">
        <f t="shared" si="1581"/>
        <v>0</v>
      </c>
      <c r="N3676" s="47"/>
      <c r="O3676" s="47"/>
      <c r="P3676" s="47"/>
    </row>
    <row r="3677" spans="1:16">
      <c r="A3677" s="24"/>
      <c r="B3677" s="31" t="s">
        <v>165</v>
      </c>
      <c r="C3677" s="47">
        <f>SUM(C3674:C3676)</f>
        <v>0</v>
      </c>
      <c r="D3677" s="47">
        <f t="shared" ref="D3677:P3677" si="1582">SUM(D3674:D3676)</f>
        <v>0</v>
      </c>
      <c r="E3677" s="47">
        <f t="shared" si="1582"/>
        <v>0</v>
      </c>
      <c r="F3677" s="72">
        <f t="shared" si="1582"/>
        <v>0</v>
      </c>
      <c r="G3677" s="47">
        <f t="shared" si="1582"/>
        <v>0</v>
      </c>
      <c r="H3677" s="47">
        <f t="shared" si="1582"/>
        <v>0</v>
      </c>
      <c r="I3677" s="47">
        <f t="shared" si="1582"/>
        <v>0</v>
      </c>
      <c r="J3677" s="47">
        <f t="shared" si="1582"/>
        <v>0</v>
      </c>
      <c r="K3677" s="47">
        <f t="shared" si="1582"/>
        <v>0</v>
      </c>
      <c r="L3677" s="47">
        <f t="shared" si="1582"/>
        <v>0</v>
      </c>
      <c r="M3677" s="47">
        <f t="shared" si="1582"/>
        <v>0</v>
      </c>
      <c r="N3677" s="47">
        <f t="shared" si="1582"/>
        <v>0</v>
      </c>
      <c r="O3677" s="47">
        <f t="shared" si="1582"/>
        <v>0</v>
      </c>
      <c r="P3677" s="47">
        <f t="shared" si="1582"/>
        <v>0</v>
      </c>
    </row>
    <row r="3678" spans="1:16">
      <c r="A3678" s="265" t="s">
        <v>57</v>
      </c>
      <c r="B3678" s="265"/>
      <c r="C3678" s="265"/>
      <c r="D3678" s="265"/>
      <c r="E3678" s="265"/>
      <c r="F3678" s="265"/>
      <c r="G3678" s="265"/>
      <c r="H3678" s="265"/>
      <c r="I3678" s="265"/>
      <c r="J3678" s="265"/>
      <c r="K3678" s="265"/>
      <c r="L3678" s="265"/>
      <c r="M3678" s="265"/>
      <c r="N3678" s="265"/>
      <c r="O3678" s="265"/>
      <c r="P3678" s="265"/>
    </row>
    <row r="3679" spans="1:16" ht="31.5">
      <c r="A3679" s="31">
        <v>37</v>
      </c>
      <c r="B3679" s="31" t="s">
        <v>183</v>
      </c>
      <c r="C3679" s="47">
        <f>SUM(D3679:E3679,F3679,H3679,K3679,L3679,M3679)</f>
        <v>30</v>
      </c>
      <c r="D3679" s="47"/>
      <c r="E3679" s="70">
        <v>1</v>
      </c>
      <c r="F3679" s="70">
        <v>29</v>
      </c>
      <c r="G3679" s="47">
        <v>21</v>
      </c>
      <c r="H3679" s="47">
        <f>SUM(I3679:J3679)</f>
        <v>0</v>
      </c>
      <c r="I3679" s="47"/>
      <c r="J3679" s="47"/>
      <c r="K3679" s="47"/>
      <c r="L3679" s="47"/>
      <c r="M3679" s="47">
        <f>SUM(N3679:O3679)</f>
        <v>0</v>
      </c>
      <c r="N3679" s="47"/>
      <c r="O3679" s="47"/>
      <c r="P3679" s="47">
        <v>1</v>
      </c>
    </row>
    <row r="3680" spans="1:16">
      <c r="A3680" s="31">
        <v>38</v>
      </c>
      <c r="B3680" s="31" t="s">
        <v>184</v>
      </c>
      <c r="C3680" s="47">
        <f t="shared" ref="C3680:C3684" si="1583">SUM(D3680:E3680,F3680,H3680,K3680,L3680,M3680)</f>
        <v>0</v>
      </c>
      <c r="D3680" s="47"/>
      <c r="E3680" s="47"/>
      <c r="F3680" s="72"/>
      <c r="G3680" s="47"/>
      <c r="H3680" s="47">
        <f t="shared" ref="H3680:H3684" si="1584">SUM(I3680:J3680)</f>
        <v>0</v>
      </c>
      <c r="I3680" s="47"/>
      <c r="J3680" s="47"/>
      <c r="K3680" s="47"/>
      <c r="L3680" s="47"/>
      <c r="M3680" s="47">
        <f t="shared" ref="M3680:M3684" si="1585">SUM(N3680:O3680)</f>
        <v>0</v>
      </c>
      <c r="N3680" s="47"/>
      <c r="O3680" s="47"/>
      <c r="P3680" s="47"/>
    </row>
    <row r="3681" spans="1:16">
      <c r="A3681" s="31">
        <v>39</v>
      </c>
      <c r="B3681" s="31" t="s">
        <v>58</v>
      </c>
      <c r="C3681" s="47">
        <f t="shared" si="1583"/>
        <v>0</v>
      </c>
      <c r="D3681" s="47"/>
      <c r="E3681" s="47"/>
      <c r="F3681" s="72"/>
      <c r="G3681" s="47"/>
      <c r="H3681" s="47">
        <f t="shared" si="1584"/>
        <v>0</v>
      </c>
      <c r="I3681" s="47"/>
      <c r="J3681" s="47"/>
      <c r="K3681" s="47"/>
      <c r="L3681" s="47"/>
      <c r="M3681" s="47">
        <f t="shared" si="1585"/>
        <v>0</v>
      </c>
      <c r="N3681" s="47"/>
      <c r="O3681" s="47"/>
      <c r="P3681" s="47"/>
    </row>
    <row r="3682" spans="1:16" ht="31.5">
      <c r="A3682" s="31">
        <v>40</v>
      </c>
      <c r="B3682" s="31" t="s">
        <v>59</v>
      </c>
      <c r="C3682" s="47">
        <f t="shared" si="1583"/>
        <v>0</v>
      </c>
      <c r="D3682" s="47"/>
      <c r="E3682" s="47"/>
      <c r="F3682" s="72"/>
      <c r="G3682" s="47"/>
      <c r="H3682" s="47">
        <f t="shared" si="1584"/>
        <v>0</v>
      </c>
      <c r="I3682" s="47"/>
      <c r="J3682" s="47"/>
      <c r="K3682" s="47"/>
      <c r="L3682" s="47"/>
      <c r="M3682" s="47">
        <f t="shared" si="1585"/>
        <v>0</v>
      </c>
      <c r="N3682" s="47"/>
      <c r="O3682" s="47"/>
      <c r="P3682" s="47"/>
    </row>
    <row r="3683" spans="1:16">
      <c r="A3683" s="31">
        <v>41</v>
      </c>
      <c r="B3683" s="31" t="s">
        <v>60</v>
      </c>
      <c r="C3683" s="47">
        <f t="shared" si="1583"/>
        <v>5</v>
      </c>
      <c r="D3683" s="47"/>
      <c r="E3683" s="47"/>
      <c r="F3683" s="72">
        <v>5</v>
      </c>
      <c r="G3683" s="47">
        <v>4</v>
      </c>
      <c r="H3683" s="47">
        <f t="shared" si="1584"/>
        <v>0</v>
      </c>
      <c r="I3683" s="47"/>
      <c r="J3683" s="47"/>
      <c r="K3683" s="47"/>
      <c r="L3683" s="47"/>
      <c r="M3683" s="47">
        <f t="shared" si="1585"/>
        <v>0</v>
      </c>
      <c r="N3683" s="47"/>
      <c r="O3683" s="47"/>
      <c r="P3683" s="47"/>
    </row>
    <row r="3684" spans="1:16">
      <c r="A3684" s="31">
        <v>42</v>
      </c>
      <c r="B3684" s="13" t="s">
        <v>185</v>
      </c>
      <c r="C3684" s="47">
        <f t="shared" si="1583"/>
        <v>4</v>
      </c>
      <c r="D3684" s="47"/>
      <c r="E3684" s="47"/>
      <c r="F3684" s="72">
        <v>4</v>
      </c>
      <c r="G3684" s="47">
        <v>2</v>
      </c>
      <c r="H3684" s="47">
        <f t="shared" si="1584"/>
        <v>0</v>
      </c>
      <c r="I3684" s="47"/>
      <c r="J3684" s="47"/>
      <c r="K3684" s="47"/>
      <c r="L3684" s="47"/>
      <c r="M3684" s="47">
        <f t="shared" si="1585"/>
        <v>0</v>
      </c>
      <c r="N3684" s="47"/>
      <c r="O3684" s="47"/>
      <c r="P3684" s="47"/>
    </row>
    <row r="3685" spans="1:16">
      <c r="A3685" s="24"/>
      <c r="B3685" s="31" t="s">
        <v>165</v>
      </c>
      <c r="C3685" s="47">
        <f>SUM(C3679:C3684)</f>
        <v>39</v>
      </c>
      <c r="D3685" s="47">
        <f t="shared" ref="D3685:P3685" si="1586">SUM(D3679:D3684)</f>
        <v>0</v>
      </c>
      <c r="E3685" s="47">
        <f t="shared" si="1586"/>
        <v>1</v>
      </c>
      <c r="F3685" s="72">
        <f t="shared" si="1586"/>
        <v>38</v>
      </c>
      <c r="G3685" s="47">
        <f t="shared" si="1586"/>
        <v>27</v>
      </c>
      <c r="H3685" s="47">
        <f t="shared" si="1586"/>
        <v>0</v>
      </c>
      <c r="I3685" s="47">
        <f t="shared" si="1586"/>
        <v>0</v>
      </c>
      <c r="J3685" s="47">
        <f t="shared" si="1586"/>
        <v>0</v>
      </c>
      <c r="K3685" s="47">
        <f t="shared" si="1586"/>
        <v>0</v>
      </c>
      <c r="L3685" s="47">
        <f t="shared" si="1586"/>
        <v>0</v>
      </c>
      <c r="M3685" s="47">
        <f t="shared" si="1586"/>
        <v>0</v>
      </c>
      <c r="N3685" s="47">
        <f t="shared" si="1586"/>
        <v>0</v>
      </c>
      <c r="O3685" s="47">
        <f t="shared" si="1586"/>
        <v>0</v>
      </c>
      <c r="P3685" s="47">
        <f t="shared" si="1586"/>
        <v>1</v>
      </c>
    </row>
    <row r="3686" spans="1:16">
      <c r="A3686" s="265" t="s">
        <v>61</v>
      </c>
      <c r="B3686" s="265"/>
      <c r="C3686" s="265"/>
      <c r="D3686" s="265"/>
      <c r="E3686" s="265"/>
      <c r="F3686" s="265"/>
      <c r="G3686" s="265"/>
      <c r="H3686" s="265"/>
      <c r="I3686" s="265"/>
      <c r="J3686" s="265"/>
      <c r="K3686" s="265"/>
      <c r="L3686" s="265"/>
      <c r="M3686" s="265"/>
      <c r="N3686" s="265"/>
      <c r="O3686" s="265"/>
      <c r="P3686" s="265"/>
    </row>
    <row r="3687" spans="1:16">
      <c r="A3687" s="31">
        <v>43</v>
      </c>
      <c r="B3687" s="31" t="s">
        <v>186</v>
      </c>
      <c r="C3687" s="47">
        <f>SUM(D3687:E3687,F3687,H3687,K3687,L3687,M3687)</f>
        <v>1</v>
      </c>
      <c r="D3687" s="47"/>
      <c r="E3687" s="47"/>
      <c r="F3687" s="72">
        <v>1</v>
      </c>
      <c r="G3687" s="47"/>
      <c r="H3687" s="47">
        <f>SUM(I3687:J3687)</f>
        <v>0</v>
      </c>
      <c r="I3687" s="47"/>
      <c r="J3687" s="47"/>
      <c r="K3687" s="47"/>
      <c r="L3687" s="47"/>
      <c r="M3687" s="47">
        <f>SUM(N3687:O3687)</f>
        <v>0</v>
      </c>
      <c r="N3687" s="47"/>
      <c r="O3687" s="47"/>
      <c r="P3687" s="47"/>
    </row>
    <row r="3688" spans="1:16">
      <c r="A3688" s="31">
        <v>44</v>
      </c>
      <c r="B3688" s="31" t="s">
        <v>187</v>
      </c>
      <c r="C3688" s="47">
        <f t="shared" ref="C3688:C3699" si="1587">SUM(D3688:E3688,F3688,H3688,K3688,L3688,M3688)</f>
        <v>0</v>
      </c>
      <c r="D3688" s="47"/>
      <c r="E3688" s="47"/>
      <c r="F3688" s="72"/>
      <c r="G3688" s="47"/>
      <c r="H3688" s="47">
        <f t="shared" ref="H3688:H3699" si="1588">SUM(I3688:J3688)</f>
        <v>0</v>
      </c>
      <c r="I3688" s="47"/>
      <c r="J3688" s="47"/>
      <c r="K3688" s="47"/>
      <c r="L3688" s="47"/>
      <c r="M3688" s="47">
        <f t="shared" ref="M3688:M3699" si="1589">SUM(N3688:O3688)</f>
        <v>0</v>
      </c>
      <c r="N3688" s="47"/>
      <c r="O3688" s="47"/>
      <c r="P3688" s="47"/>
    </row>
    <row r="3689" spans="1:16">
      <c r="A3689" s="31">
        <v>45</v>
      </c>
      <c r="B3689" s="31" t="s">
        <v>188</v>
      </c>
      <c r="C3689" s="47">
        <f t="shared" si="1587"/>
        <v>0</v>
      </c>
      <c r="D3689" s="47"/>
      <c r="E3689" s="47"/>
      <c r="F3689" s="72"/>
      <c r="G3689" s="47"/>
      <c r="H3689" s="47">
        <f t="shared" si="1588"/>
        <v>0</v>
      </c>
      <c r="I3689" s="47"/>
      <c r="J3689" s="47"/>
      <c r="K3689" s="47"/>
      <c r="L3689" s="47"/>
      <c r="M3689" s="47">
        <f t="shared" si="1589"/>
        <v>0</v>
      </c>
      <c r="N3689" s="47"/>
      <c r="O3689" s="47"/>
      <c r="P3689" s="47"/>
    </row>
    <row r="3690" spans="1:16">
      <c r="A3690" s="31">
        <v>46</v>
      </c>
      <c r="B3690" s="13" t="s">
        <v>189</v>
      </c>
      <c r="C3690" s="47">
        <f t="shared" si="1587"/>
        <v>0</v>
      </c>
      <c r="D3690" s="47"/>
      <c r="E3690" s="47"/>
      <c r="F3690" s="72"/>
      <c r="G3690" s="47"/>
      <c r="H3690" s="47">
        <f t="shared" si="1588"/>
        <v>0</v>
      </c>
      <c r="I3690" s="47"/>
      <c r="J3690" s="47"/>
      <c r="K3690" s="47"/>
      <c r="L3690" s="47"/>
      <c r="M3690" s="47">
        <f t="shared" si="1589"/>
        <v>0</v>
      </c>
      <c r="N3690" s="47"/>
      <c r="O3690" s="47"/>
      <c r="P3690" s="47"/>
    </row>
    <row r="3691" spans="1:16">
      <c r="A3691" s="31">
        <v>47</v>
      </c>
      <c r="B3691" s="31" t="s">
        <v>62</v>
      </c>
      <c r="C3691" s="47">
        <f t="shared" si="1587"/>
        <v>1</v>
      </c>
      <c r="D3691" s="47"/>
      <c r="E3691" s="47"/>
      <c r="F3691" s="72">
        <v>1</v>
      </c>
      <c r="G3691" s="47">
        <v>1</v>
      </c>
      <c r="H3691" s="47">
        <f t="shared" si="1588"/>
        <v>0</v>
      </c>
      <c r="I3691" s="47"/>
      <c r="J3691" s="47"/>
      <c r="K3691" s="47"/>
      <c r="L3691" s="47"/>
      <c r="M3691" s="47">
        <f t="shared" si="1589"/>
        <v>0</v>
      </c>
      <c r="N3691" s="47"/>
      <c r="O3691" s="47"/>
      <c r="P3691" s="47"/>
    </row>
    <row r="3692" spans="1:16">
      <c r="A3692" s="31">
        <v>48</v>
      </c>
      <c r="B3692" s="31" t="s">
        <v>63</v>
      </c>
      <c r="C3692" s="47">
        <f t="shared" si="1587"/>
        <v>0</v>
      </c>
      <c r="D3692" s="47"/>
      <c r="E3692" s="47"/>
      <c r="F3692" s="72"/>
      <c r="G3692" s="47"/>
      <c r="H3692" s="47">
        <f t="shared" si="1588"/>
        <v>0</v>
      </c>
      <c r="I3692" s="47"/>
      <c r="J3692" s="47"/>
      <c r="K3692" s="47"/>
      <c r="L3692" s="47"/>
      <c r="M3692" s="47">
        <f t="shared" si="1589"/>
        <v>0</v>
      </c>
      <c r="N3692" s="47"/>
      <c r="O3692" s="47"/>
      <c r="P3692" s="47"/>
    </row>
    <row r="3693" spans="1:16">
      <c r="A3693" s="31">
        <v>49</v>
      </c>
      <c r="B3693" s="31" t="s">
        <v>64</v>
      </c>
      <c r="C3693" s="47">
        <f t="shared" si="1587"/>
        <v>0</v>
      </c>
      <c r="D3693" s="47"/>
      <c r="E3693" s="47"/>
      <c r="F3693" s="72"/>
      <c r="G3693" s="47"/>
      <c r="H3693" s="47">
        <f t="shared" si="1588"/>
        <v>0</v>
      </c>
      <c r="I3693" s="47"/>
      <c r="J3693" s="47"/>
      <c r="K3693" s="47"/>
      <c r="L3693" s="47"/>
      <c r="M3693" s="47">
        <f t="shared" si="1589"/>
        <v>0</v>
      </c>
      <c r="N3693" s="47"/>
      <c r="O3693" s="47"/>
      <c r="P3693" s="47"/>
    </row>
    <row r="3694" spans="1:16">
      <c r="A3694" s="31">
        <v>50</v>
      </c>
      <c r="B3694" s="31" t="s">
        <v>65</v>
      </c>
      <c r="C3694" s="47">
        <f t="shared" si="1587"/>
        <v>0</v>
      </c>
      <c r="D3694" s="47"/>
      <c r="E3694" s="47"/>
      <c r="F3694" s="72"/>
      <c r="G3694" s="47"/>
      <c r="H3694" s="47">
        <f t="shared" si="1588"/>
        <v>0</v>
      </c>
      <c r="I3694" s="47"/>
      <c r="J3694" s="47"/>
      <c r="K3694" s="47"/>
      <c r="L3694" s="47"/>
      <c r="M3694" s="47">
        <f t="shared" si="1589"/>
        <v>0</v>
      </c>
      <c r="N3694" s="47"/>
      <c r="O3694" s="47"/>
      <c r="P3694" s="47"/>
    </row>
    <row r="3695" spans="1:16" ht="31.5">
      <c r="A3695" s="31">
        <v>51</v>
      </c>
      <c r="B3695" s="31" t="s">
        <v>190</v>
      </c>
      <c r="C3695" s="47">
        <f t="shared" si="1587"/>
        <v>0</v>
      </c>
      <c r="D3695" s="47"/>
      <c r="E3695" s="47"/>
      <c r="F3695" s="72"/>
      <c r="G3695" s="47"/>
      <c r="H3695" s="47">
        <f t="shared" si="1588"/>
        <v>0</v>
      </c>
      <c r="I3695" s="47"/>
      <c r="J3695" s="47"/>
      <c r="K3695" s="47"/>
      <c r="L3695" s="47"/>
      <c r="M3695" s="47">
        <f t="shared" si="1589"/>
        <v>0</v>
      </c>
      <c r="N3695" s="47"/>
      <c r="O3695" s="47"/>
      <c r="P3695" s="47"/>
    </row>
    <row r="3696" spans="1:16">
      <c r="A3696" s="31">
        <v>52</v>
      </c>
      <c r="B3696" s="31" t="s">
        <v>191</v>
      </c>
      <c r="C3696" s="47">
        <f t="shared" si="1587"/>
        <v>0</v>
      </c>
      <c r="D3696" s="47"/>
      <c r="E3696" s="47"/>
      <c r="F3696" s="72"/>
      <c r="G3696" s="47"/>
      <c r="H3696" s="47">
        <f t="shared" si="1588"/>
        <v>0</v>
      </c>
      <c r="I3696" s="47"/>
      <c r="J3696" s="47"/>
      <c r="K3696" s="47"/>
      <c r="L3696" s="47"/>
      <c r="M3696" s="47">
        <f t="shared" si="1589"/>
        <v>0</v>
      </c>
      <c r="N3696" s="47"/>
      <c r="O3696" s="47"/>
      <c r="P3696" s="47"/>
    </row>
    <row r="3697" spans="1:16">
      <c r="A3697" s="31">
        <v>53</v>
      </c>
      <c r="B3697" s="31" t="s">
        <v>66</v>
      </c>
      <c r="C3697" s="47">
        <f t="shared" si="1587"/>
        <v>1</v>
      </c>
      <c r="D3697" s="47"/>
      <c r="E3697" s="47"/>
      <c r="F3697" s="72">
        <v>1</v>
      </c>
      <c r="G3697" s="47">
        <v>1</v>
      </c>
      <c r="H3697" s="47">
        <f t="shared" si="1588"/>
        <v>0</v>
      </c>
      <c r="I3697" s="47"/>
      <c r="J3697" s="47"/>
      <c r="K3697" s="47"/>
      <c r="L3697" s="47"/>
      <c r="M3697" s="47">
        <f t="shared" si="1589"/>
        <v>0</v>
      </c>
      <c r="N3697" s="47"/>
      <c r="O3697" s="47"/>
      <c r="P3697" s="47"/>
    </row>
    <row r="3698" spans="1:16" ht="31.5">
      <c r="A3698" s="31">
        <v>54</v>
      </c>
      <c r="B3698" s="31" t="s">
        <v>192</v>
      </c>
      <c r="C3698" s="47">
        <f t="shared" si="1587"/>
        <v>1</v>
      </c>
      <c r="D3698" s="47"/>
      <c r="E3698" s="47"/>
      <c r="F3698" s="72">
        <v>1</v>
      </c>
      <c r="G3698" s="47">
        <v>1</v>
      </c>
      <c r="H3698" s="47">
        <f t="shared" si="1588"/>
        <v>0</v>
      </c>
      <c r="I3698" s="47"/>
      <c r="J3698" s="47"/>
      <c r="K3698" s="47"/>
      <c r="L3698" s="47"/>
      <c r="M3698" s="47">
        <f t="shared" si="1589"/>
        <v>0</v>
      </c>
      <c r="N3698" s="47"/>
      <c r="O3698" s="47"/>
      <c r="P3698" s="47"/>
    </row>
    <row r="3699" spans="1:16">
      <c r="A3699" s="31">
        <v>55</v>
      </c>
      <c r="B3699" s="31" t="s">
        <v>67</v>
      </c>
      <c r="C3699" s="47">
        <f t="shared" si="1587"/>
        <v>0</v>
      </c>
      <c r="D3699" s="47"/>
      <c r="E3699" s="47"/>
      <c r="F3699" s="72"/>
      <c r="G3699" s="47"/>
      <c r="H3699" s="47">
        <f t="shared" si="1588"/>
        <v>0</v>
      </c>
      <c r="I3699" s="47"/>
      <c r="J3699" s="47"/>
      <c r="K3699" s="47"/>
      <c r="L3699" s="47"/>
      <c r="M3699" s="47">
        <f t="shared" si="1589"/>
        <v>0</v>
      </c>
      <c r="N3699" s="47"/>
      <c r="O3699" s="47"/>
      <c r="P3699" s="47"/>
    </row>
    <row r="3700" spans="1:16">
      <c r="A3700" s="24"/>
      <c r="B3700" s="31" t="s">
        <v>165</v>
      </c>
      <c r="C3700" s="48">
        <f>SUM(C3687:C3699)</f>
        <v>4</v>
      </c>
      <c r="D3700" s="48">
        <f t="shared" ref="D3700:P3700" si="1590">SUM(D3687:D3699)</f>
        <v>0</v>
      </c>
      <c r="E3700" s="48">
        <f t="shared" si="1590"/>
        <v>0</v>
      </c>
      <c r="F3700" s="73">
        <f t="shared" si="1590"/>
        <v>4</v>
      </c>
      <c r="G3700" s="48">
        <f t="shared" si="1590"/>
        <v>3</v>
      </c>
      <c r="H3700" s="48">
        <f t="shared" si="1590"/>
        <v>0</v>
      </c>
      <c r="I3700" s="48">
        <f t="shared" si="1590"/>
        <v>0</v>
      </c>
      <c r="J3700" s="48">
        <f t="shared" si="1590"/>
        <v>0</v>
      </c>
      <c r="K3700" s="48">
        <f t="shared" si="1590"/>
        <v>0</v>
      </c>
      <c r="L3700" s="48">
        <f t="shared" si="1590"/>
        <v>0</v>
      </c>
      <c r="M3700" s="48">
        <f t="shared" si="1590"/>
        <v>0</v>
      </c>
      <c r="N3700" s="48">
        <f t="shared" si="1590"/>
        <v>0</v>
      </c>
      <c r="O3700" s="48">
        <f t="shared" si="1590"/>
        <v>0</v>
      </c>
      <c r="P3700" s="48">
        <f t="shared" si="1590"/>
        <v>0</v>
      </c>
    </row>
    <row r="3701" spans="1:16">
      <c r="A3701" s="265" t="s">
        <v>68</v>
      </c>
      <c r="B3701" s="265"/>
      <c r="C3701" s="265"/>
      <c r="D3701" s="265"/>
      <c r="E3701" s="265"/>
      <c r="F3701" s="265"/>
      <c r="G3701" s="265"/>
      <c r="H3701" s="265"/>
      <c r="I3701" s="265"/>
      <c r="J3701" s="265"/>
      <c r="K3701" s="265"/>
      <c r="L3701" s="265"/>
      <c r="M3701" s="265"/>
      <c r="N3701" s="265"/>
      <c r="O3701" s="265"/>
      <c r="P3701" s="265"/>
    </row>
    <row r="3702" spans="1:16">
      <c r="A3702" s="31">
        <v>56</v>
      </c>
      <c r="B3702" s="31" t="s">
        <v>69</v>
      </c>
      <c r="C3702" s="48">
        <f>SUM(D3702:E3702,F3702,H3702,K3702,L3702,M3702)</f>
        <v>1</v>
      </c>
      <c r="D3702" s="48"/>
      <c r="E3702" s="48"/>
      <c r="F3702" s="73">
        <v>1</v>
      </c>
      <c r="G3702" s="48">
        <v>1</v>
      </c>
      <c r="H3702" s="48">
        <f>SUM(I3702:J3702)</f>
        <v>0</v>
      </c>
      <c r="I3702" s="48"/>
      <c r="J3702" s="48"/>
      <c r="K3702" s="48"/>
      <c r="L3702" s="48"/>
      <c r="M3702" s="48">
        <f>SUM(N3702:O3702)</f>
        <v>0</v>
      </c>
      <c r="N3702" s="48"/>
      <c r="O3702" s="48"/>
      <c r="P3702" s="48"/>
    </row>
    <row r="3703" spans="1:16">
      <c r="A3703" s="31">
        <v>57</v>
      </c>
      <c r="B3703" s="31" t="s">
        <v>70</v>
      </c>
      <c r="C3703" s="48">
        <f t="shared" ref="C3703:C3710" si="1591">SUM(D3703:E3703,F3703,H3703,K3703,L3703,M3703)</f>
        <v>0</v>
      </c>
      <c r="D3703" s="48"/>
      <c r="E3703" s="48"/>
      <c r="F3703" s="73"/>
      <c r="G3703" s="48"/>
      <c r="H3703" s="48">
        <f t="shared" ref="H3703:H3710" si="1592">SUM(I3703:J3703)</f>
        <v>0</v>
      </c>
      <c r="I3703" s="48"/>
      <c r="J3703" s="48"/>
      <c r="K3703" s="48"/>
      <c r="L3703" s="48"/>
      <c r="M3703" s="48">
        <f t="shared" ref="M3703:M3710" si="1593">SUM(N3703:O3703)</f>
        <v>0</v>
      </c>
      <c r="N3703" s="48"/>
      <c r="O3703" s="48"/>
      <c r="P3703" s="48"/>
    </row>
    <row r="3704" spans="1:16">
      <c r="A3704" s="31">
        <v>58</v>
      </c>
      <c r="B3704" s="31" t="s">
        <v>193</v>
      </c>
      <c r="C3704" s="48">
        <f t="shared" si="1591"/>
        <v>0</v>
      </c>
      <c r="D3704" s="48"/>
      <c r="E3704" s="48"/>
      <c r="F3704" s="73"/>
      <c r="G3704" s="48"/>
      <c r="H3704" s="48">
        <f t="shared" si="1592"/>
        <v>0</v>
      </c>
      <c r="I3704" s="48"/>
      <c r="J3704" s="48"/>
      <c r="K3704" s="48"/>
      <c r="L3704" s="48"/>
      <c r="M3704" s="48">
        <f t="shared" si="1593"/>
        <v>0</v>
      </c>
      <c r="N3704" s="48"/>
      <c r="O3704" s="48"/>
      <c r="P3704" s="48"/>
    </row>
    <row r="3705" spans="1:16" ht="31.5">
      <c r="A3705" s="31">
        <v>59</v>
      </c>
      <c r="B3705" s="31" t="s">
        <v>153</v>
      </c>
      <c r="C3705" s="48">
        <f t="shared" si="1591"/>
        <v>0</v>
      </c>
      <c r="D3705" s="48"/>
      <c r="E3705" s="48"/>
      <c r="F3705" s="73"/>
      <c r="G3705" s="48"/>
      <c r="H3705" s="48">
        <f t="shared" si="1592"/>
        <v>0</v>
      </c>
      <c r="I3705" s="48"/>
      <c r="J3705" s="48"/>
      <c r="K3705" s="48"/>
      <c r="L3705" s="48"/>
      <c r="M3705" s="48">
        <f t="shared" si="1593"/>
        <v>0</v>
      </c>
      <c r="N3705" s="48"/>
      <c r="O3705" s="48"/>
      <c r="P3705" s="48"/>
    </row>
    <row r="3706" spans="1:16">
      <c r="A3706" s="31">
        <v>60</v>
      </c>
      <c r="B3706" s="31" t="s">
        <v>71</v>
      </c>
      <c r="C3706" s="48">
        <f t="shared" si="1591"/>
        <v>0</v>
      </c>
      <c r="D3706" s="48"/>
      <c r="E3706" s="48"/>
      <c r="F3706" s="73"/>
      <c r="G3706" s="48"/>
      <c r="H3706" s="48">
        <f t="shared" si="1592"/>
        <v>0</v>
      </c>
      <c r="I3706" s="48"/>
      <c r="J3706" s="48"/>
      <c r="K3706" s="48"/>
      <c r="L3706" s="48"/>
      <c r="M3706" s="48">
        <f t="shared" si="1593"/>
        <v>0</v>
      </c>
      <c r="N3706" s="48"/>
      <c r="O3706" s="48"/>
      <c r="P3706" s="48"/>
    </row>
    <row r="3707" spans="1:16">
      <c r="A3707" s="31">
        <v>61</v>
      </c>
      <c r="B3707" s="31" t="s">
        <v>72</v>
      </c>
      <c r="C3707" s="48">
        <f t="shared" si="1591"/>
        <v>0</v>
      </c>
      <c r="D3707" s="48"/>
      <c r="E3707" s="48"/>
      <c r="F3707" s="73"/>
      <c r="G3707" s="48"/>
      <c r="H3707" s="48">
        <f t="shared" si="1592"/>
        <v>0</v>
      </c>
      <c r="I3707" s="48"/>
      <c r="J3707" s="48"/>
      <c r="K3707" s="48"/>
      <c r="L3707" s="48"/>
      <c r="M3707" s="48">
        <f t="shared" si="1593"/>
        <v>0</v>
      </c>
      <c r="N3707" s="48"/>
      <c r="O3707" s="48"/>
      <c r="P3707" s="48"/>
    </row>
    <row r="3708" spans="1:16" ht="31.5">
      <c r="A3708" s="31">
        <v>62</v>
      </c>
      <c r="B3708" s="31" t="s">
        <v>73</v>
      </c>
      <c r="C3708" s="48">
        <f t="shared" si="1591"/>
        <v>0</v>
      </c>
      <c r="D3708" s="48"/>
      <c r="E3708" s="48"/>
      <c r="F3708" s="73"/>
      <c r="G3708" s="48"/>
      <c r="H3708" s="48">
        <f t="shared" si="1592"/>
        <v>0</v>
      </c>
      <c r="I3708" s="48"/>
      <c r="J3708" s="48"/>
      <c r="K3708" s="48"/>
      <c r="L3708" s="48"/>
      <c r="M3708" s="48">
        <f t="shared" si="1593"/>
        <v>0</v>
      </c>
      <c r="N3708" s="48"/>
      <c r="O3708" s="48"/>
      <c r="P3708" s="48"/>
    </row>
    <row r="3709" spans="1:16">
      <c r="A3709" s="31">
        <v>63</v>
      </c>
      <c r="B3709" s="31" t="s">
        <v>74</v>
      </c>
      <c r="C3709" s="48">
        <f t="shared" si="1591"/>
        <v>0</v>
      </c>
      <c r="D3709" s="48"/>
      <c r="E3709" s="48"/>
      <c r="F3709" s="73"/>
      <c r="G3709" s="48"/>
      <c r="H3709" s="48">
        <f t="shared" si="1592"/>
        <v>0</v>
      </c>
      <c r="I3709" s="48"/>
      <c r="J3709" s="48"/>
      <c r="K3709" s="48"/>
      <c r="L3709" s="48"/>
      <c r="M3709" s="48">
        <f t="shared" si="1593"/>
        <v>0</v>
      </c>
      <c r="N3709" s="48"/>
      <c r="O3709" s="48"/>
      <c r="P3709" s="48"/>
    </row>
    <row r="3710" spans="1:16">
      <c r="A3710" s="31">
        <v>64</v>
      </c>
      <c r="B3710" s="31" t="s">
        <v>75</v>
      </c>
      <c r="C3710" s="48">
        <f t="shared" si="1591"/>
        <v>0</v>
      </c>
      <c r="D3710" s="48"/>
      <c r="E3710" s="48"/>
      <c r="F3710" s="73"/>
      <c r="G3710" s="48"/>
      <c r="H3710" s="48">
        <f t="shared" si="1592"/>
        <v>0</v>
      </c>
      <c r="I3710" s="48"/>
      <c r="J3710" s="48"/>
      <c r="K3710" s="48"/>
      <c r="L3710" s="48"/>
      <c r="M3710" s="48">
        <f t="shared" si="1593"/>
        <v>0</v>
      </c>
      <c r="N3710" s="48"/>
      <c r="O3710" s="48"/>
      <c r="P3710" s="48"/>
    </row>
    <row r="3711" spans="1:16">
      <c r="A3711" s="24"/>
      <c r="B3711" s="31" t="s">
        <v>165</v>
      </c>
      <c r="C3711" s="48">
        <f t="shared" ref="C3711:P3711" si="1594">SUM(C3702:C3710)</f>
        <v>1</v>
      </c>
      <c r="D3711" s="48">
        <f t="shared" si="1594"/>
        <v>0</v>
      </c>
      <c r="E3711" s="48">
        <f t="shared" si="1594"/>
        <v>0</v>
      </c>
      <c r="F3711" s="73">
        <f t="shared" si="1594"/>
        <v>1</v>
      </c>
      <c r="G3711" s="48">
        <f t="shared" si="1594"/>
        <v>1</v>
      </c>
      <c r="H3711" s="48">
        <f t="shared" si="1594"/>
        <v>0</v>
      </c>
      <c r="I3711" s="48">
        <f t="shared" si="1594"/>
        <v>0</v>
      </c>
      <c r="J3711" s="48">
        <f t="shared" si="1594"/>
        <v>0</v>
      </c>
      <c r="K3711" s="48">
        <f t="shared" si="1594"/>
        <v>0</v>
      </c>
      <c r="L3711" s="48">
        <f t="shared" si="1594"/>
        <v>0</v>
      </c>
      <c r="M3711" s="48">
        <f t="shared" si="1594"/>
        <v>0</v>
      </c>
      <c r="N3711" s="48">
        <f t="shared" si="1594"/>
        <v>0</v>
      </c>
      <c r="O3711" s="48">
        <f t="shared" si="1594"/>
        <v>0</v>
      </c>
      <c r="P3711" s="48">
        <f t="shared" si="1594"/>
        <v>0</v>
      </c>
    </row>
    <row r="3712" spans="1:16">
      <c r="A3712" s="265" t="s">
        <v>76</v>
      </c>
      <c r="B3712" s="265"/>
      <c r="C3712" s="265"/>
      <c r="D3712" s="265"/>
      <c r="E3712" s="265"/>
      <c r="F3712" s="265"/>
      <c r="G3712" s="265"/>
      <c r="H3712" s="265"/>
      <c r="I3712" s="265"/>
      <c r="J3712" s="265"/>
      <c r="K3712" s="265"/>
      <c r="L3712" s="265"/>
      <c r="M3712" s="265"/>
      <c r="N3712" s="265"/>
      <c r="O3712" s="265"/>
      <c r="P3712" s="265"/>
    </row>
    <row r="3713" spans="1:16" ht="31.5">
      <c r="A3713" s="31">
        <v>65</v>
      </c>
      <c r="B3713" s="31" t="s">
        <v>77</v>
      </c>
      <c r="C3713" s="48">
        <f>SUM(D3713:E3713,F3713,H3713,K3713,L3713,M3713)</f>
        <v>5</v>
      </c>
      <c r="D3713" s="48"/>
      <c r="E3713" s="48"/>
      <c r="F3713" s="73">
        <v>5</v>
      </c>
      <c r="G3713" s="71">
        <v>4</v>
      </c>
      <c r="H3713" s="48">
        <f>SUM(I3713:J3713)</f>
        <v>0</v>
      </c>
      <c r="I3713" s="48"/>
      <c r="J3713" s="48"/>
      <c r="K3713" s="48"/>
      <c r="L3713" s="48"/>
      <c r="M3713" s="48">
        <f>SUM(N3713:O3713)</f>
        <v>0</v>
      </c>
      <c r="N3713" s="48"/>
      <c r="O3713" s="48"/>
      <c r="P3713" s="48"/>
    </row>
    <row r="3714" spans="1:16" ht="31.5">
      <c r="A3714" s="31">
        <v>66</v>
      </c>
      <c r="B3714" s="31" t="s">
        <v>78</v>
      </c>
      <c r="C3714" s="48">
        <f t="shared" ref="C3714:C3717" si="1595">SUM(D3714:E3714,F3714,H3714,K3714,L3714,M3714)</f>
        <v>0</v>
      </c>
      <c r="D3714" s="48"/>
      <c r="E3714" s="48"/>
      <c r="F3714" s="73"/>
      <c r="G3714" s="48"/>
      <c r="H3714" s="48">
        <f t="shared" ref="H3714:H3717" si="1596">SUM(I3714:J3714)</f>
        <v>0</v>
      </c>
      <c r="I3714" s="48"/>
      <c r="J3714" s="48"/>
      <c r="K3714" s="48"/>
      <c r="L3714" s="48"/>
      <c r="M3714" s="48">
        <f t="shared" ref="M3714:M3717" si="1597">SUM(N3714:O3714)</f>
        <v>0</v>
      </c>
      <c r="N3714" s="48"/>
      <c r="O3714" s="48"/>
      <c r="P3714" s="48"/>
    </row>
    <row r="3715" spans="1:16">
      <c r="A3715" s="31">
        <v>67</v>
      </c>
      <c r="B3715" s="31" t="s">
        <v>79</v>
      </c>
      <c r="C3715" s="48">
        <f t="shared" si="1595"/>
        <v>0</v>
      </c>
      <c r="D3715" s="48"/>
      <c r="E3715" s="48"/>
      <c r="F3715" s="73"/>
      <c r="G3715" s="48"/>
      <c r="H3715" s="48">
        <f t="shared" si="1596"/>
        <v>0</v>
      </c>
      <c r="I3715" s="48"/>
      <c r="J3715" s="48"/>
      <c r="K3715" s="48"/>
      <c r="L3715" s="48"/>
      <c r="M3715" s="48">
        <f t="shared" si="1597"/>
        <v>0</v>
      </c>
      <c r="N3715" s="48"/>
      <c r="O3715" s="48"/>
      <c r="P3715" s="48"/>
    </row>
    <row r="3716" spans="1:16" ht="31.5">
      <c r="A3716" s="31">
        <v>68</v>
      </c>
      <c r="B3716" s="31" t="s">
        <v>80</v>
      </c>
      <c r="C3716" s="48">
        <f t="shared" si="1595"/>
        <v>0</v>
      </c>
      <c r="D3716" s="48"/>
      <c r="E3716" s="48"/>
      <c r="F3716" s="73"/>
      <c r="G3716" s="48"/>
      <c r="H3716" s="48">
        <f t="shared" si="1596"/>
        <v>0</v>
      </c>
      <c r="I3716" s="48"/>
      <c r="J3716" s="48"/>
      <c r="K3716" s="48"/>
      <c r="L3716" s="48"/>
      <c r="M3716" s="48">
        <f t="shared" si="1597"/>
        <v>0</v>
      </c>
      <c r="N3716" s="48"/>
      <c r="O3716" s="48"/>
      <c r="P3716" s="48"/>
    </row>
    <row r="3717" spans="1:16">
      <c r="A3717" s="31">
        <v>69</v>
      </c>
      <c r="B3717" s="31" t="s">
        <v>81</v>
      </c>
      <c r="C3717" s="48">
        <f t="shared" si="1595"/>
        <v>2</v>
      </c>
      <c r="D3717" s="48"/>
      <c r="E3717" s="48"/>
      <c r="F3717" s="73">
        <v>2</v>
      </c>
      <c r="G3717" s="48">
        <v>2</v>
      </c>
      <c r="H3717" s="48">
        <f t="shared" si="1596"/>
        <v>0</v>
      </c>
      <c r="I3717" s="48"/>
      <c r="J3717" s="48"/>
      <c r="K3717" s="48"/>
      <c r="L3717" s="48"/>
      <c r="M3717" s="48">
        <f t="shared" si="1597"/>
        <v>0</v>
      </c>
      <c r="N3717" s="48"/>
      <c r="O3717" s="48"/>
      <c r="P3717" s="48"/>
    </row>
    <row r="3718" spans="1:16">
      <c r="A3718" s="31"/>
      <c r="B3718" s="31" t="s">
        <v>165</v>
      </c>
      <c r="C3718" s="48">
        <f t="shared" ref="C3718:P3718" si="1598">SUM(C3713:C3717)</f>
        <v>7</v>
      </c>
      <c r="D3718" s="48">
        <f t="shared" si="1598"/>
        <v>0</v>
      </c>
      <c r="E3718" s="48">
        <f t="shared" si="1598"/>
        <v>0</v>
      </c>
      <c r="F3718" s="73">
        <f t="shared" si="1598"/>
        <v>7</v>
      </c>
      <c r="G3718" s="48">
        <f t="shared" si="1598"/>
        <v>6</v>
      </c>
      <c r="H3718" s="48">
        <f t="shared" si="1598"/>
        <v>0</v>
      </c>
      <c r="I3718" s="48">
        <f t="shared" si="1598"/>
        <v>0</v>
      </c>
      <c r="J3718" s="48">
        <f t="shared" si="1598"/>
        <v>0</v>
      </c>
      <c r="K3718" s="48">
        <f t="shared" si="1598"/>
        <v>0</v>
      </c>
      <c r="L3718" s="48">
        <f t="shared" si="1598"/>
        <v>0</v>
      </c>
      <c r="M3718" s="48">
        <f t="shared" si="1598"/>
        <v>0</v>
      </c>
      <c r="N3718" s="48">
        <f t="shared" si="1598"/>
        <v>0</v>
      </c>
      <c r="O3718" s="48">
        <f t="shared" si="1598"/>
        <v>0</v>
      </c>
      <c r="P3718" s="48">
        <f t="shared" si="1598"/>
        <v>0</v>
      </c>
    </row>
    <row r="3719" spans="1:16">
      <c r="A3719" s="265" t="s">
        <v>82</v>
      </c>
      <c r="B3719" s="265"/>
      <c r="C3719" s="265"/>
      <c r="D3719" s="265"/>
      <c r="E3719" s="265"/>
      <c r="F3719" s="265"/>
      <c r="G3719" s="265"/>
      <c r="H3719" s="265"/>
      <c r="I3719" s="265"/>
      <c r="J3719" s="265"/>
      <c r="K3719" s="265"/>
      <c r="L3719" s="265"/>
      <c r="M3719" s="265"/>
      <c r="N3719" s="265"/>
      <c r="O3719" s="265"/>
      <c r="P3719" s="265"/>
    </row>
    <row r="3720" spans="1:16">
      <c r="A3720" s="31">
        <v>70</v>
      </c>
      <c r="B3720" s="31" t="s">
        <v>83</v>
      </c>
      <c r="C3720" s="48">
        <f>SUM(D3720:E3720,F3720,H3720,K3720,L3720,M3720)</f>
        <v>0</v>
      </c>
      <c r="D3720" s="48"/>
      <c r="E3720" s="48"/>
      <c r="F3720" s="73"/>
      <c r="G3720" s="48"/>
      <c r="H3720" s="48">
        <f>SUM(I3720:J3720)</f>
        <v>0</v>
      </c>
      <c r="I3720" s="48"/>
      <c r="J3720" s="48"/>
      <c r="K3720" s="48"/>
      <c r="L3720" s="48"/>
      <c r="M3720" s="48">
        <f>SUM(N3720:O3720)</f>
        <v>0</v>
      </c>
      <c r="N3720" s="48"/>
      <c r="O3720" s="48"/>
      <c r="P3720" s="48"/>
    </row>
    <row r="3721" spans="1:16" ht="31.5">
      <c r="A3721" s="31">
        <v>71</v>
      </c>
      <c r="B3721" s="31" t="s">
        <v>194</v>
      </c>
      <c r="C3721" s="48">
        <f t="shared" ref="C3721:C3722" si="1599">SUM(D3721:E3721,F3721,H3721,K3721,L3721,M3721)</f>
        <v>1</v>
      </c>
      <c r="D3721" s="48"/>
      <c r="E3721" s="48"/>
      <c r="F3721" s="73">
        <v>1</v>
      </c>
      <c r="G3721" s="48">
        <v>1</v>
      </c>
      <c r="H3721" s="48">
        <f t="shared" ref="H3721:H3722" si="1600">SUM(I3721:J3721)</f>
        <v>0</v>
      </c>
      <c r="I3721" s="48"/>
      <c r="J3721" s="48"/>
      <c r="K3721" s="48"/>
      <c r="L3721" s="48"/>
      <c r="M3721" s="48">
        <f t="shared" ref="M3721:M3722" si="1601">SUM(N3721:O3721)</f>
        <v>0</v>
      </c>
      <c r="N3721" s="48"/>
      <c r="O3721" s="47"/>
      <c r="P3721" s="48"/>
    </row>
    <row r="3722" spans="1:16">
      <c r="A3722" s="31">
        <v>72</v>
      </c>
      <c r="B3722" s="31" t="s">
        <v>195</v>
      </c>
      <c r="C3722" s="48">
        <f t="shared" si="1599"/>
        <v>0</v>
      </c>
      <c r="D3722" s="48"/>
      <c r="E3722" s="48"/>
      <c r="F3722" s="73"/>
      <c r="G3722" s="48"/>
      <c r="H3722" s="48">
        <f t="shared" si="1600"/>
        <v>0</v>
      </c>
      <c r="I3722" s="48"/>
      <c r="J3722" s="48"/>
      <c r="K3722" s="48"/>
      <c r="L3722" s="48"/>
      <c r="M3722" s="48">
        <f t="shared" si="1601"/>
        <v>0</v>
      </c>
      <c r="N3722" s="48"/>
      <c r="O3722" s="48"/>
      <c r="P3722" s="48"/>
    </row>
    <row r="3723" spans="1:16">
      <c r="A3723" s="24"/>
      <c r="B3723" s="31" t="s">
        <v>165</v>
      </c>
      <c r="C3723" s="48">
        <f t="shared" ref="C3723:P3723" si="1602">SUM(C3720:C3722)</f>
        <v>1</v>
      </c>
      <c r="D3723" s="48">
        <f t="shared" si="1602"/>
        <v>0</v>
      </c>
      <c r="E3723" s="48">
        <f t="shared" si="1602"/>
        <v>0</v>
      </c>
      <c r="F3723" s="73">
        <f t="shared" si="1602"/>
        <v>1</v>
      </c>
      <c r="G3723" s="48">
        <f t="shared" si="1602"/>
        <v>1</v>
      </c>
      <c r="H3723" s="48">
        <f t="shared" si="1602"/>
        <v>0</v>
      </c>
      <c r="I3723" s="48">
        <f t="shared" si="1602"/>
        <v>0</v>
      </c>
      <c r="J3723" s="48">
        <f t="shared" si="1602"/>
        <v>0</v>
      </c>
      <c r="K3723" s="48">
        <f t="shared" si="1602"/>
        <v>0</v>
      </c>
      <c r="L3723" s="48">
        <f t="shared" si="1602"/>
        <v>0</v>
      </c>
      <c r="M3723" s="48">
        <f t="shared" si="1602"/>
        <v>0</v>
      </c>
      <c r="N3723" s="48">
        <f t="shared" si="1602"/>
        <v>0</v>
      </c>
      <c r="O3723" s="48">
        <f t="shared" si="1602"/>
        <v>0</v>
      </c>
      <c r="P3723" s="48">
        <f t="shared" si="1602"/>
        <v>0</v>
      </c>
    </row>
    <row r="3724" spans="1:16">
      <c r="A3724" s="265" t="s">
        <v>84</v>
      </c>
      <c r="B3724" s="265"/>
      <c r="C3724" s="265"/>
      <c r="D3724" s="265"/>
      <c r="E3724" s="265"/>
      <c r="F3724" s="265"/>
      <c r="G3724" s="265"/>
      <c r="H3724" s="265"/>
      <c r="I3724" s="265"/>
      <c r="J3724" s="265"/>
      <c r="K3724" s="265"/>
      <c r="L3724" s="265"/>
      <c r="M3724" s="265"/>
      <c r="N3724" s="265"/>
      <c r="O3724" s="265"/>
      <c r="P3724" s="265"/>
    </row>
    <row r="3725" spans="1:16">
      <c r="A3725" s="31">
        <v>73</v>
      </c>
      <c r="B3725" s="31" t="s">
        <v>85</v>
      </c>
      <c r="C3725" s="48">
        <f>SUM(D3725:E3725,F3725,H3725,K3725,L3725,M3725)</f>
        <v>0</v>
      </c>
      <c r="D3725" s="74"/>
      <c r="E3725" s="74"/>
      <c r="F3725" s="75"/>
      <c r="G3725" s="74"/>
      <c r="H3725" s="48">
        <f>SUM(I3725:J3725)</f>
        <v>0</v>
      </c>
      <c r="I3725" s="48"/>
      <c r="J3725" s="48"/>
      <c r="K3725" s="48"/>
      <c r="L3725" s="48"/>
      <c r="M3725" s="48">
        <f>SUM(N3725:O3725)</f>
        <v>0</v>
      </c>
      <c r="N3725" s="48"/>
      <c r="O3725" s="48"/>
      <c r="P3725" s="48"/>
    </row>
    <row r="3726" spans="1:16">
      <c r="A3726" s="24"/>
      <c r="B3726" s="31" t="s">
        <v>165</v>
      </c>
      <c r="C3726" s="48">
        <f>SUM(C3725)</f>
        <v>0</v>
      </c>
      <c r="D3726" s="48">
        <f t="shared" ref="D3726:P3726" si="1603">SUM(D3725)</f>
        <v>0</v>
      </c>
      <c r="E3726" s="48">
        <f t="shared" si="1603"/>
        <v>0</v>
      </c>
      <c r="F3726" s="73">
        <f t="shared" si="1603"/>
        <v>0</v>
      </c>
      <c r="G3726" s="48">
        <f t="shared" si="1603"/>
        <v>0</v>
      </c>
      <c r="H3726" s="48">
        <f t="shared" si="1603"/>
        <v>0</v>
      </c>
      <c r="I3726" s="48">
        <f t="shared" si="1603"/>
        <v>0</v>
      </c>
      <c r="J3726" s="48">
        <f t="shared" si="1603"/>
        <v>0</v>
      </c>
      <c r="K3726" s="48">
        <f t="shared" si="1603"/>
        <v>0</v>
      </c>
      <c r="L3726" s="48">
        <f t="shared" si="1603"/>
        <v>0</v>
      </c>
      <c r="M3726" s="48">
        <f t="shared" si="1603"/>
        <v>0</v>
      </c>
      <c r="N3726" s="48">
        <f t="shared" si="1603"/>
        <v>0</v>
      </c>
      <c r="O3726" s="48">
        <f t="shared" si="1603"/>
        <v>0</v>
      </c>
      <c r="P3726" s="48">
        <f t="shared" si="1603"/>
        <v>0</v>
      </c>
    </row>
    <row r="3727" spans="1:16">
      <c r="A3727" s="265" t="s">
        <v>86</v>
      </c>
      <c r="B3727" s="265"/>
      <c r="C3727" s="265"/>
      <c r="D3727" s="265"/>
      <c r="E3727" s="265"/>
      <c r="F3727" s="265"/>
      <c r="G3727" s="265"/>
      <c r="H3727" s="265"/>
      <c r="I3727" s="265"/>
      <c r="J3727" s="265"/>
      <c r="K3727" s="265"/>
      <c r="L3727" s="265"/>
      <c r="M3727" s="265"/>
      <c r="N3727" s="265"/>
      <c r="O3727" s="265"/>
      <c r="P3727" s="265"/>
    </row>
    <row r="3728" spans="1:16" ht="31.5">
      <c r="A3728" s="31">
        <v>74</v>
      </c>
      <c r="B3728" s="31" t="s">
        <v>196</v>
      </c>
      <c r="C3728" s="47">
        <f>SUM(D3728:E3728,F3728,H3728,K3728,L3728,M3728)</f>
        <v>0</v>
      </c>
      <c r="D3728" s="47"/>
      <c r="E3728" s="47"/>
      <c r="F3728" s="72"/>
      <c r="G3728" s="47"/>
      <c r="H3728" s="47">
        <f>SUM(I3728:J3728)</f>
        <v>0</v>
      </c>
      <c r="I3728" s="47"/>
      <c r="J3728" s="47"/>
      <c r="K3728" s="47"/>
      <c r="L3728" s="47"/>
      <c r="M3728" s="47">
        <f>SUM(N3728:O3728)</f>
        <v>0</v>
      </c>
      <c r="N3728" s="47"/>
      <c r="O3728" s="47"/>
      <c r="P3728" s="47"/>
    </row>
    <row r="3729" spans="1:16">
      <c r="A3729" s="24"/>
      <c r="B3729" s="31" t="s">
        <v>165</v>
      </c>
      <c r="C3729" s="48">
        <f t="shared" ref="C3729:P3729" si="1604">SUM(C3728)</f>
        <v>0</v>
      </c>
      <c r="D3729" s="48">
        <f t="shared" si="1604"/>
        <v>0</v>
      </c>
      <c r="E3729" s="48">
        <f t="shared" si="1604"/>
        <v>0</v>
      </c>
      <c r="F3729" s="73">
        <f t="shared" si="1604"/>
        <v>0</v>
      </c>
      <c r="G3729" s="48">
        <f t="shared" si="1604"/>
        <v>0</v>
      </c>
      <c r="H3729" s="48">
        <f t="shared" si="1604"/>
        <v>0</v>
      </c>
      <c r="I3729" s="48">
        <f t="shared" si="1604"/>
        <v>0</v>
      </c>
      <c r="J3729" s="48">
        <f t="shared" si="1604"/>
        <v>0</v>
      </c>
      <c r="K3729" s="48">
        <f t="shared" si="1604"/>
        <v>0</v>
      </c>
      <c r="L3729" s="48">
        <f t="shared" si="1604"/>
        <v>0</v>
      </c>
      <c r="M3729" s="48">
        <f t="shared" si="1604"/>
        <v>0</v>
      </c>
      <c r="N3729" s="48">
        <f t="shared" si="1604"/>
        <v>0</v>
      </c>
      <c r="O3729" s="48">
        <f t="shared" si="1604"/>
        <v>0</v>
      </c>
      <c r="P3729" s="48">
        <f t="shared" si="1604"/>
        <v>0</v>
      </c>
    </row>
    <row r="3730" spans="1:16">
      <c r="A3730" s="265" t="s">
        <v>87</v>
      </c>
      <c r="B3730" s="265"/>
      <c r="C3730" s="265"/>
      <c r="D3730" s="265"/>
      <c r="E3730" s="265"/>
      <c r="F3730" s="265"/>
      <c r="G3730" s="265"/>
      <c r="H3730" s="265"/>
      <c r="I3730" s="265"/>
      <c r="J3730" s="265"/>
      <c r="K3730" s="265"/>
      <c r="L3730" s="265"/>
      <c r="M3730" s="265"/>
      <c r="N3730" s="265"/>
      <c r="O3730" s="265"/>
      <c r="P3730" s="265"/>
    </row>
    <row r="3731" spans="1:16" ht="31.5">
      <c r="A3731" s="31">
        <v>75</v>
      </c>
      <c r="B3731" s="31" t="s">
        <v>197</v>
      </c>
      <c r="C3731" s="48">
        <f>SUM(D3731:E3731,F3731,H3731,K3731,L3731,M3731)</f>
        <v>0</v>
      </c>
      <c r="D3731" s="48"/>
      <c r="E3731" s="48"/>
      <c r="F3731" s="73"/>
      <c r="G3731" s="48"/>
      <c r="H3731" s="48">
        <f>SUM(I3731:J3731)</f>
        <v>0</v>
      </c>
      <c r="I3731" s="48"/>
      <c r="J3731" s="48"/>
      <c r="K3731" s="48"/>
      <c r="L3731" s="48"/>
      <c r="M3731" s="48">
        <f>SUM(N3731:O3731)</f>
        <v>0</v>
      </c>
      <c r="N3731" s="48"/>
      <c r="O3731" s="48"/>
      <c r="P3731" s="48"/>
    </row>
    <row r="3732" spans="1:16">
      <c r="A3732" s="31">
        <v>76</v>
      </c>
      <c r="B3732" s="31" t="s">
        <v>88</v>
      </c>
      <c r="C3732" s="48">
        <f t="shared" ref="C3732:C3734" si="1605">SUM(D3732:E3732,F3732,H3732,K3732,L3732,M3732)</f>
        <v>0</v>
      </c>
      <c r="D3732" s="48"/>
      <c r="E3732" s="48"/>
      <c r="F3732" s="73"/>
      <c r="G3732" s="48"/>
      <c r="H3732" s="48">
        <f t="shared" ref="H3732:H3734" si="1606">SUM(I3732:J3732)</f>
        <v>0</v>
      </c>
      <c r="I3732" s="48"/>
      <c r="J3732" s="48"/>
      <c r="K3732" s="48"/>
      <c r="L3732" s="48"/>
      <c r="M3732" s="48">
        <f t="shared" ref="M3732:M3734" si="1607">SUM(N3732:O3732)</f>
        <v>0</v>
      </c>
      <c r="N3732" s="48"/>
      <c r="O3732" s="48"/>
      <c r="P3732" s="48"/>
    </row>
    <row r="3733" spans="1:16" ht="31.5">
      <c r="A3733" s="31">
        <v>77</v>
      </c>
      <c r="B3733" s="31" t="s">
        <v>89</v>
      </c>
      <c r="C3733" s="48">
        <f t="shared" si="1605"/>
        <v>0</v>
      </c>
      <c r="D3733" s="48"/>
      <c r="E3733" s="48"/>
      <c r="F3733" s="73"/>
      <c r="G3733" s="48"/>
      <c r="H3733" s="48">
        <f t="shared" si="1606"/>
        <v>0</v>
      </c>
      <c r="I3733" s="48"/>
      <c r="J3733" s="48"/>
      <c r="K3733" s="48"/>
      <c r="L3733" s="48"/>
      <c r="M3733" s="48">
        <f t="shared" si="1607"/>
        <v>0</v>
      </c>
      <c r="N3733" s="48"/>
      <c r="O3733" s="48"/>
      <c r="P3733" s="48"/>
    </row>
    <row r="3734" spans="1:16">
      <c r="A3734" s="31">
        <v>78</v>
      </c>
      <c r="B3734" s="31" t="s">
        <v>90</v>
      </c>
      <c r="C3734" s="48">
        <f t="shared" si="1605"/>
        <v>0</v>
      </c>
      <c r="D3734" s="48"/>
      <c r="E3734" s="48"/>
      <c r="F3734" s="73"/>
      <c r="G3734" s="48"/>
      <c r="H3734" s="48">
        <f t="shared" si="1606"/>
        <v>0</v>
      </c>
      <c r="I3734" s="48"/>
      <c r="J3734" s="48"/>
      <c r="K3734" s="48"/>
      <c r="L3734" s="48"/>
      <c r="M3734" s="48">
        <f t="shared" si="1607"/>
        <v>0</v>
      </c>
      <c r="N3734" s="48"/>
      <c r="O3734" s="48"/>
      <c r="P3734" s="48"/>
    </row>
    <row r="3735" spans="1:16">
      <c r="A3735" s="24"/>
      <c r="B3735" s="31" t="s">
        <v>165</v>
      </c>
      <c r="C3735" s="48">
        <f t="shared" ref="C3735:P3735" si="1608">SUM(C3731:C3734)</f>
        <v>0</v>
      </c>
      <c r="D3735" s="48">
        <f t="shared" si="1608"/>
        <v>0</v>
      </c>
      <c r="E3735" s="48">
        <f t="shared" si="1608"/>
        <v>0</v>
      </c>
      <c r="F3735" s="73">
        <f t="shared" si="1608"/>
        <v>0</v>
      </c>
      <c r="G3735" s="48">
        <f t="shared" si="1608"/>
        <v>0</v>
      </c>
      <c r="H3735" s="48">
        <f t="shared" si="1608"/>
        <v>0</v>
      </c>
      <c r="I3735" s="48">
        <f t="shared" si="1608"/>
        <v>0</v>
      </c>
      <c r="J3735" s="48">
        <f t="shared" si="1608"/>
        <v>0</v>
      </c>
      <c r="K3735" s="48">
        <f t="shared" si="1608"/>
        <v>0</v>
      </c>
      <c r="L3735" s="48">
        <f t="shared" si="1608"/>
        <v>0</v>
      </c>
      <c r="M3735" s="48">
        <f t="shared" si="1608"/>
        <v>0</v>
      </c>
      <c r="N3735" s="48">
        <f t="shared" si="1608"/>
        <v>0</v>
      </c>
      <c r="O3735" s="48">
        <f t="shared" si="1608"/>
        <v>0</v>
      </c>
      <c r="P3735" s="48">
        <f t="shared" si="1608"/>
        <v>0</v>
      </c>
    </row>
    <row r="3736" spans="1:16">
      <c r="A3736" s="265" t="s">
        <v>91</v>
      </c>
      <c r="B3736" s="265"/>
      <c r="C3736" s="265"/>
      <c r="D3736" s="265"/>
      <c r="E3736" s="265"/>
      <c r="F3736" s="265"/>
      <c r="G3736" s="265"/>
      <c r="H3736" s="265"/>
      <c r="I3736" s="265"/>
      <c r="J3736" s="265"/>
      <c r="K3736" s="265"/>
      <c r="L3736" s="265"/>
      <c r="M3736" s="265"/>
      <c r="N3736" s="265"/>
      <c r="O3736" s="265"/>
      <c r="P3736" s="265"/>
    </row>
    <row r="3737" spans="1:16">
      <c r="A3737" s="265" t="s">
        <v>92</v>
      </c>
      <c r="B3737" s="265"/>
      <c r="C3737" s="265"/>
      <c r="D3737" s="265"/>
      <c r="E3737" s="265"/>
      <c r="F3737" s="265"/>
      <c r="G3737" s="265"/>
      <c r="H3737" s="265"/>
      <c r="I3737" s="265"/>
      <c r="J3737" s="265"/>
      <c r="K3737" s="265"/>
      <c r="L3737" s="265"/>
      <c r="M3737" s="265"/>
      <c r="N3737" s="265"/>
      <c r="O3737" s="265"/>
      <c r="P3737" s="265"/>
    </row>
    <row r="3738" spans="1:16">
      <c r="A3738" s="31">
        <v>79</v>
      </c>
      <c r="B3738" s="31" t="s">
        <v>198</v>
      </c>
      <c r="C3738" s="48">
        <f>SUM(D3738:E3738,F3738,H3738,K3738,L3738,M3738)</f>
        <v>0</v>
      </c>
      <c r="D3738" s="48"/>
      <c r="E3738" s="48"/>
      <c r="F3738" s="73"/>
      <c r="G3738" s="48"/>
      <c r="H3738" s="48">
        <f>SUM(I3738:J3738)</f>
        <v>0</v>
      </c>
      <c r="I3738" s="48"/>
      <c r="J3738" s="48"/>
      <c r="K3738" s="48"/>
      <c r="L3738" s="48"/>
      <c r="M3738" s="48">
        <f>SUM(N3738:O3738)</f>
        <v>0</v>
      </c>
      <c r="N3738" s="48"/>
      <c r="O3738" s="48"/>
      <c r="P3738" s="48"/>
    </row>
    <row r="3739" spans="1:16" ht="31.5">
      <c r="A3739" s="31">
        <v>80</v>
      </c>
      <c r="B3739" s="31" t="s">
        <v>93</v>
      </c>
      <c r="C3739" s="48">
        <f>SUM(D3739:E3739,F3739,H3739,K3739,L3739,M3739)</f>
        <v>0</v>
      </c>
      <c r="D3739" s="48"/>
      <c r="E3739" s="48"/>
      <c r="F3739" s="73"/>
      <c r="G3739" s="48"/>
      <c r="H3739" s="48">
        <f>SUM(I3739:J3739)</f>
        <v>0</v>
      </c>
      <c r="I3739" s="48"/>
      <c r="J3739" s="48"/>
      <c r="K3739" s="48"/>
      <c r="L3739" s="48"/>
      <c r="M3739" s="48">
        <f>SUM(N3739:O3739)</f>
        <v>0</v>
      </c>
      <c r="N3739" s="48"/>
      <c r="O3739" s="48"/>
      <c r="P3739" s="48"/>
    </row>
    <row r="3740" spans="1:16">
      <c r="A3740" s="24"/>
      <c r="B3740" s="31" t="s">
        <v>165</v>
      </c>
      <c r="C3740" s="48">
        <f t="shared" ref="C3740:P3740" si="1609">SUM(C3738:C3739)</f>
        <v>0</v>
      </c>
      <c r="D3740" s="48">
        <f t="shared" si="1609"/>
        <v>0</v>
      </c>
      <c r="E3740" s="48">
        <f t="shared" si="1609"/>
        <v>0</v>
      </c>
      <c r="F3740" s="73">
        <f t="shared" si="1609"/>
        <v>0</v>
      </c>
      <c r="G3740" s="48">
        <f t="shared" si="1609"/>
        <v>0</v>
      </c>
      <c r="H3740" s="48">
        <f t="shared" si="1609"/>
        <v>0</v>
      </c>
      <c r="I3740" s="48">
        <f t="shared" si="1609"/>
        <v>0</v>
      </c>
      <c r="J3740" s="48">
        <f t="shared" si="1609"/>
        <v>0</v>
      </c>
      <c r="K3740" s="48">
        <f t="shared" si="1609"/>
        <v>0</v>
      </c>
      <c r="L3740" s="48">
        <f t="shared" si="1609"/>
        <v>0</v>
      </c>
      <c r="M3740" s="48">
        <f t="shared" si="1609"/>
        <v>0</v>
      </c>
      <c r="N3740" s="48">
        <f t="shared" si="1609"/>
        <v>0</v>
      </c>
      <c r="O3740" s="48">
        <f t="shared" si="1609"/>
        <v>0</v>
      </c>
      <c r="P3740" s="48">
        <f t="shared" si="1609"/>
        <v>0</v>
      </c>
    </row>
    <row r="3741" spans="1:16">
      <c r="A3741" s="265" t="s">
        <v>94</v>
      </c>
      <c r="B3741" s="265"/>
      <c r="C3741" s="265"/>
      <c r="D3741" s="265"/>
      <c r="E3741" s="265"/>
      <c r="F3741" s="265"/>
      <c r="G3741" s="265"/>
      <c r="H3741" s="265"/>
      <c r="I3741" s="265"/>
      <c r="J3741" s="265"/>
      <c r="K3741" s="265"/>
      <c r="L3741" s="265"/>
      <c r="M3741" s="265"/>
      <c r="N3741" s="265"/>
      <c r="O3741" s="265"/>
      <c r="P3741" s="265"/>
    </row>
    <row r="3742" spans="1:16">
      <c r="A3742" s="31">
        <v>81</v>
      </c>
      <c r="B3742" s="31" t="s">
        <v>95</v>
      </c>
      <c r="C3742" s="48">
        <f>SUM(D3742:E3742,F3742,H3742,K3742,L3742,M3742)</f>
        <v>0</v>
      </c>
      <c r="D3742" s="48"/>
      <c r="E3742" s="48"/>
      <c r="F3742" s="73"/>
      <c r="G3742" s="48"/>
      <c r="H3742" s="48">
        <f>SUM(I3742:J3742)</f>
        <v>0</v>
      </c>
      <c r="I3742" s="48"/>
      <c r="J3742" s="48"/>
      <c r="K3742" s="48"/>
      <c r="L3742" s="48"/>
      <c r="M3742" s="48">
        <f>SUM(N3742:O3742)</f>
        <v>0</v>
      </c>
      <c r="N3742" s="48"/>
      <c r="O3742" s="48"/>
      <c r="P3742" s="48"/>
    </row>
    <row r="3743" spans="1:16">
      <c r="A3743" s="31">
        <v>82</v>
      </c>
      <c r="B3743" s="31" t="s">
        <v>96</v>
      </c>
      <c r="C3743" s="48">
        <f>SUM(D3743:E3743,F3743,H3743,K3743,L3743,M3743)</f>
        <v>0</v>
      </c>
      <c r="D3743" s="48"/>
      <c r="E3743" s="48"/>
      <c r="F3743" s="73"/>
      <c r="G3743" s="48"/>
      <c r="H3743" s="48">
        <f>SUM(I3743:J3743)</f>
        <v>0</v>
      </c>
      <c r="I3743" s="48"/>
      <c r="J3743" s="48"/>
      <c r="K3743" s="48"/>
      <c r="L3743" s="48"/>
      <c r="M3743" s="48">
        <f>SUM(N3743:O3743)</f>
        <v>0</v>
      </c>
      <c r="N3743" s="48"/>
      <c r="O3743" s="48"/>
      <c r="P3743" s="48"/>
    </row>
    <row r="3744" spans="1:16">
      <c r="A3744" s="24"/>
      <c r="B3744" s="31" t="s">
        <v>165</v>
      </c>
      <c r="C3744" s="48">
        <f t="shared" ref="C3744:P3744" si="1610">SUM(C3742:C3743)</f>
        <v>0</v>
      </c>
      <c r="D3744" s="48">
        <f t="shared" si="1610"/>
        <v>0</v>
      </c>
      <c r="E3744" s="48">
        <f t="shared" si="1610"/>
        <v>0</v>
      </c>
      <c r="F3744" s="73">
        <f t="shared" si="1610"/>
        <v>0</v>
      </c>
      <c r="G3744" s="48">
        <f t="shared" si="1610"/>
        <v>0</v>
      </c>
      <c r="H3744" s="48">
        <f t="shared" si="1610"/>
        <v>0</v>
      </c>
      <c r="I3744" s="48">
        <f t="shared" si="1610"/>
        <v>0</v>
      </c>
      <c r="J3744" s="48">
        <f t="shared" si="1610"/>
        <v>0</v>
      </c>
      <c r="K3744" s="48">
        <f t="shared" si="1610"/>
        <v>0</v>
      </c>
      <c r="L3744" s="48">
        <f t="shared" si="1610"/>
        <v>0</v>
      </c>
      <c r="M3744" s="48">
        <f t="shared" si="1610"/>
        <v>0</v>
      </c>
      <c r="N3744" s="48">
        <f t="shared" si="1610"/>
        <v>0</v>
      </c>
      <c r="O3744" s="48">
        <f t="shared" si="1610"/>
        <v>0</v>
      </c>
      <c r="P3744" s="48">
        <f t="shared" si="1610"/>
        <v>0</v>
      </c>
    </row>
    <row r="3745" spans="1:16">
      <c r="A3745" s="265" t="s">
        <v>97</v>
      </c>
      <c r="B3745" s="265"/>
      <c r="C3745" s="265"/>
      <c r="D3745" s="265"/>
      <c r="E3745" s="265"/>
      <c r="F3745" s="265"/>
      <c r="G3745" s="265"/>
      <c r="H3745" s="265"/>
      <c r="I3745" s="265"/>
      <c r="J3745" s="265"/>
      <c r="K3745" s="265"/>
      <c r="L3745" s="265"/>
      <c r="M3745" s="265"/>
      <c r="N3745" s="265"/>
      <c r="O3745" s="265"/>
      <c r="P3745" s="265"/>
    </row>
    <row r="3746" spans="1:16" ht="31.5">
      <c r="A3746" s="31">
        <v>83</v>
      </c>
      <c r="B3746" s="31" t="s">
        <v>199</v>
      </c>
      <c r="C3746" s="48">
        <f>SUM(D3746:E3746,F3746,H3746,K3746,L3746,M3746)</f>
        <v>0</v>
      </c>
      <c r="D3746" s="48"/>
      <c r="E3746" s="48"/>
      <c r="F3746" s="73"/>
      <c r="G3746" s="48"/>
      <c r="H3746" s="48">
        <f>SUM(I3746:J3746)</f>
        <v>0</v>
      </c>
      <c r="I3746" s="48"/>
      <c r="J3746" s="48"/>
      <c r="K3746" s="48"/>
      <c r="L3746" s="48"/>
      <c r="M3746" s="48">
        <f>SUM(N3746:O3746)</f>
        <v>0</v>
      </c>
      <c r="N3746" s="48"/>
      <c r="O3746" s="48"/>
      <c r="P3746" s="48"/>
    </row>
    <row r="3747" spans="1:16" ht="31.5">
      <c r="A3747" s="31">
        <v>84</v>
      </c>
      <c r="B3747" s="31" t="s">
        <v>98</v>
      </c>
      <c r="C3747" s="48">
        <f t="shared" ref="C3747:C3750" si="1611">SUM(D3747:E3747,F3747,H3747,K3747,L3747,M3747)</f>
        <v>0</v>
      </c>
      <c r="D3747" s="48"/>
      <c r="E3747" s="48"/>
      <c r="F3747" s="73"/>
      <c r="G3747" s="48"/>
      <c r="H3747" s="48">
        <f t="shared" ref="H3747:H3750" si="1612">SUM(I3747:J3747)</f>
        <v>0</v>
      </c>
      <c r="I3747" s="48"/>
      <c r="J3747" s="48"/>
      <c r="K3747" s="48"/>
      <c r="L3747" s="48"/>
      <c r="M3747" s="48">
        <f t="shared" ref="M3747:M3750" si="1613">SUM(N3747:O3747)</f>
        <v>0</v>
      </c>
      <c r="N3747" s="48"/>
      <c r="O3747" s="48"/>
      <c r="P3747" s="48"/>
    </row>
    <row r="3748" spans="1:16" ht="31.5">
      <c r="A3748" s="31">
        <v>85</v>
      </c>
      <c r="B3748" s="31" t="s">
        <v>200</v>
      </c>
      <c r="C3748" s="48">
        <f t="shared" si="1611"/>
        <v>0</v>
      </c>
      <c r="D3748" s="48"/>
      <c r="E3748" s="48"/>
      <c r="F3748" s="73"/>
      <c r="G3748" s="48"/>
      <c r="H3748" s="48">
        <f t="shared" si="1612"/>
        <v>0</v>
      </c>
      <c r="I3748" s="48"/>
      <c r="J3748" s="48"/>
      <c r="K3748" s="48"/>
      <c r="L3748" s="48"/>
      <c r="M3748" s="48">
        <f t="shared" si="1613"/>
        <v>0</v>
      </c>
      <c r="N3748" s="48"/>
      <c r="O3748" s="48"/>
      <c r="P3748" s="48"/>
    </row>
    <row r="3749" spans="1:16">
      <c r="A3749" s="31">
        <v>86</v>
      </c>
      <c r="B3749" s="31" t="s">
        <v>99</v>
      </c>
      <c r="C3749" s="48">
        <f t="shared" si="1611"/>
        <v>1</v>
      </c>
      <c r="D3749" s="48"/>
      <c r="E3749" s="48"/>
      <c r="F3749" s="73">
        <v>1</v>
      </c>
      <c r="G3749" s="48">
        <v>1</v>
      </c>
      <c r="H3749" s="48">
        <f t="shared" si="1612"/>
        <v>0</v>
      </c>
      <c r="I3749" s="48"/>
      <c r="J3749" s="48"/>
      <c r="K3749" s="48"/>
      <c r="L3749" s="48"/>
      <c r="M3749" s="48">
        <f t="shared" si="1613"/>
        <v>0</v>
      </c>
      <c r="N3749" s="48"/>
      <c r="O3749" s="48"/>
      <c r="P3749" s="48"/>
    </row>
    <row r="3750" spans="1:16">
      <c r="A3750" s="31">
        <v>87</v>
      </c>
      <c r="B3750" s="31" t="s">
        <v>100</v>
      </c>
      <c r="C3750" s="48">
        <f t="shared" si="1611"/>
        <v>1</v>
      </c>
      <c r="D3750" s="48"/>
      <c r="E3750" s="48"/>
      <c r="F3750" s="73">
        <v>1</v>
      </c>
      <c r="G3750" s="48">
        <v>1</v>
      </c>
      <c r="H3750" s="48">
        <f t="shared" si="1612"/>
        <v>0</v>
      </c>
      <c r="I3750" s="48"/>
      <c r="J3750" s="48"/>
      <c r="K3750" s="48"/>
      <c r="L3750" s="48"/>
      <c r="M3750" s="48">
        <f t="shared" si="1613"/>
        <v>0</v>
      </c>
      <c r="N3750" s="48"/>
      <c r="O3750" s="48"/>
      <c r="P3750" s="48"/>
    </row>
    <row r="3751" spans="1:16">
      <c r="A3751" s="24"/>
      <c r="B3751" s="31" t="s">
        <v>165</v>
      </c>
      <c r="C3751" s="48">
        <f>SUM(C3746:C3750)</f>
        <v>2</v>
      </c>
      <c r="D3751" s="48">
        <f t="shared" ref="D3751:P3751" si="1614">SUM(D3746:D3750)</f>
        <v>0</v>
      </c>
      <c r="E3751" s="48">
        <f t="shared" si="1614"/>
        <v>0</v>
      </c>
      <c r="F3751" s="73">
        <f t="shared" si="1614"/>
        <v>2</v>
      </c>
      <c r="G3751" s="48">
        <f t="shared" si="1614"/>
        <v>2</v>
      </c>
      <c r="H3751" s="48">
        <f t="shared" si="1614"/>
        <v>0</v>
      </c>
      <c r="I3751" s="48">
        <f t="shared" si="1614"/>
        <v>0</v>
      </c>
      <c r="J3751" s="48">
        <f t="shared" si="1614"/>
        <v>0</v>
      </c>
      <c r="K3751" s="48">
        <f t="shared" si="1614"/>
        <v>0</v>
      </c>
      <c r="L3751" s="48">
        <f t="shared" si="1614"/>
        <v>0</v>
      </c>
      <c r="M3751" s="48">
        <f t="shared" si="1614"/>
        <v>0</v>
      </c>
      <c r="N3751" s="48">
        <f t="shared" si="1614"/>
        <v>0</v>
      </c>
      <c r="O3751" s="48">
        <f t="shared" si="1614"/>
        <v>0</v>
      </c>
      <c r="P3751" s="48">
        <f t="shared" si="1614"/>
        <v>0</v>
      </c>
    </row>
    <row r="3752" spans="1:16">
      <c r="A3752" s="265" t="s">
        <v>101</v>
      </c>
      <c r="B3752" s="265"/>
      <c r="C3752" s="265"/>
      <c r="D3752" s="265"/>
      <c r="E3752" s="265"/>
      <c r="F3752" s="265"/>
      <c r="G3752" s="265"/>
      <c r="H3752" s="265"/>
      <c r="I3752" s="265"/>
      <c r="J3752" s="265"/>
      <c r="K3752" s="265"/>
      <c r="L3752" s="265"/>
      <c r="M3752" s="265"/>
      <c r="N3752" s="265"/>
      <c r="O3752" s="265"/>
      <c r="P3752" s="265"/>
    </row>
    <row r="3753" spans="1:16">
      <c r="A3753" s="31">
        <v>88</v>
      </c>
      <c r="B3753" s="31" t="s">
        <v>102</v>
      </c>
      <c r="C3753" s="48">
        <f>SUM(D3753:E3753,F3753,H3753,K3753,L3753,M3753)</f>
        <v>1</v>
      </c>
      <c r="D3753" s="48"/>
      <c r="E3753" s="48"/>
      <c r="F3753" s="73">
        <v>1</v>
      </c>
      <c r="G3753" s="48">
        <v>1</v>
      </c>
      <c r="H3753" s="48">
        <f>SUM(I3753:J3753)</f>
        <v>0</v>
      </c>
      <c r="I3753" s="48"/>
      <c r="J3753" s="48"/>
      <c r="K3753" s="48"/>
      <c r="L3753" s="48"/>
      <c r="M3753" s="48">
        <f>SUM(N3753:O3753)</f>
        <v>0</v>
      </c>
      <c r="N3753" s="48"/>
      <c r="O3753" s="48"/>
      <c r="P3753" s="48"/>
    </row>
    <row r="3754" spans="1:16">
      <c r="A3754" s="31">
        <v>89</v>
      </c>
      <c r="B3754" s="31" t="s">
        <v>103</v>
      </c>
      <c r="C3754" s="48">
        <f t="shared" ref="C3754:C3757" si="1615">SUM(D3754:E3754,F3754,H3754,K3754,L3754,M3754)</f>
        <v>0</v>
      </c>
      <c r="D3754" s="48"/>
      <c r="E3754" s="48"/>
      <c r="F3754" s="73"/>
      <c r="G3754" s="48"/>
      <c r="H3754" s="48">
        <f t="shared" ref="H3754:H3757" si="1616">SUM(I3754:J3754)</f>
        <v>0</v>
      </c>
      <c r="I3754" s="48"/>
      <c r="J3754" s="48"/>
      <c r="K3754" s="48"/>
      <c r="L3754" s="48"/>
      <c r="M3754" s="48">
        <f t="shared" ref="M3754:M3757" si="1617">SUM(N3754:O3754)</f>
        <v>0</v>
      </c>
      <c r="N3754" s="48"/>
      <c r="O3754" s="48"/>
      <c r="P3754" s="48"/>
    </row>
    <row r="3755" spans="1:16" ht="31.5">
      <c r="A3755" s="31">
        <v>90</v>
      </c>
      <c r="B3755" s="31" t="s">
        <v>104</v>
      </c>
      <c r="C3755" s="48">
        <f t="shared" si="1615"/>
        <v>0</v>
      </c>
      <c r="D3755" s="48"/>
      <c r="E3755" s="48"/>
      <c r="F3755" s="73"/>
      <c r="G3755" s="48"/>
      <c r="H3755" s="48">
        <f t="shared" si="1616"/>
        <v>0</v>
      </c>
      <c r="I3755" s="48"/>
      <c r="J3755" s="48"/>
      <c r="K3755" s="48"/>
      <c r="L3755" s="48"/>
      <c r="M3755" s="48">
        <f t="shared" si="1617"/>
        <v>0</v>
      </c>
      <c r="N3755" s="48"/>
      <c r="O3755" s="48"/>
      <c r="P3755" s="48"/>
    </row>
    <row r="3756" spans="1:16" ht="31.5">
      <c r="A3756" s="31">
        <v>91</v>
      </c>
      <c r="B3756" s="31" t="s">
        <v>105</v>
      </c>
      <c r="C3756" s="48">
        <f t="shared" si="1615"/>
        <v>0</v>
      </c>
      <c r="D3756" s="48"/>
      <c r="E3756" s="48"/>
      <c r="F3756" s="73"/>
      <c r="G3756" s="48"/>
      <c r="H3756" s="48">
        <f t="shared" si="1616"/>
        <v>0</v>
      </c>
      <c r="I3756" s="48"/>
      <c r="J3756" s="48"/>
      <c r="K3756" s="48"/>
      <c r="L3756" s="48"/>
      <c r="M3756" s="48">
        <f t="shared" si="1617"/>
        <v>0</v>
      </c>
      <c r="N3756" s="48"/>
      <c r="O3756" s="48"/>
      <c r="P3756" s="48"/>
    </row>
    <row r="3757" spans="1:16" ht="31.5">
      <c r="A3757" s="31">
        <v>92</v>
      </c>
      <c r="B3757" s="13" t="s">
        <v>106</v>
      </c>
      <c r="C3757" s="48">
        <f t="shared" si="1615"/>
        <v>0</v>
      </c>
      <c r="D3757" s="48"/>
      <c r="E3757" s="48"/>
      <c r="F3757" s="73"/>
      <c r="G3757" s="48"/>
      <c r="H3757" s="48">
        <f t="shared" si="1616"/>
        <v>0</v>
      </c>
      <c r="I3757" s="48"/>
      <c r="J3757" s="48"/>
      <c r="K3757" s="48"/>
      <c r="L3757" s="48"/>
      <c r="M3757" s="48">
        <f t="shared" si="1617"/>
        <v>0</v>
      </c>
      <c r="N3757" s="48"/>
      <c r="O3757" s="48"/>
      <c r="P3757" s="48"/>
    </row>
    <row r="3758" spans="1:16">
      <c r="A3758" s="24"/>
      <c r="B3758" s="31" t="s">
        <v>165</v>
      </c>
      <c r="C3758" s="48">
        <f t="shared" ref="C3758:P3758" si="1618">SUM(C3753:C3757)</f>
        <v>1</v>
      </c>
      <c r="D3758" s="48">
        <f t="shared" si="1618"/>
        <v>0</v>
      </c>
      <c r="E3758" s="48">
        <f t="shared" si="1618"/>
        <v>0</v>
      </c>
      <c r="F3758" s="73">
        <f t="shared" si="1618"/>
        <v>1</v>
      </c>
      <c r="G3758" s="48">
        <f t="shared" si="1618"/>
        <v>1</v>
      </c>
      <c r="H3758" s="48">
        <f t="shared" si="1618"/>
        <v>0</v>
      </c>
      <c r="I3758" s="48">
        <f t="shared" si="1618"/>
        <v>0</v>
      </c>
      <c r="J3758" s="48">
        <f t="shared" si="1618"/>
        <v>0</v>
      </c>
      <c r="K3758" s="48">
        <f t="shared" si="1618"/>
        <v>0</v>
      </c>
      <c r="L3758" s="48">
        <f t="shared" si="1618"/>
        <v>0</v>
      </c>
      <c r="M3758" s="48">
        <f t="shared" si="1618"/>
        <v>0</v>
      </c>
      <c r="N3758" s="48">
        <f t="shared" si="1618"/>
        <v>0</v>
      </c>
      <c r="O3758" s="48">
        <f t="shared" si="1618"/>
        <v>0</v>
      </c>
      <c r="P3758" s="48">
        <f t="shared" si="1618"/>
        <v>0</v>
      </c>
    </row>
    <row r="3759" spans="1:16">
      <c r="A3759" s="265" t="s">
        <v>107</v>
      </c>
      <c r="B3759" s="265"/>
      <c r="C3759" s="265"/>
      <c r="D3759" s="265"/>
      <c r="E3759" s="265"/>
      <c r="F3759" s="265"/>
      <c r="G3759" s="265"/>
      <c r="H3759" s="265"/>
      <c r="I3759" s="265"/>
      <c r="J3759" s="265"/>
      <c r="K3759" s="265"/>
      <c r="L3759" s="265"/>
      <c r="M3759" s="265"/>
      <c r="N3759" s="265"/>
      <c r="O3759" s="265"/>
      <c r="P3759" s="265"/>
    </row>
    <row r="3760" spans="1:16">
      <c r="A3760" s="31">
        <v>93</v>
      </c>
      <c r="B3760" s="31" t="s">
        <v>201</v>
      </c>
      <c r="C3760" s="47">
        <f>SUM(D3760:E3760,F3760,H3760,K3760,L3760,M3760)</f>
        <v>0</v>
      </c>
      <c r="D3760" s="47"/>
      <c r="E3760" s="47"/>
      <c r="F3760" s="72"/>
      <c r="G3760" s="47"/>
      <c r="H3760" s="47">
        <f>SUM(I3760:J3760)</f>
        <v>0</v>
      </c>
      <c r="I3760" s="47"/>
      <c r="J3760" s="47"/>
      <c r="K3760" s="47"/>
      <c r="L3760" s="47"/>
      <c r="M3760" s="47">
        <f>SUM(N3760:O3760)</f>
        <v>0</v>
      </c>
      <c r="N3760" s="47"/>
      <c r="O3760" s="47"/>
      <c r="P3760" s="47"/>
    </row>
    <row r="3761" spans="1:16">
      <c r="A3761" s="31">
        <v>94</v>
      </c>
      <c r="B3761" s="31" t="s">
        <v>108</v>
      </c>
      <c r="C3761" s="47">
        <f t="shared" ref="C3761:C3765" si="1619">SUM(D3761:E3761,F3761,H3761,K3761,L3761,M3761)</f>
        <v>0</v>
      </c>
      <c r="D3761" s="47"/>
      <c r="E3761" s="47"/>
      <c r="F3761" s="72"/>
      <c r="G3761" s="47"/>
      <c r="H3761" s="47">
        <f t="shared" ref="H3761:H3765" si="1620">SUM(I3761:J3761)</f>
        <v>0</v>
      </c>
      <c r="I3761" s="47"/>
      <c r="J3761" s="47"/>
      <c r="K3761" s="47"/>
      <c r="L3761" s="47"/>
      <c r="M3761" s="47">
        <f t="shared" ref="M3761:M3765" si="1621">SUM(N3761:O3761)</f>
        <v>0</v>
      </c>
      <c r="N3761" s="47"/>
      <c r="O3761" s="47"/>
      <c r="P3761" s="47"/>
    </row>
    <row r="3762" spans="1:16" ht="31.5">
      <c r="A3762" s="31">
        <v>95</v>
      </c>
      <c r="B3762" s="31" t="s">
        <v>109</v>
      </c>
      <c r="C3762" s="47">
        <f t="shared" si="1619"/>
        <v>0</v>
      </c>
      <c r="D3762" s="47"/>
      <c r="E3762" s="47"/>
      <c r="F3762" s="72"/>
      <c r="G3762" s="47"/>
      <c r="H3762" s="47">
        <f t="shared" si="1620"/>
        <v>0</v>
      </c>
      <c r="I3762" s="47"/>
      <c r="J3762" s="47"/>
      <c r="K3762" s="47"/>
      <c r="L3762" s="47"/>
      <c r="M3762" s="47">
        <f t="shared" si="1621"/>
        <v>0</v>
      </c>
      <c r="N3762" s="47"/>
      <c r="O3762" s="47"/>
      <c r="P3762" s="47"/>
    </row>
    <row r="3763" spans="1:16">
      <c r="A3763" s="31">
        <v>96</v>
      </c>
      <c r="B3763" s="31" t="s">
        <v>110</v>
      </c>
      <c r="C3763" s="47">
        <f t="shared" si="1619"/>
        <v>0</v>
      </c>
      <c r="D3763" s="47"/>
      <c r="E3763" s="47"/>
      <c r="F3763" s="72"/>
      <c r="G3763" s="47"/>
      <c r="H3763" s="47">
        <f t="shared" si="1620"/>
        <v>0</v>
      </c>
      <c r="I3763" s="47"/>
      <c r="J3763" s="47"/>
      <c r="K3763" s="47"/>
      <c r="L3763" s="47"/>
      <c r="M3763" s="47">
        <f t="shared" si="1621"/>
        <v>0</v>
      </c>
      <c r="N3763" s="47"/>
      <c r="O3763" s="47"/>
      <c r="P3763" s="47"/>
    </row>
    <row r="3764" spans="1:16">
      <c r="A3764" s="31">
        <v>97</v>
      </c>
      <c r="B3764" s="31" t="s">
        <v>202</v>
      </c>
      <c r="C3764" s="47">
        <f t="shared" si="1619"/>
        <v>0</v>
      </c>
      <c r="D3764" s="47"/>
      <c r="E3764" s="47"/>
      <c r="F3764" s="72"/>
      <c r="G3764" s="47"/>
      <c r="H3764" s="47">
        <f t="shared" si="1620"/>
        <v>0</v>
      </c>
      <c r="I3764" s="47"/>
      <c r="J3764" s="47"/>
      <c r="K3764" s="47"/>
      <c r="L3764" s="47"/>
      <c r="M3764" s="47">
        <f t="shared" si="1621"/>
        <v>0</v>
      </c>
      <c r="N3764" s="47"/>
      <c r="O3764" s="47"/>
      <c r="P3764" s="47"/>
    </row>
    <row r="3765" spans="1:16">
      <c r="A3765" s="31">
        <v>98</v>
      </c>
      <c r="B3765" s="31" t="s">
        <v>111</v>
      </c>
      <c r="C3765" s="47">
        <f t="shared" si="1619"/>
        <v>1</v>
      </c>
      <c r="D3765" s="47"/>
      <c r="E3765" s="47"/>
      <c r="F3765" s="72">
        <v>1</v>
      </c>
      <c r="G3765" s="47"/>
      <c r="H3765" s="47">
        <f t="shared" si="1620"/>
        <v>0</v>
      </c>
      <c r="I3765" s="47"/>
      <c r="J3765" s="47"/>
      <c r="K3765" s="47"/>
      <c r="L3765" s="47"/>
      <c r="M3765" s="47">
        <f t="shared" si="1621"/>
        <v>0</v>
      </c>
      <c r="N3765" s="47"/>
      <c r="O3765" s="47"/>
      <c r="P3765" s="47"/>
    </row>
    <row r="3766" spans="1:16">
      <c r="A3766" s="31"/>
      <c r="B3766" s="31" t="s">
        <v>165</v>
      </c>
      <c r="C3766" s="48">
        <f>SUM(C3760:C3765)</f>
        <v>1</v>
      </c>
      <c r="D3766" s="48">
        <f t="shared" ref="D3766:P3766" si="1622">SUM(D3760:D3765)</f>
        <v>0</v>
      </c>
      <c r="E3766" s="48">
        <f t="shared" si="1622"/>
        <v>0</v>
      </c>
      <c r="F3766" s="73">
        <f t="shared" si="1622"/>
        <v>1</v>
      </c>
      <c r="G3766" s="48">
        <f t="shared" si="1622"/>
        <v>0</v>
      </c>
      <c r="H3766" s="48">
        <f t="shared" si="1622"/>
        <v>0</v>
      </c>
      <c r="I3766" s="48">
        <f t="shared" si="1622"/>
        <v>0</v>
      </c>
      <c r="J3766" s="48">
        <f t="shared" si="1622"/>
        <v>0</v>
      </c>
      <c r="K3766" s="48">
        <f t="shared" si="1622"/>
        <v>0</v>
      </c>
      <c r="L3766" s="48">
        <f t="shared" si="1622"/>
        <v>0</v>
      </c>
      <c r="M3766" s="48">
        <f t="shared" si="1622"/>
        <v>0</v>
      </c>
      <c r="N3766" s="48">
        <f t="shared" si="1622"/>
        <v>0</v>
      </c>
      <c r="O3766" s="48">
        <f t="shared" si="1622"/>
        <v>0</v>
      </c>
      <c r="P3766" s="48">
        <f t="shared" si="1622"/>
        <v>0</v>
      </c>
    </row>
    <row r="3767" spans="1:16">
      <c r="A3767" s="31"/>
      <c r="B3767" s="31" t="s">
        <v>112</v>
      </c>
      <c r="C3767" s="48">
        <f>SUM(C3635,C3641,C3648,C3654,C3662,C3667,C3672,C3677,C3685,C3700,C3711,C3718,C3723,C3726,C3729,C3735,C3740,C3744,C3751,C3758,C3766)</f>
        <v>976</v>
      </c>
      <c r="D3767" s="48">
        <f t="shared" ref="D3767:P3767" si="1623">SUM(D3635,D3641,D3648,D3654,D3662,D3667,D3672,D3677,D3685,D3700,D3711,D3718,D3723,D3726,D3729,D3735,D3740,D3744,D3751,D3758,D3766)</f>
        <v>0</v>
      </c>
      <c r="E3767" s="48">
        <f t="shared" si="1623"/>
        <v>8</v>
      </c>
      <c r="F3767" s="73">
        <f t="shared" si="1623"/>
        <v>947</v>
      </c>
      <c r="G3767" s="48">
        <f t="shared" si="1623"/>
        <v>605</v>
      </c>
      <c r="H3767" s="48">
        <f t="shared" si="1623"/>
        <v>14</v>
      </c>
      <c r="I3767" s="48">
        <f t="shared" si="1623"/>
        <v>7</v>
      </c>
      <c r="J3767" s="48">
        <f t="shared" si="1623"/>
        <v>7</v>
      </c>
      <c r="K3767" s="48">
        <f t="shared" si="1623"/>
        <v>1</v>
      </c>
      <c r="L3767" s="48">
        <f t="shared" si="1623"/>
        <v>3</v>
      </c>
      <c r="M3767" s="48">
        <f t="shared" si="1623"/>
        <v>3</v>
      </c>
      <c r="N3767" s="48">
        <f t="shared" si="1623"/>
        <v>3</v>
      </c>
      <c r="O3767" s="48">
        <f t="shared" si="1623"/>
        <v>0</v>
      </c>
      <c r="P3767" s="48">
        <f t="shared" si="1623"/>
        <v>1</v>
      </c>
    </row>
    <row r="3770" spans="1:16">
      <c r="A3770" s="267" t="s">
        <v>113</v>
      </c>
      <c r="B3770" s="267"/>
      <c r="C3770" s="267"/>
      <c r="D3770" s="267"/>
      <c r="E3770" s="267"/>
      <c r="F3770" s="267"/>
      <c r="G3770" s="267"/>
      <c r="H3770" s="267"/>
      <c r="I3770" s="267"/>
      <c r="J3770" s="267"/>
      <c r="K3770" s="267"/>
      <c r="L3770" s="267"/>
      <c r="M3770" s="267"/>
      <c r="N3770" s="267"/>
      <c r="O3770" s="267"/>
      <c r="P3770" s="267"/>
    </row>
    <row r="3771" spans="1:16">
      <c r="A3771" s="267" t="s">
        <v>244</v>
      </c>
      <c r="B3771" s="267"/>
      <c r="C3771" s="267"/>
      <c r="D3771" s="267"/>
      <c r="E3771" s="267"/>
      <c r="F3771" s="267"/>
      <c r="G3771" s="267"/>
      <c r="H3771" s="267"/>
      <c r="I3771" s="267"/>
      <c r="J3771" s="267"/>
      <c r="K3771" s="267"/>
      <c r="L3771" s="267"/>
      <c r="M3771" s="267"/>
      <c r="N3771" s="267"/>
      <c r="O3771" s="267"/>
      <c r="P3771" s="267"/>
    </row>
    <row r="3772" spans="1:16">
      <c r="A3772" s="267" t="s">
        <v>215</v>
      </c>
      <c r="B3772" s="267"/>
      <c r="C3772" s="267"/>
      <c r="D3772" s="267"/>
      <c r="E3772" s="267"/>
      <c r="F3772" s="267"/>
      <c r="G3772" s="267"/>
      <c r="H3772" s="267"/>
      <c r="I3772" s="267"/>
      <c r="J3772" s="267"/>
      <c r="K3772" s="267"/>
      <c r="L3772" s="267"/>
      <c r="M3772" s="267"/>
      <c r="N3772" s="267"/>
      <c r="O3772" s="267"/>
      <c r="P3772" s="267"/>
    </row>
    <row r="3773" spans="1:16">
      <c r="A3773" s="139"/>
      <c r="B3773" s="139"/>
      <c r="C3773" s="139"/>
      <c r="D3773" s="139"/>
      <c r="E3773" s="139"/>
      <c r="F3773" s="139"/>
      <c r="G3773" s="139"/>
      <c r="H3773" s="139"/>
      <c r="I3773" s="139"/>
      <c r="J3773" s="139"/>
      <c r="K3773" s="139"/>
      <c r="L3773" s="139"/>
      <c r="M3773" s="38"/>
      <c r="N3773" s="38"/>
      <c r="O3773" s="38" t="s">
        <v>245</v>
      </c>
      <c r="P3773" s="30"/>
    </row>
    <row r="3774" spans="1:16">
      <c r="A3774" s="268" t="s">
        <v>0</v>
      </c>
      <c r="B3774" s="271" t="s">
        <v>1</v>
      </c>
      <c r="C3774" s="274" t="s">
        <v>2</v>
      </c>
      <c r="D3774" s="274"/>
      <c r="E3774" s="274"/>
      <c r="F3774" s="274"/>
      <c r="G3774" s="274"/>
      <c r="H3774" s="274"/>
      <c r="I3774" s="274"/>
      <c r="J3774" s="274"/>
      <c r="K3774" s="274"/>
      <c r="L3774" s="274"/>
      <c r="M3774" s="274"/>
      <c r="N3774" s="274"/>
      <c r="O3774" s="274"/>
      <c r="P3774" s="275" t="s">
        <v>210</v>
      </c>
    </row>
    <row r="3775" spans="1:16">
      <c r="A3775" s="269"/>
      <c r="B3775" s="272"/>
      <c r="C3775" s="278" t="s">
        <v>165</v>
      </c>
      <c r="D3775" s="281" t="s">
        <v>3</v>
      </c>
      <c r="E3775" s="281"/>
      <c r="F3775" s="281"/>
      <c r="G3775" s="281"/>
      <c r="H3775" s="281"/>
      <c r="I3775" s="281"/>
      <c r="J3775" s="281"/>
      <c r="K3775" s="281"/>
      <c r="L3775" s="281"/>
      <c r="M3775" s="281"/>
      <c r="N3775" s="281"/>
      <c r="O3775" s="281"/>
      <c r="P3775" s="276"/>
    </row>
    <row r="3776" spans="1:16">
      <c r="A3776" s="269"/>
      <c r="B3776" s="272"/>
      <c r="C3776" s="279"/>
      <c r="D3776" s="275" t="s">
        <v>4</v>
      </c>
      <c r="E3776" s="275" t="s">
        <v>5</v>
      </c>
      <c r="F3776" s="282" t="s">
        <v>6</v>
      </c>
      <c r="G3776" s="283"/>
      <c r="H3776" s="288" t="s">
        <v>7</v>
      </c>
      <c r="I3776" s="289"/>
      <c r="J3776" s="290"/>
      <c r="K3776" s="275" t="s">
        <v>8</v>
      </c>
      <c r="L3776" s="275" t="s">
        <v>9</v>
      </c>
      <c r="M3776" s="297" t="s">
        <v>10</v>
      </c>
      <c r="N3776" s="297"/>
      <c r="O3776" s="297"/>
      <c r="P3776" s="276"/>
    </row>
    <row r="3777" spans="1:16" ht="38.25" customHeight="1">
      <c r="A3777" s="269"/>
      <c r="B3777" s="272"/>
      <c r="C3777" s="279"/>
      <c r="D3777" s="276"/>
      <c r="E3777" s="276"/>
      <c r="F3777" s="284"/>
      <c r="G3777" s="285"/>
      <c r="H3777" s="291"/>
      <c r="I3777" s="292"/>
      <c r="J3777" s="293"/>
      <c r="K3777" s="276"/>
      <c r="L3777" s="276"/>
      <c r="M3777" s="297"/>
      <c r="N3777" s="297"/>
      <c r="O3777" s="297"/>
      <c r="P3777" s="276"/>
    </row>
    <row r="3778" spans="1:16">
      <c r="A3778" s="269"/>
      <c r="B3778" s="272"/>
      <c r="C3778" s="279"/>
      <c r="D3778" s="276"/>
      <c r="E3778" s="276"/>
      <c r="F3778" s="286"/>
      <c r="G3778" s="287"/>
      <c r="H3778" s="294"/>
      <c r="I3778" s="295"/>
      <c r="J3778" s="296"/>
      <c r="K3778" s="276"/>
      <c r="L3778" s="276"/>
      <c r="M3778" s="297"/>
      <c r="N3778" s="297"/>
      <c r="O3778" s="297"/>
      <c r="P3778" s="276"/>
    </row>
    <row r="3779" spans="1:16" ht="90.75">
      <c r="A3779" s="270"/>
      <c r="B3779" s="273"/>
      <c r="C3779" s="280"/>
      <c r="D3779" s="277"/>
      <c r="E3779" s="277"/>
      <c r="F3779" s="138" t="s">
        <v>208</v>
      </c>
      <c r="G3779" s="138" t="s">
        <v>211</v>
      </c>
      <c r="H3779" s="45" t="s">
        <v>208</v>
      </c>
      <c r="I3779" s="45" t="s">
        <v>167</v>
      </c>
      <c r="J3779" s="45" t="s">
        <v>166</v>
      </c>
      <c r="K3779" s="277"/>
      <c r="L3779" s="277"/>
      <c r="M3779" s="137" t="s">
        <v>208</v>
      </c>
      <c r="N3779" s="137" t="s">
        <v>212</v>
      </c>
      <c r="O3779" s="137" t="s">
        <v>213</v>
      </c>
      <c r="P3779" s="277"/>
    </row>
    <row r="3780" spans="1:16">
      <c r="A3780" s="46">
        <v>1</v>
      </c>
      <c r="B3780" s="46">
        <v>2</v>
      </c>
      <c r="C3780" s="46">
        <v>3</v>
      </c>
      <c r="D3780" s="46">
        <v>4</v>
      </c>
      <c r="E3780" s="46">
        <v>5</v>
      </c>
      <c r="F3780" s="46">
        <v>6</v>
      </c>
      <c r="G3780" s="46">
        <v>7</v>
      </c>
      <c r="H3780" s="46">
        <v>8</v>
      </c>
      <c r="I3780" s="46">
        <v>9</v>
      </c>
      <c r="J3780" s="46">
        <v>10</v>
      </c>
      <c r="K3780" s="46">
        <v>11</v>
      </c>
      <c r="L3780" s="46">
        <v>12</v>
      </c>
      <c r="M3780" s="46">
        <v>13</v>
      </c>
      <c r="N3780" s="46">
        <v>14</v>
      </c>
      <c r="O3780" s="46">
        <v>15</v>
      </c>
      <c r="P3780" s="46">
        <v>16</v>
      </c>
    </row>
    <row r="3781" spans="1:16">
      <c r="A3781" s="266" t="s">
        <v>11</v>
      </c>
      <c r="B3781" s="266"/>
      <c r="C3781" s="266"/>
      <c r="D3781" s="266"/>
      <c r="E3781" s="266"/>
      <c r="F3781" s="266"/>
      <c r="G3781" s="266"/>
      <c r="H3781" s="266"/>
      <c r="I3781" s="266"/>
      <c r="J3781" s="266"/>
      <c r="K3781" s="266"/>
      <c r="L3781" s="266"/>
      <c r="M3781" s="266"/>
      <c r="N3781" s="266"/>
      <c r="O3781" s="266"/>
      <c r="P3781" s="266"/>
    </row>
    <row r="3782" spans="1:16">
      <c r="A3782" s="266" t="s">
        <v>12</v>
      </c>
      <c r="B3782" s="266"/>
      <c r="C3782" s="266"/>
      <c r="D3782" s="266"/>
      <c r="E3782" s="266"/>
      <c r="F3782" s="266"/>
      <c r="G3782" s="266"/>
      <c r="H3782" s="266"/>
      <c r="I3782" s="266"/>
      <c r="J3782" s="266"/>
      <c r="K3782" s="266"/>
      <c r="L3782" s="266"/>
      <c r="M3782" s="266"/>
      <c r="N3782" s="266"/>
      <c r="O3782" s="266"/>
      <c r="P3782" s="266"/>
    </row>
    <row r="3783" spans="1:16" ht="31.5">
      <c r="A3783" s="13">
        <v>1</v>
      </c>
      <c r="B3783" s="13" t="s">
        <v>157</v>
      </c>
      <c r="C3783" s="47">
        <f>SUM(D3783,E3783,F3783,H3783,K3783,L3783,M3783)</f>
        <v>233</v>
      </c>
      <c r="D3783" s="47">
        <v>1</v>
      </c>
      <c r="E3783" s="47">
        <v>9</v>
      </c>
      <c r="F3783" s="47">
        <v>186</v>
      </c>
      <c r="G3783" s="47"/>
      <c r="H3783" s="47">
        <v>9</v>
      </c>
      <c r="I3783" s="47" t="s">
        <v>207</v>
      </c>
      <c r="J3783" s="47" t="s">
        <v>207</v>
      </c>
      <c r="K3783" s="47">
        <v>6</v>
      </c>
      <c r="L3783" s="47">
        <v>19</v>
      </c>
      <c r="M3783" s="47">
        <f>SUM(N3783:O3783)</f>
        <v>3</v>
      </c>
      <c r="N3783" s="47"/>
      <c r="O3783" s="47">
        <v>3</v>
      </c>
      <c r="P3783" s="47"/>
    </row>
    <row r="3784" spans="1:16">
      <c r="A3784" s="13">
        <v>2</v>
      </c>
      <c r="B3784" s="13" t="s">
        <v>349</v>
      </c>
      <c r="C3784" s="47">
        <f t="shared" ref="C3784:C3790" si="1624">SUM(D3784,E3784,F3784,H3784,K3784,L3784,M3784)</f>
        <v>319</v>
      </c>
      <c r="D3784" s="47">
        <v>1</v>
      </c>
      <c r="E3784" s="47">
        <v>3</v>
      </c>
      <c r="F3784" s="47">
        <v>273</v>
      </c>
      <c r="G3784" s="47"/>
      <c r="H3784" s="47">
        <v>14</v>
      </c>
      <c r="I3784" s="47" t="s">
        <v>207</v>
      </c>
      <c r="J3784" s="47" t="s">
        <v>207</v>
      </c>
      <c r="K3784" s="47">
        <v>9</v>
      </c>
      <c r="L3784" s="47">
        <v>16</v>
      </c>
      <c r="M3784" s="47">
        <f t="shared" ref="M3784:M3791" si="1625">SUM(N3784:O3784)</f>
        <v>3</v>
      </c>
      <c r="N3784" s="47"/>
      <c r="O3784" s="47">
        <v>3</v>
      </c>
      <c r="P3784" s="47"/>
    </row>
    <row r="3785" spans="1:16" ht="31.5">
      <c r="A3785" s="13">
        <v>3</v>
      </c>
      <c r="B3785" s="13" t="s">
        <v>168</v>
      </c>
      <c r="C3785" s="47">
        <f t="shared" si="1624"/>
        <v>0</v>
      </c>
      <c r="D3785" s="47"/>
      <c r="E3785" s="47"/>
      <c r="F3785" s="47"/>
      <c r="G3785" s="47"/>
      <c r="H3785" s="47">
        <f t="shared" ref="H3785:H3791" si="1626">SUM(I3785:J3785)</f>
        <v>0</v>
      </c>
      <c r="I3785" s="47"/>
      <c r="J3785" s="47"/>
      <c r="K3785" s="47"/>
      <c r="L3785" s="47"/>
      <c r="M3785" s="47">
        <f t="shared" si="1625"/>
        <v>0</v>
      </c>
      <c r="N3785" s="47"/>
      <c r="O3785" s="47"/>
      <c r="P3785" s="47"/>
    </row>
    <row r="3786" spans="1:16">
      <c r="A3786" s="13">
        <v>4</v>
      </c>
      <c r="B3786" s="13" t="s">
        <v>169</v>
      </c>
      <c r="C3786" s="47">
        <f t="shared" si="1624"/>
        <v>4</v>
      </c>
      <c r="D3786" s="47">
        <v>1</v>
      </c>
      <c r="E3786" s="47"/>
      <c r="F3786" s="47">
        <v>3</v>
      </c>
      <c r="G3786" s="47"/>
      <c r="H3786" s="47">
        <f t="shared" si="1626"/>
        <v>0</v>
      </c>
      <c r="I3786" s="47"/>
      <c r="J3786" s="47"/>
      <c r="K3786" s="47"/>
      <c r="L3786" s="47"/>
      <c r="M3786" s="47">
        <f t="shared" si="1625"/>
        <v>0</v>
      </c>
      <c r="N3786" s="47"/>
      <c r="O3786" s="47"/>
      <c r="P3786" s="47"/>
    </row>
    <row r="3787" spans="1:16">
      <c r="A3787" s="13">
        <v>5</v>
      </c>
      <c r="B3787" s="13" t="s">
        <v>250</v>
      </c>
      <c r="C3787" s="47">
        <f t="shared" si="1624"/>
        <v>2</v>
      </c>
      <c r="D3787" s="47">
        <v>1</v>
      </c>
      <c r="E3787" s="47"/>
      <c r="F3787" s="47">
        <v>1</v>
      </c>
      <c r="G3787" s="47"/>
      <c r="H3787" s="47">
        <f t="shared" si="1626"/>
        <v>0</v>
      </c>
      <c r="I3787" s="47"/>
      <c r="J3787" s="47"/>
      <c r="K3787" s="47"/>
      <c r="L3787" s="47"/>
      <c r="M3787" s="47">
        <f t="shared" si="1625"/>
        <v>0</v>
      </c>
      <c r="N3787" s="47"/>
      <c r="O3787" s="47"/>
      <c r="P3787" s="47"/>
    </row>
    <row r="3788" spans="1:16">
      <c r="A3788" s="13">
        <v>6</v>
      </c>
      <c r="B3788" s="13" t="s">
        <v>251</v>
      </c>
      <c r="C3788" s="47">
        <f t="shared" si="1624"/>
        <v>0</v>
      </c>
      <c r="D3788" s="47"/>
      <c r="E3788" s="47"/>
      <c r="F3788" s="47"/>
      <c r="G3788" s="47"/>
      <c r="H3788" s="47">
        <f t="shared" si="1626"/>
        <v>0</v>
      </c>
      <c r="I3788" s="47"/>
      <c r="J3788" s="47"/>
      <c r="K3788" s="47"/>
      <c r="L3788" s="47"/>
      <c r="M3788" s="47">
        <f t="shared" si="1625"/>
        <v>0</v>
      </c>
      <c r="N3788" s="47"/>
      <c r="O3788" s="47"/>
      <c r="P3788" s="47"/>
    </row>
    <row r="3789" spans="1:16">
      <c r="A3789" s="13">
        <v>7</v>
      </c>
      <c r="B3789" s="13" t="s">
        <v>161</v>
      </c>
      <c r="C3789" s="47">
        <f t="shared" si="1624"/>
        <v>5</v>
      </c>
      <c r="D3789" s="47"/>
      <c r="E3789" s="47"/>
      <c r="F3789" s="47">
        <v>5</v>
      </c>
      <c r="G3789" s="47"/>
      <c r="H3789" s="47">
        <f t="shared" si="1626"/>
        <v>0</v>
      </c>
      <c r="I3789" s="47"/>
      <c r="J3789" s="47"/>
      <c r="K3789" s="47"/>
      <c r="L3789" s="47"/>
      <c r="M3789" s="47">
        <f t="shared" si="1625"/>
        <v>0</v>
      </c>
      <c r="N3789" s="47"/>
      <c r="O3789" s="47"/>
      <c r="P3789" s="47"/>
    </row>
    <row r="3790" spans="1:16">
      <c r="A3790" s="13">
        <v>8</v>
      </c>
      <c r="B3790" s="13" t="s">
        <v>22</v>
      </c>
      <c r="C3790" s="47">
        <f t="shared" si="1624"/>
        <v>2</v>
      </c>
      <c r="D3790" s="47"/>
      <c r="E3790" s="47"/>
      <c r="F3790" s="47">
        <v>2</v>
      </c>
      <c r="G3790" s="47"/>
      <c r="H3790" s="47">
        <f t="shared" si="1626"/>
        <v>0</v>
      </c>
      <c r="I3790" s="47"/>
      <c r="J3790" s="47"/>
      <c r="K3790" s="47"/>
      <c r="L3790" s="47"/>
      <c r="M3790" s="47">
        <f t="shared" si="1625"/>
        <v>0</v>
      </c>
      <c r="N3790" s="47"/>
      <c r="O3790" s="47"/>
      <c r="P3790" s="47"/>
    </row>
    <row r="3791" spans="1:16" ht="31.5">
      <c r="A3791" s="13">
        <v>9</v>
      </c>
      <c r="B3791" s="13" t="s">
        <v>170</v>
      </c>
      <c r="C3791" s="47">
        <f>SUM(D3791,E3791,F3791,H3791,K3791,L3791,M3791)</f>
        <v>1</v>
      </c>
      <c r="D3791" s="47"/>
      <c r="E3791" s="47"/>
      <c r="F3791" s="47"/>
      <c r="G3791" s="47"/>
      <c r="H3791" s="47">
        <f t="shared" si="1626"/>
        <v>0</v>
      </c>
      <c r="I3791" s="47"/>
      <c r="J3791" s="47"/>
      <c r="K3791" s="47"/>
      <c r="L3791" s="47">
        <v>1</v>
      </c>
      <c r="M3791" s="47">
        <f t="shared" si="1625"/>
        <v>0</v>
      </c>
      <c r="N3791" s="47"/>
      <c r="O3791" s="47"/>
      <c r="P3791" s="47"/>
    </row>
    <row r="3792" spans="1:16">
      <c r="A3792" s="31"/>
      <c r="B3792" s="31" t="s">
        <v>165</v>
      </c>
      <c r="C3792" s="47">
        <f>SUM(C3783:C3791)</f>
        <v>566</v>
      </c>
      <c r="D3792" s="47">
        <f>SUM(D3783:D3791)</f>
        <v>4</v>
      </c>
      <c r="E3792" s="47">
        <f t="shared" ref="E3792:P3792" si="1627">SUM(E3783:E3791)</f>
        <v>12</v>
      </c>
      <c r="F3792" s="47">
        <f t="shared" si="1627"/>
        <v>470</v>
      </c>
      <c r="G3792" s="47">
        <f t="shared" si="1627"/>
        <v>0</v>
      </c>
      <c r="H3792" s="47">
        <f t="shared" si="1627"/>
        <v>23</v>
      </c>
      <c r="I3792" s="47" t="s">
        <v>207</v>
      </c>
      <c r="J3792" s="47" t="s">
        <v>207</v>
      </c>
      <c r="K3792" s="47">
        <f t="shared" si="1627"/>
        <v>15</v>
      </c>
      <c r="L3792" s="47">
        <f t="shared" si="1627"/>
        <v>36</v>
      </c>
      <c r="M3792" s="47">
        <f t="shared" si="1627"/>
        <v>6</v>
      </c>
      <c r="N3792" s="47">
        <f t="shared" si="1627"/>
        <v>0</v>
      </c>
      <c r="O3792" s="47">
        <f t="shared" si="1627"/>
        <v>6</v>
      </c>
      <c r="P3792" s="47">
        <f t="shared" si="1627"/>
        <v>0</v>
      </c>
    </row>
    <row r="3793" spans="1:16">
      <c r="A3793" s="265" t="s">
        <v>23</v>
      </c>
      <c r="B3793" s="265"/>
      <c r="C3793" s="265"/>
      <c r="D3793" s="265"/>
      <c r="E3793" s="265"/>
      <c r="F3793" s="265"/>
      <c r="G3793" s="265"/>
      <c r="H3793" s="265"/>
      <c r="I3793" s="265"/>
      <c r="J3793" s="265"/>
      <c r="K3793" s="265"/>
      <c r="L3793" s="265"/>
      <c r="M3793" s="265"/>
      <c r="N3793" s="265"/>
      <c r="O3793" s="265"/>
      <c r="P3793" s="265"/>
    </row>
    <row r="3794" spans="1:16">
      <c r="A3794" s="31">
        <v>10</v>
      </c>
      <c r="B3794" s="31" t="s">
        <v>162</v>
      </c>
      <c r="C3794" s="47">
        <f t="shared" ref="C3794:C3797" si="1628">SUM(D3794:E3794,F3794,H3794,K3794,L3794,M3794)</f>
        <v>26</v>
      </c>
      <c r="D3794" s="47"/>
      <c r="E3794" s="47">
        <v>2</v>
      </c>
      <c r="F3794" s="47">
        <v>20</v>
      </c>
      <c r="G3794" s="47"/>
      <c r="H3794" s="47">
        <v>3</v>
      </c>
      <c r="I3794" s="47" t="s">
        <v>207</v>
      </c>
      <c r="J3794" s="47" t="s">
        <v>207</v>
      </c>
      <c r="K3794" s="47"/>
      <c r="L3794" s="47">
        <v>1</v>
      </c>
      <c r="M3794" s="47">
        <f>SUM(N3794:O3794)</f>
        <v>0</v>
      </c>
      <c r="N3794" s="47"/>
      <c r="O3794" s="47"/>
      <c r="P3794" s="47"/>
    </row>
    <row r="3795" spans="1:16">
      <c r="A3795" s="31">
        <v>11</v>
      </c>
      <c r="B3795" s="31" t="s">
        <v>171</v>
      </c>
      <c r="C3795" s="47">
        <f t="shared" si="1628"/>
        <v>0</v>
      </c>
      <c r="D3795" s="47"/>
      <c r="E3795" s="47"/>
      <c r="F3795" s="47"/>
      <c r="G3795" s="47"/>
      <c r="H3795" s="47">
        <f t="shared" ref="H3795:H3797" si="1629">SUM(I3795:J3795)</f>
        <v>0</v>
      </c>
      <c r="I3795" s="47"/>
      <c r="J3795" s="47"/>
      <c r="K3795" s="47"/>
      <c r="L3795" s="47"/>
      <c r="M3795" s="47">
        <f t="shared" ref="M3795:M3797" si="1630">SUM(N3795:O3795)</f>
        <v>0</v>
      </c>
      <c r="N3795" s="47"/>
      <c r="O3795" s="47"/>
      <c r="P3795" s="47"/>
    </row>
    <row r="3796" spans="1:16">
      <c r="A3796" s="31">
        <v>12</v>
      </c>
      <c r="B3796" s="31" t="s">
        <v>163</v>
      </c>
      <c r="C3796" s="47">
        <f t="shared" si="1628"/>
        <v>32</v>
      </c>
      <c r="D3796" s="47"/>
      <c r="E3796" s="47">
        <v>3</v>
      </c>
      <c r="F3796" s="47">
        <v>8</v>
      </c>
      <c r="G3796" s="47"/>
      <c r="H3796" s="47">
        <v>6</v>
      </c>
      <c r="I3796" s="47" t="s">
        <v>207</v>
      </c>
      <c r="J3796" s="47" t="s">
        <v>207</v>
      </c>
      <c r="K3796" s="47">
        <v>3</v>
      </c>
      <c r="L3796" s="47">
        <v>9</v>
      </c>
      <c r="M3796" s="47">
        <f t="shared" si="1630"/>
        <v>3</v>
      </c>
      <c r="N3796" s="47"/>
      <c r="O3796" s="47">
        <v>3</v>
      </c>
      <c r="P3796" s="47"/>
    </row>
    <row r="3797" spans="1:16">
      <c r="A3797" s="31">
        <v>13</v>
      </c>
      <c r="B3797" s="31" t="s">
        <v>164</v>
      </c>
      <c r="C3797" s="47">
        <f t="shared" si="1628"/>
        <v>1</v>
      </c>
      <c r="D3797" s="47"/>
      <c r="E3797" s="47"/>
      <c r="F3797" s="47">
        <v>1</v>
      </c>
      <c r="G3797" s="47"/>
      <c r="H3797" s="47">
        <f t="shared" si="1629"/>
        <v>0</v>
      </c>
      <c r="I3797" s="47"/>
      <c r="J3797" s="47"/>
      <c r="K3797" s="47"/>
      <c r="L3797" s="47"/>
      <c r="M3797" s="47">
        <f t="shared" si="1630"/>
        <v>0</v>
      </c>
      <c r="N3797" s="47"/>
      <c r="O3797" s="47"/>
      <c r="P3797" s="47"/>
    </row>
    <row r="3798" spans="1:16">
      <c r="A3798" s="24"/>
      <c r="B3798" s="31" t="s">
        <v>165</v>
      </c>
      <c r="C3798" s="47">
        <f>SUM(C3794:C3797)</f>
        <v>59</v>
      </c>
      <c r="D3798" s="47">
        <f t="shared" ref="D3798:P3798" si="1631">SUM(D3794:D3797)</f>
        <v>0</v>
      </c>
      <c r="E3798" s="47">
        <f t="shared" si="1631"/>
        <v>5</v>
      </c>
      <c r="F3798" s="47">
        <f t="shared" si="1631"/>
        <v>29</v>
      </c>
      <c r="G3798" s="47">
        <f t="shared" si="1631"/>
        <v>0</v>
      </c>
      <c r="H3798" s="47">
        <f t="shared" si="1631"/>
        <v>9</v>
      </c>
      <c r="I3798" s="47" t="s">
        <v>207</v>
      </c>
      <c r="J3798" s="47" t="s">
        <v>207</v>
      </c>
      <c r="K3798" s="47">
        <f t="shared" si="1631"/>
        <v>3</v>
      </c>
      <c r="L3798" s="47">
        <f t="shared" si="1631"/>
        <v>10</v>
      </c>
      <c r="M3798" s="47">
        <f t="shared" si="1631"/>
        <v>3</v>
      </c>
      <c r="N3798" s="47">
        <f t="shared" si="1631"/>
        <v>0</v>
      </c>
      <c r="O3798" s="47">
        <f t="shared" si="1631"/>
        <v>3</v>
      </c>
      <c r="P3798" s="47">
        <f t="shared" si="1631"/>
        <v>0</v>
      </c>
    </row>
    <row r="3799" spans="1:16">
      <c r="A3799" s="265" t="s">
        <v>28</v>
      </c>
      <c r="B3799" s="265"/>
      <c r="C3799" s="265"/>
      <c r="D3799" s="265"/>
      <c r="E3799" s="265"/>
      <c r="F3799" s="265"/>
      <c r="G3799" s="265"/>
      <c r="H3799" s="265"/>
      <c r="I3799" s="265"/>
      <c r="J3799" s="265"/>
      <c r="K3799" s="265"/>
      <c r="L3799" s="265"/>
      <c r="M3799" s="265"/>
      <c r="N3799" s="265"/>
      <c r="O3799" s="265"/>
      <c r="P3799" s="265"/>
    </row>
    <row r="3800" spans="1:16">
      <c r="A3800" s="265" t="s">
        <v>29</v>
      </c>
      <c r="B3800" s="265"/>
      <c r="C3800" s="265"/>
      <c r="D3800" s="265"/>
      <c r="E3800" s="265"/>
      <c r="F3800" s="265"/>
      <c r="G3800" s="265"/>
      <c r="H3800" s="265"/>
      <c r="I3800" s="265"/>
      <c r="J3800" s="265"/>
      <c r="K3800" s="265"/>
      <c r="L3800" s="265"/>
      <c r="M3800" s="265"/>
      <c r="N3800" s="265"/>
      <c r="O3800" s="265"/>
      <c r="P3800" s="265"/>
    </row>
    <row r="3801" spans="1:16" ht="31.5">
      <c r="A3801" s="31">
        <v>14</v>
      </c>
      <c r="B3801" s="31" t="s">
        <v>172</v>
      </c>
      <c r="C3801" s="47">
        <f>SUM(D3801:E3801,F3801,H3801,K3801,L3801,M3801)</f>
        <v>72</v>
      </c>
      <c r="D3801" s="47">
        <v>1</v>
      </c>
      <c r="E3801" s="47">
        <v>1</v>
      </c>
      <c r="F3801" s="47">
        <v>34</v>
      </c>
      <c r="G3801" s="47"/>
      <c r="H3801" s="47">
        <f>SUM(I3801:J3801)</f>
        <v>0</v>
      </c>
      <c r="I3801" s="47"/>
      <c r="J3801" s="47"/>
      <c r="K3801" s="47">
        <v>1</v>
      </c>
      <c r="L3801" s="47">
        <v>28</v>
      </c>
      <c r="M3801" s="47">
        <f>SUM(N3801:O3801)</f>
        <v>7</v>
      </c>
      <c r="N3801" s="47"/>
      <c r="O3801" s="47">
        <v>7</v>
      </c>
      <c r="P3801" s="47"/>
    </row>
    <row r="3802" spans="1:16" ht="31.5">
      <c r="A3802" s="31">
        <v>15</v>
      </c>
      <c r="B3802" s="31" t="s">
        <v>32</v>
      </c>
      <c r="C3802" s="47">
        <f t="shared" ref="C3802:C3804" si="1632">SUM(D3802:E3802,F3802,H3802,K3802,L3802,M3802)</f>
        <v>5</v>
      </c>
      <c r="D3802" s="47"/>
      <c r="E3802" s="47"/>
      <c r="F3802" s="47">
        <v>5</v>
      </c>
      <c r="G3802" s="47"/>
      <c r="H3802" s="47">
        <f t="shared" ref="H3802:H3804" si="1633">SUM(I3802:J3802)</f>
        <v>0</v>
      </c>
      <c r="I3802" s="47"/>
      <c r="J3802" s="47"/>
      <c r="K3802" s="47"/>
      <c r="L3802" s="47"/>
      <c r="M3802" s="47">
        <f t="shared" ref="M3802:M3804" si="1634">SUM(N3802:O3802)</f>
        <v>0</v>
      </c>
      <c r="N3802" s="47"/>
      <c r="O3802" s="47"/>
      <c r="P3802" s="47"/>
    </row>
    <row r="3803" spans="1:16" ht="31.5">
      <c r="A3803" s="31">
        <v>16</v>
      </c>
      <c r="B3803" s="31" t="s">
        <v>173</v>
      </c>
      <c r="C3803" s="47">
        <f t="shared" si="1632"/>
        <v>0</v>
      </c>
      <c r="D3803" s="47"/>
      <c r="E3803" s="47"/>
      <c r="F3803" s="47"/>
      <c r="G3803" s="47"/>
      <c r="H3803" s="47">
        <f t="shared" si="1633"/>
        <v>0</v>
      </c>
      <c r="I3803" s="47"/>
      <c r="J3803" s="47"/>
      <c r="K3803" s="47"/>
      <c r="L3803" s="47"/>
      <c r="M3803" s="47">
        <f t="shared" si="1634"/>
        <v>0</v>
      </c>
      <c r="N3803" s="47"/>
      <c r="O3803" s="47"/>
      <c r="P3803" s="47"/>
    </row>
    <row r="3804" spans="1:16">
      <c r="A3804" s="31">
        <v>17</v>
      </c>
      <c r="B3804" s="31" t="s">
        <v>35</v>
      </c>
      <c r="C3804" s="47">
        <f t="shared" si="1632"/>
        <v>34</v>
      </c>
      <c r="D3804" s="47">
        <v>3</v>
      </c>
      <c r="E3804" s="47"/>
      <c r="F3804" s="47">
        <v>25</v>
      </c>
      <c r="G3804" s="47"/>
      <c r="H3804" s="47">
        <f t="shared" si="1633"/>
        <v>0</v>
      </c>
      <c r="I3804" s="47"/>
      <c r="J3804" s="47"/>
      <c r="K3804" s="47"/>
      <c r="L3804" s="47">
        <v>3</v>
      </c>
      <c r="M3804" s="47">
        <f t="shared" si="1634"/>
        <v>3</v>
      </c>
      <c r="N3804" s="47"/>
      <c r="O3804" s="47">
        <v>3</v>
      </c>
      <c r="P3804" s="47"/>
    </row>
    <row r="3805" spans="1:16">
      <c r="A3805" s="24"/>
      <c r="B3805" s="31" t="s">
        <v>165</v>
      </c>
      <c r="C3805" s="47">
        <f t="shared" ref="C3805:P3805" si="1635">SUM(C3801:C3804)</f>
        <v>111</v>
      </c>
      <c r="D3805" s="47">
        <f t="shared" si="1635"/>
        <v>4</v>
      </c>
      <c r="E3805" s="47">
        <f t="shared" si="1635"/>
        <v>1</v>
      </c>
      <c r="F3805" s="47">
        <f t="shared" si="1635"/>
        <v>64</v>
      </c>
      <c r="G3805" s="47">
        <f t="shared" si="1635"/>
        <v>0</v>
      </c>
      <c r="H3805" s="47">
        <f t="shared" si="1635"/>
        <v>0</v>
      </c>
      <c r="I3805" s="47">
        <f t="shared" si="1635"/>
        <v>0</v>
      </c>
      <c r="J3805" s="47">
        <f t="shared" si="1635"/>
        <v>0</v>
      </c>
      <c r="K3805" s="47">
        <f t="shared" si="1635"/>
        <v>1</v>
      </c>
      <c r="L3805" s="47">
        <f t="shared" si="1635"/>
        <v>31</v>
      </c>
      <c r="M3805" s="47">
        <f t="shared" si="1635"/>
        <v>10</v>
      </c>
      <c r="N3805" s="47">
        <f t="shared" si="1635"/>
        <v>0</v>
      </c>
      <c r="O3805" s="47">
        <f t="shared" si="1635"/>
        <v>10</v>
      </c>
      <c r="P3805" s="47">
        <f t="shared" si="1635"/>
        <v>0</v>
      </c>
    </row>
    <row r="3806" spans="1:16">
      <c r="A3806" s="265" t="s">
        <v>36</v>
      </c>
      <c r="B3806" s="265"/>
      <c r="C3806" s="265"/>
      <c r="D3806" s="265"/>
      <c r="E3806" s="265"/>
      <c r="F3806" s="265"/>
      <c r="G3806" s="265"/>
      <c r="H3806" s="265"/>
      <c r="I3806" s="265"/>
      <c r="J3806" s="265"/>
      <c r="K3806" s="265"/>
      <c r="L3806" s="265"/>
      <c r="M3806" s="265"/>
      <c r="N3806" s="265"/>
      <c r="O3806" s="265"/>
      <c r="P3806" s="265"/>
    </row>
    <row r="3807" spans="1:16" ht="31.5">
      <c r="A3807" s="31">
        <v>18</v>
      </c>
      <c r="B3807" s="31" t="s">
        <v>174</v>
      </c>
      <c r="C3807" s="47">
        <f>SUM(D3807:E3807,F3807,H3807,K3807,L3807,M3807)</f>
        <v>9</v>
      </c>
      <c r="D3807" s="47">
        <v>1</v>
      </c>
      <c r="E3807" s="47">
        <v>1</v>
      </c>
      <c r="F3807" s="47">
        <v>7</v>
      </c>
      <c r="G3807" s="47"/>
      <c r="H3807" s="47">
        <f>SUM(I3807:J3807)</f>
        <v>0</v>
      </c>
      <c r="I3807" s="47"/>
      <c r="J3807" s="47"/>
      <c r="K3807" s="47"/>
      <c r="L3807" s="47"/>
      <c r="M3807" s="47">
        <f>SUM(N3807:O3807)</f>
        <v>0</v>
      </c>
      <c r="N3807" s="47"/>
      <c r="O3807" s="47"/>
      <c r="P3807" s="47"/>
    </row>
    <row r="3808" spans="1:16">
      <c r="A3808" s="31">
        <v>19</v>
      </c>
      <c r="B3808" s="31" t="s">
        <v>39</v>
      </c>
      <c r="C3808" s="47">
        <f t="shared" ref="C3808:C3810" si="1636">SUM(D3808:E3808,F3808,H3808,K3808,L3808,M3808)</f>
        <v>1</v>
      </c>
      <c r="D3808" s="47"/>
      <c r="E3808" s="47"/>
      <c r="F3808" s="47">
        <v>1</v>
      </c>
      <c r="G3808" s="47"/>
      <c r="H3808" s="47">
        <f t="shared" ref="H3808:H3810" si="1637">SUM(I3808:J3808)</f>
        <v>0</v>
      </c>
      <c r="I3808" s="47"/>
      <c r="J3808" s="47"/>
      <c r="K3808" s="47"/>
      <c r="L3808" s="47"/>
      <c r="M3808" s="47">
        <f t="shared" ref="M3808:M3810" si="1638">SUM(N3808:O3808)</f>
        <v>0</v>
      </c>
      <c r="N3808" s="47"/>
      <c r="O3808" s="47"/>
      <c r="P3808" s="47"/>
    </row>
    <row r="3809" spans="1:16">
      <c r="A3809" s="31">
        <v>20</v>
      </c>
      <c r="B3809" s="31" t="s">
        <v>41</v>
      </c>
      <c r="C3809" s="47">
        <f t="shared" si="1636"/>
        <v>2</v>
      </c>
      <c r="D3809" s="47">
        <v>1</v>
      </c>
      <c r="E3809" s="47"/>
      <c r="F3809" s="47">
        <v>1</v>
      </c>
      <c r="G3809" s="47"/>
      <c r="H3809" s="47">
        <f t="shared" si="1637"/>
        <v>0</v>
      </c>
      <c r="I3809" s="47"/>
      <c r="J3809" s="47"/>
      <c r="K3809" s="47"/>
      <c r="L3809" s="47"/>
      <c r="M3809" s="47">
        <f t="shared" si="1638"/>
        <v>0</v>
      </c>
      <c r="N3809" s="47"/>
      <c r="O3809" s="47"/>
      <c r="P3809" s="47"/>
    </row>
    <row r="3810" spans="1:16">
      <c r="A3810" s="31">
        <v>21</v>
      </c>
      <c r="B3810" s="31" t="s">
        <v>216</v>
      </c>
      <c r="C3810" s="47">
        <f t="shared" si="1636"/>
        <v>70</v>
      </c>
      <c r="D3810" s="47">
        <v>4</v>
      </c>
      <c r="E3810" s="47">
        <v>2</v>
      </c>
      <c r="F3810" s="47">
        <v>50</v>
      </c>
      <c r="G3810" s="47"/>
      <c r="H3810" s="47">
        <f t="shared" si="1637"/>
        <v>0</v>
      </c>
      <c r="I3810" s="47"/>
      <c r="J3810" s="47"/>
      <c r="K3810" s="47">
        <v>1</v>
      </c>
      <c r="L3810" s="47">
        <v>8</v>
      </c>
      <c r="M3810" s="47">
        <f t="shared" si="1638"/>
        <v>5</v>
      </c>
      <c r="N3810" s="47"/>
      <c r="O3810" s="47">
        <v>5</v>
      </c>
      <c r="P3810" s="47"/>
    </row>
    <row r="3811" spans="1:16">
      <c r="A3811" s="24"/>
      <c r="B3811" s="31" t="s">
        <v>165</v>
      </c>
      <c r="C3811" s="47">
        <f t="shared" ref="C3811:P3811" si="1639">SUM(C3807:C3810)</f>
        <v>82</v>
      </c>
      <c r="D3811" s="47">
        <f t="shared" si="1639"/>
        <v>6</v>
      </c>
      <c r="E3811" s="47">
        <f t="shared" si="1639"/>
        <v>3</v>
      </c>
      <c r="F3811" s="47">
        <f t="shared" si="1639"/>
        <v>59</v>
      </c>
      <c r="G3811" s="47">
        <f t="shared" si="1639"/>
        <v>0</v>
      </c>
      <c r="H3811" s="47">
        <f t="shared" si="1639"/>
        <v>0</v>
      </c>
      <c r="I3811" s="47">
        <f t="shared" si="1639"/>
        <v>0</v>
      </c>
      <c r="J3811" s="47">
        <f t="shared" si="1639"/>
        <v>0</v>
      </c>
      <c r="K3811" s="47">
        <f t="shared" si="1639"/>
        <v>1</v>
      </c>
      <c r="L3811" s="47">
        <f t="shared" si="1639"/>
        <v>8</v>
      </c>
      <c r="M3811" s="47">
        <f t="shared" si="1639"/>
        <v>5</v>
      </c>
      <c r="N3811" s="47">
        <f t="shared" si="1639"/>
        <v>0</v>
      </c>
      <c r="O3811" s="47">
        <f t="shared" si="1639"/>
        <v>5</v>
      </c>
      <c r="P3811" s="47">
        <f t="shared" si="1639"/>
        <v>0</v>
      </c>
    </row>
    <row r="3812" spans="1:16">
      <c r="A3812" s="265" t="s">
        <v>43</v>
      </c>
      <c r="B3812" s="265"/>
      <c r="C3812" s="265"/>
      <c r="D3812" s="265"/>
      <c r="E3812" s="265"/>
      <c r="F3812" s="265"/>
      <c r="G3812" s="265"/>
      <c r="H3812" s="265"/>
      <c r="I3812" s="265"/>
      <c r="J3812" s="265"/>
      <c r="K3812" s="265"/>
      <c r="L3812" s="265"/>
      <c r="M3812" s="265"/>
      <c r="N3812" s="265"/>
      <c r="O3812" s="265"/>
      <c r="P3812" s="265"/>
    </row>
    <row r="3813" spans="1:16">
      <c r="A3813" s="31">
        <v>22</v>
      </c>
      <c r="B3813" s="31" t="s">
        <v>175</v>
      </c>
      <c r="C3813" s="47">
        <f>SUM(D3813:E3813,F3813,H3813,K3813,L3813,M3813)</f>
        <v>43</v>
      </c>
      <c r="D3813" s="47">
        <v>1</v>
      </c>
      <c r="E3813" s="47">
        <v>2</v>
      </c>
      <c r="F3813" s="47">
        <v>26</v>
      </c>
      <c r="G3813" s="47"/>
      <c r="H3813" s="47">
        <f>SUM(I3813:J3813)</f>
        <v>0</v>
      </c>
      <c r="I3813" s="47"/>
      <c r="J3813" s="47"/>
      <c r="K3813" s="47"/>
      <c r="L3813" s="47">
        <v>10</v>
      </c>
      <c r="M3813" s="47">
        <f>SUM(N3813:O3813)</f>
        <v>4</v>
      </c>
      <c r="N3813" s="47"/>
      <c r="O3813" s="47">
        <v>4</v>
      </c>
      <c r="P3813" s="47"/>
    </row>
    <row r="3814" spans="1:16">
      <c r="A3814" s="31">
        <v>23</v>
      </c>
      <c r="B3814" s="31" t="s">
        <v>176</v>
      </c>
      <c r="C3814" s="47">
        <f t="shared" ref="C3814:C3818" si="1640">SUM(D3814:E3814,F3814,H3814,K3814,L3814,M3814)</f>
        <v>0</v>
      </c>
      <c r="D3814" s="47"/>
      <c r="E3814" s="47"/>
      <c r="F3814" s="47"/>
      <c r="G3814" s="47"/>
      <c r="H3814" s="47">
        <f t="shared" ref="H3814:H3818" si="1641">SUM(I3814:J3814)</f>
        <v>0</v>
      </c>
      <c r="I3814" s="47"/>
      <c r="J3814" s="47"/>
      <c r="K3814" s="47"/>
      <c r="L3814" s="47"/>
      <c r="M3814" s="47">
        <f t="shared" ref="M3814:M3818" si="1642">SUM(N3814:O3814)</f>
        <v>0</v>
      </c>
      <c r="N3814" s="47"/>
      <c r="O3814" s="47"/>
      <c r="P3814" s="47"/>
    </row>
    <row r="3815" spans="1:16" ht="31.5">
      <c r="A3815" s="31">
        <v>24</v>
      </c>
      <c r="B3815" s="31" t="s">
        <v>177</v>
      </c>
      <c r="C3815" s="47">
        <f t="shared" si="1640"/>
        <v>11</v>
      </c>
      <c r="D3815" s="47">
        <v>2</v>
      </c>
      <c r="E3815" s="47"/>
      <c r="F3815" s="47">
        <v>3</v>
      </c>
      <c r="G3815" s="47"/>
      <c r="H3815" s="47">
        <f t="shared" si="1641"/>
        <v>0</v>
      </c>
      <c r="I3815" s="47"/>
      <c r="J3815" s="47"/>
      <c r="K3815" s="47"/>
      <c r="L3815" s="47">
        <v>4</v>
      </c>
      <c r="M3815" s="47">
        <f t="shared" si="1642"/>
        <v>2</v>
      </c>
      <c r="N3815" s="47"/>
      <c r="O3815" s="47">
        <v>2</v>
      </c>
      <c r="P3815" s="47"/>
    </row>
    <row r="3816" spans="1:16" ht="31.5">
      <c r="A3816" s="31">
        <v>25</v>
      </c>
      <c r="B3816" s="31" t="s">
        <v>48</v>
      </c>
      <c r="C3816" s="47">
        <f t="shared" si="1640"/>
        <v>0</v>
      </c>
      <c r="D3816" s="47"/>
      <c r="E3816" s="47"/>
      <c r="F3816" s="47"/>
      <c r="G3816" s="47"/>
      <c r="H3816" s="47">
        <f t="shared" si="1641"/>
        <v>0</v>
      </c>
      <c r="I3816" s="47"/>
      <c r="J3816" s="47"/>
      <c r="K3816" s="47"/>
      <c r="L3816" s="47"/>
      <c r="M3816" s="47">
        <f t="shared" si="1642"/>
        <v>0</v>
      </c>
      <c r="N3816" s="47"/>
      <c r="O3816" s="47"/>
      <c r="P3816" s="47"/>
    </row>
    <row r="3817" spans="1:16">
      <c r="A3817" s="31">
        <v>26</v>
      </c>
      <c r="B3817" s="31" t="s">
        <v>204</v>
      </c>
      <c r="C3817" s="47">
        <f t="shared" si="1640"/>
        <v>20</v>
      </c>
      <c r="D3817" s="47">
        <v>1</v>
      </c>
      <c r="E3817" s="47">
        <v>1</v>
      </c>
      <c r="F3817" s="47">
        <v>13</v>
      </c>
      <c r="G3817" s="47"/>
      <c r="H3817" s="47">
        <f t="shared" si="1641"/>
        <v>0</v>
      </c>
      <c r="I3817" s="47"/>
      <c r="J3817" s="47"/>
      <c r="K3817" s="47">
        <v>1</v>
      </c>
      <c r="L3817" s="47">
        <v>2</v>
      </c>
      <c r="M3817" s="47">
        <f t="shared" si="1642"/>
        <v>2</v>
      </c>
      <c r="N3817" s="47"/>
      <c r="O3817" s="47">
        <v>2</v>
      </c>
      <c r="P3817" s="47">
        <v>1</v>
      </c>
    </row>
    <row r="3818" spans="1:16">
      <c r="A3818" s="31">
        <v>27</v>
      </c>
      <c r="B3818" s="31" t="s">
        <v>49</v>
      </c>
      <c r="C3818" s="47">
        <f t="shared" si="1640"/>
        <v>59</v>
      </c>
      <c r="D3818" s="47">
        <v>2</v>
      </c>
      <c r="E3818" s="47"/>
      <c r="F3818" s="47">
        <v>54</v>
      </c>
      <c r="G3818" s="47"/>
      <c r="H3818" s="47">
        <f t="shared" si="1641"/>
        <v>0</v>
      </c>
      <c r="I3818" s="47"/>
      <c r="J3818" s="47"/>
      <c r="K3818" s="47"/>
      <c r="L3818" s="47"/>
      <c r="M3818" s="47">
        <f t="shared" si="1642"/>
        <v>3</v>
      </c>
      <c r="N3818" s="47"/>
      <c r="O3818" s="47">
        <v>3</v>
      </c>
      <c r="P3818" s="47"/>
    </row>
    <row r="3819" spans="1:16">
      <c r="A3819" s="24"/>
      <c r="B3819" s="31" t="s">
        <v>165</v>
      </c>
      <c r="C3819" s="47">
        <f>SUM(C3813:C3818)</f>
        <v>133</v>
      </c>
      <c r="D3819" s="47">
        <f t="shared" ref="D3819:P3819" si="1643">SUM(D3813:D3818)</f>
        <v>6</v>
      </c>
      <c r="E3819" s="47">
        <f t="shared" si="1643"/>
        <v>3</v>
      </c>
      <c r="F3819" s="47">
        <f t="shared" si="1643"/>
        <v>96</v>
      </c>
      <c r="G3819" s="47">
        <f t="shared" si="1643"/>
        <v>0</v>
      </c>
      <c r="H3819" s="47">
        <f t="shared" si="1643"/>
        <v>0</v>
      </c>
      <c r="I3819" s="47">
        <f t="shared" si="1643"/>
        <v>0</v>
      </c>
      <c r="J3819" s="47">
        <f t="shared" si="1643"/>
        <v>0</v>
      </c>
      <c r="K3819" s="47">
        <f t="shared" si="1643"/>
        <v>1</v>
      </c>
      <c r="L3819" s="47">
        <f t="shared" si="1643"/>
        <v>16</v>
      </c>
      <c r="M3819" s="47">
        <f t="shared" si="1643"/>
        <v>11</v>
      </c>
      <c r="N3819" s="47">
        <f t="shared" si="1643"/>
        <v>0</v>
      </c>
      <c r="O3819" s="47">
        <f t="shared" si="1643"/>
        <v>11</v>
      </c>
      <c r="P3819" s="47">
        <f t="shared" si="1643"/>
        <v>1</v>
      </c>
    </row>
    <row r="3820" spans="1:16">
      <c r="A3820" s="265" t="s">
        <v>50</v>
      </c>
      <c r="B3820" s="265"/>
      <c r="C3820" s="265"/>
      <c r="D3820" s="265"/>
      <c r="E3820" s="265"/>
      <c r="F3820" s="265"/>
      <c r="G3820" s="265"/>
      <c r="H3820" s="265"/>
      <c r="I3820" s="265"/>
      <c r="J3820" s="265"/>
      <c r="K3820" s="265"/>
      <c r="L3820" s="265"/>
      <c r="M3820" s="265"/>
      <c r="N3820" s="265"/>
      <c r="O3820" s="265"/>
      <c r="P3820" s="265"/>
    </row>
    <row r="3821" spans="1:16" ht="31.5">
      <c r="A3821" s="31">
        <v>28</v>
      </c>
      <c r="B3821" s="31" t="s">
        <v>178</v>
      </c>
      <c r="C3821" s="47">
        <f>SUM(D3821:E3821,F3821,H3821,K3821,L3821,M3821)</f>
        <v>24</v>
      </c>
      <c r="D3821" s="47">
        <v>1</v>
      </c>
      <c r="E3821" s="47">
        <v>2</v>
      </c>
      <c r="F3821" s="47">
        <v>20</v>
      </c>
      <c r="G3821" s="47"/>
      <c r="H3821" s="47">
        <f>SUM(I3821:J3821)</f>
        <v>0</v>
      </c>
      <c r="I3821" s="47"/>
      <c r="J3821" s="47"/>
      <c r="K3821" s="47"/>
      <c r="L3821" s="47"/>
      <c r="M3821" s="47">
        <f>SUM(N3821:O3821)</f>
        <v>1</v>
      </c>
      <c r="N3821" s="47"/>
      <c r="O3821" s="47">
        <v>1</v>
      </c>
      <c r="P3821" s="47"/>
    </row>
    <row r="3822" spans="1:16" ht="31.5">
      <c r="A3822" s="31">
        <v>29</v>
      </c>
      <c r="B3822" s="31" t="s">
        <v>179</v>
      </c>
      <c r="C3822" s="47">
        <f t="shared" ref="C3822:C3823" si="1644">SUM(D3822:E3822,F3822,H3822,K3822,L3822,M3822)</f>
        <v>1</v>
      </c>
      <c r="D3822" s="47"/>
      <c r="E3822" s="47"/>
      <c r="F3822" s="47">
        <v>1</v>
      </c>
      <c r="G3822" s="47"/>
      <c r="H3822" s="47">
        <f t="shared" ref="H3822:H3823" si="1645">SUM(I3822:J3822)</f>
        <v>0</v>
      </c>
      <c r="I3822" s="47"/>
      <c r="J3822" s="47"/>
      <c r="K3822" s="47"/>
      <c r="L3822" s="47"/>
      <c r="M3822" s="47">
        <f t="shared" ref="M3822:M3823" si="1646">SUM(N3822:O3822)</f>
        <v>0</v>
      </c>
      <c r="N3822" s="47"/>
      <c r="O3822" s="47"/>
      <c r="P3822" s="47"/>
    </row>
    <row r="3823" spans="1:16">
      <c r="A3823" s="31">
        <v>30</v>
      </c>
      <c r="B3823" s="31" t="s">
        <v>51</v>
      </c>
      <c r="C3823" s="47">
        <f t="shared" si="1644"/>
        <v>0</v>
      </c>
      <c r="D3823" s="47"/>
      <c r="E3823" s="47"/>
      <c r="F3823" s="47"/>
      <c r="G3823" s="47"/>
      <c r="H3823" s="47">
        <f t="shared" si="1645"/>
        <v>0</v>
      </c>
      <c r="I3823" s="47"/>
      <c r="J3823" s="47"/>
      <c r="K3823" s="47"/>
      <c r="L3823" s="47"/>
      <c r="M3823" s="47">
        <f t="shared" si="1646"/>
        <v>0</v>
      </c>
      <c r="N3823" s="47"/>
      <c r="O3823" s="47"/>
      <c r="P3823" s="47"/>
    </row>
    <row r="3824" spans="1:16">
      <c r="A3824" s="24"/>
      <c r="B3824" s="31" t="s">
        <v>165</v>
      </c>
      <c r="C3824" s="47">
        <f t="shared" ref="C3824:P3824" si="1647">SUM(C3821:C3823)</f>
        <v>25</v>
      </c>
      <c r="D3824" s="47">
        <f t="shared" si="1647"/>
        <v>1</v>
      </c>
      <c r="E3824" s="47">
        <f t="shared" si="1647"/>
        <v>2</v>
      </c>
      <c r="F3824" s="47">
        <f t="shared" si="1647"/>
        <v>21</v>
      </c>
      <c r="G3824" s="47">
        <f t="shared" si="1647"/>
        <v>0</v>
      </c>
      <c r="H3824" s="47">
        <f t="shared" si="1647"/>
        <v>0</v>
      </c>
      <c r="I3824" s="47">
        <f t="shared" si="1647"/>
        <v>0</v>
      </c>
      <c r="J3824" s="47">
        <f t="shared" si="1647"/>
        <v>0</v>
      </c>
      <c r="K3824" s="47">
        <f t="shared" si="1647"/>
        <v>0</v>
      </c>
      <c r="L3824" s="47">
        <f t="shared" si="1647"/>
        <v>0</v>
      </c>
      <c r="M3824" s="47">
        <f t="shared" si="1647"/>
        <v>1</v>
      </c>
      <c r="N3824" s="47">
        <f t="shared" si="1647"/>
        <v>0</v>
      </c>
      <c r="O3824" s="47">
        <f t="shared" si="1647"/>
        <v>1</v>
      </c>
      <c r="P3824" s="47">
        <f t="shared" si="1647"/>
        <v>0</v>
      </c>
    </row>
    <row r="3825" spans="1:16">
      <c r="A3825" s="265" t="s">
        <v>52</v>
      </c>
      <c r="B3825" s="265"/>
      <c r="C3825" s="265"/>
      <c r="D3825" s="265"/>
      <c r="E3825" s="265"/>
      <c r="F3825" s="265"/>
      <c r="G3825" s="265"/>
      <c r="H3825" s="265"/>
      <c r="I3825" s="265"/>
      <c r="J3825" s="265"/>
      <c r="K3825" s="265"/>
      <c r="L3825" s="265"/>
      <c r="M3825" s="265"/>
      <c r="N3825" s="265"/>
      <c r="O3825" s="265"/>
      <c r="P3825" s="265"/>
    </row>
    <row r="3826" spans="1:16" ht="31.5">
      <c r="A3826" s="31">
        <v>31</v>
      </c>
      <c r="B3826" s="31" t="s">
        <v>180</v>
      </c>
      <c r="C3826" s="47">
        <f>SUM(D3826:E3826,H3826,F3826,K3826,L3826,M3826)</f>
        <v>2</v>
      </c>
      <c r="D3826" s="47"/>
      <c r="E3826" s="47"/>
      <c r="F3826" s="47">
        <v>2</v>
      </c>
      <c r="G3826" s="47"/>
      <c r="H3826" s="47">
        <f>SUM(I3826:J3826)</f>
        <v>0</v>
      </c>
      <c r="I3826" s="47"/>
      <c r="J3826" s="47"/>
      <c r="K3826" s="47"/>
      <c r="L3826" s="47"/>
      <c r="M3826" s="47">
        <f>SUM(N3826:O3826)</f>
        <v>0</v>
      </c>
      <c r="N3826" s="47"/>
      <c r="O3826" s="47"/>
      <c r="P3826" s="47"/>
    </row>
    <row r="3827" spans="1:16">
      <c r="A3827" s="31">
        <v>32</v>
      </c>
      <c r="B3827" s="31" t="s">
        <v>181</v>
      </c>
      <c r="C3827" s="47">
        <f t="shared" ref="C3827:C3828" si="1648">SUM(D3827:E3827,H3827,F3827,K3827,L3827,M3827)</f>
        <v>5</v>
      </c>
      <c r="D3827" s="47">
        <v>1</v>
      </c>
      <c r="E3827" s="47"/>
      <c r="F3827" s="47">
        <v>4</v>
      </c>
      <c r="G3827" s="47"/>
      <c r="H3827" s="47">
        <f t="shared" ref="H3827:H3828" si="1649">SUM(I3827:J3827)</f>
        <v>0</v>
      </c>
      <c r="I3827" s="47"/>
      <c r="J3827" s="47"/>
      <c r="K3827" s="47"/>
      <c r="L3827" s="47"/>
      <c r="M3827" s="47">
        <f t="shared" ref="M3827:M3828" si="1650">SUM(N3827:O3827)</f>
        <v>0</v>
      </c>
      <c r="N3827" s="47"/>
      <c r="O3827" s="47"/>
      <c r="P3827" s="47"/>
    </row>
    <row r="3828" spans="1:16">
      <c r="A3828" s="31">
        <v>33</v>
      </c>
      <c r="B3828" s="31" t="s">
        <v>53</v>
      </c>
      <c r="C3828" s="47">
        <f t="shared" si="1648"/>
        <v>2</v>
      </c>
      <c r="D3828" s="47"/>
      <c r="E3828" s="47"/>
      <c r="F3828" s="47">
        <v>1</v>
      </c>
      <c r="G3828" s="47"/>
      <c r="H3828" s="47">
        <f t="shared" si="1649"/>
        <v>0</v>
      </c>
      <c r="I3828" s="47"/>
      <c r="J3828" s="47"/>
      <c r="K3828" s="47"/>
      <c r="L3828" s="47"/>
      <c r="M3828" s="47">
        <f t="shared" si="1650"/>
        <v>1</v>
      </c>
      <c r="N3828" s="47"/>
      <c r="O3828" s="47">
        <v>1</v>
      </c>
      <c r="P3828" s="47"/>
    </row>
    <row r="3829" spans="1:16">
      <c r="A3829" s="24"/>
      <c r="B3829" s="31" t="s">
        <v>165</v>
      </c>
      <c r="C3829" s="47">
        <f>SUM(C3826:C3828)</f>
        <v>9</v>
      </c>
      <c r="D3829" s="47">
        <f t="shared" ref="D3829:P3829" si="1651">SUM(D3826:D3828)</f>
        <v>1</v>
      </c>
      <c r="E3829" s="47">
        <f t="shared" si="1651"/>
        <v>0</v>
      </c>
      <c r="F3829" s="47">
        <f t="shared" si="1651"/>
        <v>7</v>
      </c>
      <c r="G3829" s="47">
        <f t="shared" si="1651"/>
        <v>0</v>
      </c>
      <c r="H3829" s="47">
        <f t="shared" si="1651"/>
        <v>0</v>
      </c>
      <c r="I3829" s="47">
        <f t="shared" si="1651"/>
        <v>0</v>
      </c>
      <c r="J3829" s="47">
        <f t="shared" si="1651"/>
        <v>0</v>
      </c>
      <c r="K3829" s="47">
        <f t="shared" si="1651"/>
        <v>0</v>
      </c>
      <c r="L3829" s="47">
        <f t="shared" si="1651"/>
        <v>0</v>
      </c>
      <c r="M3829" s="47">
        <f t="shared" si="1651"/>
        <v>1</v>
      </c>
      <c r="N3829" s="47">
        <f t="shared" si="1651"/>
        <v>0</v>
      </c>
      <c r="O3829" s="47">
        <f t="shared" si="1651"/>
        <v>1</v>
      </c>
      <c r="P3829" s="47">
        <f t="shared" si="1651"/>
        <v>0</v>
      </c>
    </row>
    <row r="3830" spans="1:16">
      <c r="A3830" s="265" t="s">
        <v>54</v>
      </c>
      <c r="B3830" s="265"/>
      <c r="C3830" s="265"/>
      <c r="D3830" s="265"/>
      <c r="E3830" s="265"/>
      <c r="F3830" s="265"/>
      <c r="G3830" s="265"/>
      <c r="H3830" s="265"/>
      <c r="I3830" s="265"/>
      <c r="J3830" s="265"/>
      <c r="K3830" s="265"/>
      <c r="L3830" s="265"/>
      <c r="M3830" s="265"/>
      <c r="N3830" s="265"/>
      <c r="O3830" s="265"/>
      <c r="P3830" s="265"/>
    </row>
    <row r="3831" spans="1:16">
      <c r="A3831" s="31">
        <v>34</v>
      </c>
      <c r="B3831" s="31" t="s">
        <v>182</v>
      </c>
      <c r="C3831" s="47">
        <f>SUM(D3831:E3831,F3831,H3831,K3831,L3831,M3831)</f>
        <v>1</v>
      </c>
      <c r="D3831" s="47"/>
      <c r="E3831" s="47"/>
      <c r="F3831" s="47">
        <v>1</v>
      </c>
      <c r="G3831" s="47"/>
      <c r="H3831" s="47">
        <f>SUM(I3831:J3831)</f>
        <v>0</v>
      </c>
      <c r="I3831" s="47"/>
      <c r="J3831" s="47"/>
      <c r="K3831" s="47"/>
      <c r="L3831" s="47"/>
      <c r="M3831" s="47">
        <f>SUM(N3831:O3831)</f>
        <v>0</v>
      </c>
      <c r="N3831" s="47"/>
      <c r="O3831" s="47"/>
      <c r="P3831" s="47"/>
    </row>
    <row r="3832" spans="1:16">
      <c r="A3832" s="31">
        <v>35</v>
      </c>
      <c r="B3832" s="31" t="s">
        <v>55</v>
      </c>
      <c r="C3832" s="47">
        <f t="shared" ref="C3832:C3833" si="1652">SUM(D3832:E3832,F3832,H3832,K3832,L3832,M3832)</f>
        <v>0</v>
      </c>
      <c r="D3832" s="47"/>
      <c r="E3832" s="47"/>
      <c r="F3832" s="47"/>
      <c r="G3832" s="47"/>
      <c r="H3832" s="47">
        <f t="shared" ref="H3832:H3833" si="1653">SUM(I3832:J3832)</f>
        <v>0</v>
      </c>
      <c r="I3832" s="47"/>
      <c r="J3832" s="47"/>
      <c r="K3832" s="47"/>
      <c r="L3832" s="47"/>
      <c r="M3832" s="47">
        <f t="shared" ref="M3832:M3833" si="1654">SUM(N3832:O3832)</f>
        <v>0</v>
      </c>
      <c r="N3832" s="47"/>
      <c r="O3832" s="47"/>
      <c r="P3832" s="47"/>
    </row>
    <row r="3833" spans="1:16">
      <c r="A3833" s="31">
        <v>36</v>
      </c>
      <c r="B3833" s="31" t="s">
        <v>56</v>
      </c>
      <c r="C3833" s="47">
        <f t="shared" si="1652"/>
        <v>0</v>
      </c>
      <c r="D3833" s="47"/>
      <c r="E3833" s="47"/>
      <c r="F3833" s="47"/>
      <c r="G3833" s="47"/>
      <c r="H3833" s="47">
        <f t="shared" si="1653"/>
        <v>0</v>
      </c>
      <c r="I3833" s="47"/>
      <c r="J3833" s="47"/>
      <c r="K3833" s="47"/>
      <c r="L3833" s="47"/>
      <c r="M3833" s="47">
        <f t="shared" si="1654"/>
        <v>0</v>
      </c>
      <c r="N3833" s="47"/>
      <c r="O3833" s="47"/>
      <c r="P3833" s="47"/>
    </row>
    <row r="3834" spans="1:16">
      <c r="A3834" s="24"/>
      <c r="B3834" s="31" t="s">
        <v>165</v>
      </c>
      <c r="C3834" s="47">
        <f>SUM(C3831:C3833)</f>
        <v>1</v>
      </c>
      <c r="D3834" s="47">
        <f t="shared" ref="D3834:P3834" si="1655">SUM(D3831:D3833)</f>
        <v>0</v>
      </c>
      <c r="E3834" s="47">
        <f t="shared" si="1655"/>
        <v>0</v>
      </c>
      <c r="F3834" s="47">
        <f t="shared" si="1655"/>
        <v>1</v>
      </c>
      <c r="G3834" s="47">
        <f t="shared" si="1655"/>
        <v>0</v>
      </c>
      <c r="H3834" s="47">
        <f t="shared" si="1655"/>
        <v>0</v>
      </c>
      <c r="I3834" s="47">
        <f t="shared" si="1655"/>
        <v>0</v>
      </c>
      <c r="J3834" s="47">
        <f t="shared" si="1655"/>
        <v>0</v>
      </c>
      <c r="K3834" s="47">
        <f t="shared" si="1655"/>
        <v>0</v>
      </c>
      <c r="L3834" s="47">
        <f t="shared" si="1655"/>
        <v>0</v>
      </c>
      <c r="M3834" s="47">
        <f t="shared" si="1655"/>
        <v>0</v>
      </c>
      <c r="N3834" s="47">
        <f t="shared" si="1655"/>
        <v>0</v>
      </c>
      <c r="O3834" s="47">
        <f t="shared" si="1655"/>
        <v>0</v>
      </c>
      <c r="P3834" s="47">
        <f t="shared" si="1655"/>
        <v>0</v>
      </c>
    </row>
    <row r="3835" spans="1:16">
      <c r="A3835" s="265" t="s">
        <v>57</v>
      </c>
      <c r="B3835" s="265"/>
      <c r="C3835" s="265"/>
      <c r="D3835" s="265"/>
      <c r="E3835" s="265"/>
      <c r="F3835" s="265"/>
      <c r="G3835" s="265"/>
      <c r="H3835" s="265"/>
      <c r="I3835" s="265"/>
      <c r="J3835" s="265"/>
      <c r="K3835" s="265"/>
      <c r="L3835" s="265"/>
      <c r="M3835" s="265"/>
      <c r="N3835" s="265"/>
      <c r="O3835" s="265"/>
      <c r="P3835" s="265"/>
    </row>
    <row r="3836" spans="1:16" ht="31.5">
      <c r="A3836" s="31">
        <v>37</v>
      </c>
      <c r="B3836" s="31" t="s">
        <v>183</v>
      </c>
      <c r="C3836" s="47">
        <f>SUM(D3836:E3836,F3836,H3836,K3836,L3836,M3836)</f>
        <v>2</v>
      </c>
      <c r="D3836" s="47">
        <v>2</v>
      </c>
      <c r="E3836" s="47"/>
      <c r="F3836" s="47"/>
      <c r="G3836" s="47"/>
      <c r="H3836" s="47">
        <f>SUM(I3836:J3836)</f>
        <v>0</v>
      </c>
      <c r="I3836" s="47"/>
      <c r="J3836" s="47"/>
      <c r="K3836" s="47"/>
      <c r="L3836" s="47"/>
      <c r="M3836" s="47">
        <f>SUM(N3836:O3836)</f>
        <v>0</v>
      </c>
      <c r="N3836" s="47"/>
      <c r="O3836" s="47"/>
      <c r="P3836" s="47"/>
    </row>
    <row r="3837" spans="1:16">
      <c r="A3837" s="31">
        <v>38</v>
      </c>
      <c r="B3837" s="31" t="s">
        <v>184</v>
      </c>
      <c r="C3837" s="47">
        <f t="shared" ref="C3837:C3841" si="1656">SUM(D3837:E3837,F3837,H3837,K3837,L3837,M3837)</f>
        <v>2</v>
      </c>
      <c r="D3837" s="47">
        <v>1</v>
      </c>
      <c r="E3837" s="47"/>
      <c r="F3837" s="47">
        <v>1</v>
      </c>
      <c r="G3837" s="47"/>
      <c r="H3837" s="47">
        <f t="shared" ref="H3837:H3841" si="1657">SUM(I3837:J3837)</f>
        <v>0</v>
      </c>
      <c r="I3837" s="47"/>
      <c r="J3837" s="47"/>
      <c r="K3837" s="47"/>
      <c r="L3837" s="47"/>
      <c r="M3837" s="47">
        <f t="shared" ref="M3837:M3841" si="1658">SUM(N3837:O3837)</f>
        <v>0</v>
      </c>
      <c r="N3837" s="47"/>
      <c r="O3837" s="47"/>
      <c r="P3837" s="47"/>
    </row>
    <row r="3838" spans="1:16">
      <c r="A3838" s="31">
        <v>39</v>
      </c>
      <c r="B3838" s="31" t="s">
        <v>58</v>
      </c>
      <c r="C3838" s="47">
        <f t="shared" si="1656"/>
        <v>2</v>
      </c>
      <c r="D3838" s="47"/>
      <c r="E3838" s="47">
        <v>1</v>
      </c>
      <c r="F3838" s="47">
        <v>1</v>
      </c>
      <c r="G3838" s="47"/>
      <c r="H3838" s="47">
        <f t="shared" si="1657"/>
        <v>0</v>
      </c>
      <c r="I3838" s="47"/>
      <c r="J3838" s="47"/>
      <c r="K3838" s="47"/>
      <c r="L3838" s="47"/>
      <c r="M3838" s="47">
        <f t="shared" si="1658"/>
        <v>0</v>
      </c>
      <c r="N3838" s="47"/>
      <c r="O3838" s="47"/>
      <c r="P3838" s="47"/>
    </row>
    <row r="3839" spans="1:16" ht="31.5">
      <c r="A3839" s="31">
        <v>40</v>
      </c>
      <c r="B3839" s="31" t="s">
        <v>59</v>
      </c>
      <c r="C3839" s="47">
        <f t="shared" si="1656"/>
        <v>5</v>
      </c>
      <c r="D3839" s="47">
        <v>1</v>
      </c>
      <c r="E3839" s="47"/>
      <c r="F3839" s="47">
        <v>4</v>
      </c>
      <c r="G3839" s="47"/>
      <c r="H3839" s="47">
        <f t="shared" si="1657"/>
        <v>0</v>
      </c>
      <c r="I3839" s="47"/>
      <c r="J3839" s="47"/>
      <c r="K3839" s="47"/>
      <c r="L3839" s="47"/>
      <c r="M3839" s="47">
        <f t="shared" si="1658"/>
        <v>0</v>
      </c>
      <c r="N3839" s="47"/>
      <c r="O3839" s="47"/>
      <c r="P3839" s="47"/>
    </row>
    <row r="3840" spans="1:16">
      <c r="A3840" s="31">
        <v>41</v>
      </c>
      <c r="B3840" s="31" t="s">
        <v>60</v>
      </c>
      <c r="C3840" s="47">
        <f t="shared" si="1656"/>
        <v>1</v>
      </c>
      <c r="D3840" s="47">
        <v>1</v>
      </c>
      <c r="E3840" s="47"/>
      <c r="F3840" s="47"/>
      <c r="G3840" s="47"/>
      <c r="H3840" s="47">
        <f t="shared" si="1657"/>
        <v>0</v>
      </c>
      <c r="I3840" s="47"/>
      <c r="J3840" s="47"/>
      <c r="K3840" s="47"/>
      <c r="L3840" s="47"/>
      <c r="M3840" s="47">
        <f t="shared" si="1658"/>
        <v>0</v>
      </c>
      <c r="N3840" s="47"/>
      <c r="O3840" s="47"/>
      <c r="P3840" s="47"/>
    </row>
    <row r="3841" spans="1:16">
      <c r="A3841" s="31">
        <v>42</v>
      </c>
      <c r="B3841" s="13" t="s">
        <v>185</v>
      </c>
      <c r="C3841" s="47">
        <f t="shared" si="1656"/>
        <v>57</v>
      </c>
      <c r="D3841" s="47">
        <v>7</v>
      </c>
      <c r="E3841" s="47"/>
      <c r="F3841" s="47">
        <v>47</v>
      </c>
      <c r="G3841" s="47"/>
      <c r="H3841" s="47">
        <f t="shared" si="1657"/>
        <v>0</v>
      </c>
      <c r="I3841" s="47"/>
      <c r="J3841" s="47"/>
      <c r="K3841" s="47"/>
      <c r="L3841" s="47"/>
      <c r="M3841" s="47">
        <f t="shared" si="1658"/>
        <v>3</v>
      </c>
      <c r="N3841" s="47"/>
      <c r="O3841" s="47">
        <v>3</v>
      </c>
      <c r="P3841" s="47"/>
    </row>
    <row r="3842" spans="1:16">
      <c r="A3842" s="24"/>
      <c r="B3842" s="31" t="s">
        <v>165</v>
      </c>
      <c r="C3842" s="47">
        <f>SUM(C3836:C3841)</f>
        <v>69</v>
      </c>
      <c r="D3842" s="47">
        <f t="shared" ref="D3842:P3842" si="1659">SUM(D3836:D3841)</f>
        <v>12</v>
      </c>
      <c r="E3842" s="47">
        <f t="shared" si="1659"/>
        <v>1</v>
      </c>
      <c r="F3842" s="47">
        <f t="shared" si="1659"/>
        <v>53</v>
      </c>
      <c r="G3842" s="47">
        <f t="shared" si="1659"/>
        <v>0</v>
      </c>
      <c r="H3842" s="47">
        <f t="shared" si="1659"/>
        <v>0</v>
      </c>
      <c r="I3842" s="47">
        <f t="shared" si="1659"/>
        <v>0</v>
      </c>
      <c r="J3842" s="47">
        <f t="shared" si="1659"/>
        <v>0</v>
      </c>
      <c r="K3842" s="47">
        <f t="shared" si="1659"/>
        <v>0</v>
      </c>
      <c r="L3842" s="47">
        <f t="shared" si="1659"/>
        <v>0</v>
      </c>
      <c r="M3842" s="47">
        <f t="shared" si="1659"/>
        <v>3</v>
      </c>
      <c r="N3842" s="47">
        <f t="shared" si="1659"/>
        <v>0</v>
      </c>
      <c r="O3842" s="47">
        <f t="shared" si="1659"/>
        <v>3</v>
      </c>
      <c r="P3842" s="47">
        <f t="shared" si="1659"/>
        <v>0</v>
      </c>
    </row>
    <row r="3843" spans="1:16">
      <c r="A3843" s="265" t="s">
        <v>61</v>
      </c>
      <c r="B3843" s="265"/>
      <c r="C3843" s="265"/>
      <c r="D3843" s="265"/>
      <c r="E3843" s="265"/>
      <c r="F3843" s="265"/>
      <c r="G3843" s="265"/>
      <c r="H3843" s="265"/>
      <c r="I3843" s="265"/>
      <c r="J3843" s="265"/>
      <c r="K3843" s="265"/>
      <c r="L3843" s="265"/>
      <c r="M3843" s="265"/>
      <c r="N3843" s="265"/>
      <c r="O3843" s="265"/>
      <c r="P3843" s="265"/>
    </row>
    <row r="3844" spans="1:16">
      <c r="A3844" s="31">
        <v>43</v>
      </c>
      <c r="B3844" s="31" t="s">
        <v>186</v>
      </c>
      <c r="C3844" s="47">
        <f>SUM(D3844:E3844,F3844,H3844,K3844,L3844,M3844)</f>
        <v>2</v>
      </c>
      <c r="D3844" s="47">
        <v>1</v>
      </c>
      <c r="E3844" s="47"/>
      <c r="F3844" s="47">
        <v>1</v>
      </c>
      <c r="G3844" s="47"/>
      <c r="H3844" s="47">
        <f>SUM(I3844:J3844)</f>
        <v>0</v>
      </c>
      <c r="I3844" s="47"/>
      <c r="J3844" s="47"/>
      <c r="K3844" s="47"/>
      <c r="L3844" s="47"/>
      <c r="M3844" s="47">
        <f>SUM(N3844:O3844)</f>
        <v>0</v>
      </c>
      <c r="N3844" s="47"/>
      <c r="O3844" s="47"/>
      <c r="P3844" s="47"/>
    </row>
    <row r="3845" spans="1:16">
      <c r="A3845" s="31">
        <v>44</v>
      </c>
      <c r="B3845" s="31" t="s">
        <v>187</v>
      </c>
      <c r="C3845" s="47">
        <f t="shared" ref="C3845:C3856" si="1660">SUM(D3845:E3845,F3845,H3845,K3845,L3845,M3845)</f>
        <v>12</v>
      </c>
      <c r="D3845" s="47"/>
      <c r="E3845" s="47"/>
      <c r="F3845" s="47">
        <v>12</v>
      </c>
      <c r="G3845" s="47"/>
      <c r="H3845" s="47">
        <f t="shared" ref="H3845:H3856" si="1661">SUM(I3845:J3845)</f>
        <v>0</v>
      </c>
      <c r="I3845" s="47"/>
      <c r="J3845" s="47"/>
      <c r="K3845" s="47"/>
      <c r="L3845" s="47"/>
      <c r="M3845" s="47">
        <f t="shared" ref="M3845:M3856" si="1662">SUM(N3845:O3845)</f>
        <v>0</v>
      </c>
      <c r="N3845" s="47"/>
      <c r="O3845" s="47"/>
      <c r="P3845" s="47"/>
    </row>
    <row r="3846" spans="1:16">
      <c r="A3846" s="31">
        <v>45</v>
      </c>
      <c r="B3846" s="31" t="s">
        <v>188</v>
      </c>
      <c r="C3846" s="47">
        <f t="shared" si="1660"/>
        <v>3</v>
      </c>
      <c r="D3846" s="47">
        <v>1</v>
      </c>
      <c r="E3846" s="47"/>
      <c r="F3846" s="47">
        <v>2</v>
      </c>
      <c r="G3846" s="47"/>
      <c r="H3846" s="47">
        <f t="shared" si="1661"/>
        <v>0</v>
      </c>
      <c r="I3846" s="47"/>
      <c r="J3846" s="47"/>
      <c r="K3846" s="47"/>
      <c r="L3846" s="47"/>
      <c r="M3846" s="47">
        <f t="shared" si="1662"/>
        <v>0</v>
      </c>
      <c r="N3846" s="47"/>
      <c r="O3846" s="47"/>
      <c r="P3846" s="47"/>
    </row>
    <row r="3847" spans="1:16">
      <c r="A3847" s="31">
        <v>46</v>
      </c>
      <c r="B3847" s="13" t="s">
        <v>189</v>
      </c>
      <c r="C3847" s="47">
        <f t="shared" si="1660"/>
        <v>1</v>
      </c>
      <c r="D3847" s="47"/>
      <c r="E3847" s="47"/>
      <c r="F3847" s="47">
        <v>1</v>
      </c>
      <c r="G3847" s="47"/>
      <c r="H3847" s="47">
        <f t="shared" si="1661"/>
        <v>0</v>
      </c>
      <c r="I3847" s="47"/>
      <c r="J3847" s="47"/>
      <c r="K3847" s="47"/>
      <c r="L3847" s="47"/>
      <c r="M3847" s="47">
        <f t="shared" si="1662"/>
        <v>0</v>
      </c>
      <c r="N3847" s="47"/>
      <c r="O3847" s="47"/>
      <c r="P3847" s="47"/>
    </row>
    <row r="3848" spans="1:16">
      <c r="A3848" s="31">
        <v>47</v>
      </c>
      <c r="B3848" s="31" t="s">
        <v>62</v>
      </c>
      <c r="C3848" s="47">
        <f t="shared" si="1660"/>
        <v>13</v>
      </c>
      <c r="D3848" s="47">
        <v>3</v>
      </c>
      <c r="E3848" s="47"/>
      <c r="F3848" s="47">
        <v>9</v>
      </c>
      <c r="G3848" s="47"/>
      <c r="H3848" s="47">
        <f t="shared" si="1661"/>
        <v>0</v>
      </c>
      <c r="I3848" s="47"/>
      <c r="J3848" s="47"/>
      <c r="K3848" s="47"/>
      <c r="L3848" s="47"/>
      <c r="M3848" s="47">
        <f t="shared" si="1662"/>
        <v>1</v>
      </c>
      <c r="N3848" s="47"/>
      <c r="O3848" s="47">
        <v>1</v>
      </c>
      <c r="P3848" s="47"/>
    </row>
    <row r="3849" spans="1:16">
      <c r="A3849" s="31">
        <v>48</v>
      </c>
      <c r="B3849" s="31" t="s">
        <v>63</v>
      </c>
      <c r="C3849" s="47">
        <f t="shared" si="1660"/>
        <v>0</v>
      </c>
      <c r="D3849" s="47"/>
      <c r="E3849" s="47"/>
      <c r="F3849" s="47"/>
      <c r="G3849" s="47"/>
      <c r="H3849" s="47">
        <f t="shared" si="1661"/>
        <v>0</v>
      </c>
      <c r="I3849" s="47"/>
      <c r="J3849" s="47"/>
      <c r="K3849" s="47"/>
      <c r="L3849" s="47"/>
      <c r="M3849" s="47">
        <f t="shared" si="1662"/>
        <v>0</v>
      </c>
      <c r="N3849" s="47"/>
      <c r="O3849" s="47"/>
      <c r="P3849" s="47"/>
    </row>
    <row r="3850" spans="1:16">
      <c r="A3850" s="31">
        <v>49</v>
      </c>
      <c r="B3850" s="31" t="s">
        <v>64</v>
      </c>
      <c r="C3850" s="47">
        <f t="shared" si="1660"/>
        <v>3</v>
      </c>
      <c r="D3850" s="47">
        <v>1</v>
      </c>
      <c r="E3850" s="47"/>
      <c r="F3850" s="47">
        <v>2</v>
      </c>
      <c r="G3850" s="47"/>
      <c r="H3850" s="47">
        <f t="shared" si="1661"/>
        <v>0</v>
      </c>
      <c r="I3850" s="47"/>
      <c r="J3850" s="47"/>
      <c r="K3850" s="47"/>
      <c r="L3850" s="47"/>
      <c r="M3850" s="47">
        <f t="shared" si="1662"/>
        <v>0</v>
      </c>
      <c r="N3850" s="47"/>
      <c r="O3850" s="47"/>
      <c r="P3850" s="47"/>
    </row>
    <row r="3851" spans="1:16">
      <c r="A3851" s="31">
        <v>50</v>
      </c>
      <c r="B3851" s="31" t="s">
        <v>65</v>
      </c>
      <c r="C3851" s="47">
        <f t="shared" si="1660"/>
        <v>0</v>
      </c>
      <c r="D3851" s="47"/>
      <c r="E3851" s="47"/>
      <c r="F3851" s="47"/>
      <c r="G3851" s="47"/>
      <c r="H3851" s="47">
        <f t="shared" si="1661"/>
        <v>0</v>
      </c>
      <c r="I3851" s="47"/>
      <c r="J3851" s="47"/>
      <c r="K3851" s="47"/>
      <c r="L3851" s="47"/>
      <c r="M3851" s="47">
        <f t="shared" si="1662"/>
        <v>0</v>
      </c>
      <c r="N3851" s="47"/>
      <c r="O3851" s="47"/>
      <c r="P3851" s="47"/>
    </row>
    <row r="3852" spans="1:16" ht="31.5">
      <c r="A3852" s="31">
        <v>51</v>
      </c>
      <c r="B3852" s="31" t="s">
        <v>190</v>
      </c>
      <c r="C3852" s="47">
        <f t="shared" si="1660"/>
        <v>3</v>
      </c>
      <c r="D3852" s="47">
        <v>1</v>
      </c>
      <c r="E3852" s="47"/>
      <c r="F3852" s="47">
        <v>2</v>
      </c>
      <c r="G3852" s="47"/>
      <c r="H3852" s="47">
        <f t="shared" si="1661"/>
        <v>0</v>
      </c>
      <c r="I3852" s="47"/>
      <c r="J3852" s="47"/>
      <c r="K3852" s="47"/>
      <c r="L3852" s="47"/>
      <c r="M3852" s="47">
        <f t="shared" si="1662"/>
        <v>0</v>
      </c>
      <c r="N3852" s="47"/>
      <c r="O3852" s="47"/>
      <c r="P3852" s="47"/>
    </row>
    <row r="3853" spans="1:16">
      <c r="A3853" s="31">
        <v>52</v>
      </c>
      <c r="B3853" s="31" t="s">
        <v>191</v>
      </c>
      <c r="C3853" s="47">
        <f t="shared" si="1660"/>
        <v>0</v>
      </c>
      <c r="D3853" s="47"/>
      <c r="E3853" s="47"/>
      <c r="F3853" s="47"/>
      <c r="G3853" s="47"/>
      <c r="H3853" s="47">
        <f t="shared" si="1661"/>
        <v>0</v>
      </c>
      <c r="I3853" s="47"/>
      <c r="J3853" s="47"/>
      <c r="K3853" s="47"/>
      <c r="L3853" s="47"/>
      <c r="M3853" s="47">
        <f t="shared" si="1662"/>
        <v>0</v>
      </c>
      <c r="N3853" s="47"/>
      <c r="O3853" s="47"/>
      <c r="P3853" s="47"/>
    </row>
    <row r="3854" spans="1:16">
      <c r="A3854" s="31">
        <v>53</v>
      </c>
      <c r="B3854" s="31" t="s">
        <v>66</v>
      </c>
      <c r="C3854" s="47">
        <f t="shared" si="1660"/>
        <v>3</v>
      </c>
      <c r="D3854" s="47"/>
      <c r="E3854" s="47"/>
      <c r="F3854" s="47">
        <v>3</v>
      </c>
      <c r="G3854" s="47"/>
      <c r="H3854" s="47">
        <f t="shared" si="1661"/>
        <v>0</v>
      </c>
      <c r="I3854" s="47"/>
      <c r="J3854" s="47"/>
      <c r="K3854" s="47"/>
      <c r="L3854" s="47"/>
      <c r="M3854" s="47">
        <f t="shared" si="1662"/>
        <v>0</v>
      </c>
      <c r="N3854" s="47"/>
      <c r="O3854" s="47"/>
      <c r="P3854" s="47"/>
    </row>
    <row r="3855" spans="1:16" ht="31.5">
      <c r="A3855" s="31">
        <v>54</v>
      </c>
      <c r="B3855" s="31" t="s">
        <v>192</v>
      </c>
      <c r="C3855" s="47">
        <f t="shared" si="1660"/>
        <v>1</v>
      </c>
      <c r="D3855" s="47"/>
      <c r="E3855" s="47"/>
      <c r="F3855" s="47">
        <v>1</v>
      </c>
      <c r="G3855" s="47"/>
      <c r="H3855" s="47">
        <f t="shared" si="1661"/>
        <v>0</v>
      </c>
      <c r="I3855" s="47"/>
      <c r="J3855" s="47"/>
      <c r="K3855" s="47"/>
      <c r="L3855" s="47"/>
      <c r="M3855" s="47">
        <f t="shared" si="1662"/>
        <v>0</v>
      </c>
      <c r="N3855" s="47"/>
      <c r="O3855" s="47"/>
      <c r="P3855" s="47"/>
    </row>
    <row r="3856" spans="1:16">
      <c r="A3856" s="31">
        <v>55</v>
      </c>
      <c r="B3856" s="31" t="s">
        <v>67</v>
      </c>
      <c r="C3856" s="47">
        <f t="shared" si="1660"/>
        <v>62</v>
      </c>
      <c r="D3856" s="47">
        <v>2</v>
      </c>
      <c r="E3856" s="47">
        <v>1</v>
      </c>
      <c r="F3856" s="47">
        <v>49</v>
      </c>
      <c r="G3856" s="47"/>
      <c r="H3856" s="47">
        <f t="shared" si="1661"/>
        <v>0</v>
      </c>
      <c r="I3856" s="47"/>
      <c r="J3856" s="47"/>
      <c r="K3856" s="47">
        <v>1</v>
      </c>
      <c r="L3856" s="47">
        <v>8</v>
      </c>
      <c r="M3856" s="47">
        <f t="shared" si="1662"/>
        <v>1</v>
      </c>
      <c r="N3856" s="47"/>
      <c r="O3856" s="47">
        <v>1</v>
      </c>
      <c r="P3856" s="47"/>
    </row>
    <row r="3857" spans="1:16">
      <c r="A3857" s="24"/>
      <c r="B3857" s="31" t="s">
        <v>165</v>
      </c>
      <c r="C3857" s="48">
        <f>SUM(C3844:C3856)</f>
        <v>103</v>
      </c>
      <c r="D3857" s="48">
        <f t="shared" ref="D3857:P3857" si="1663">SUM(D3844:D3856)</f>
        <v>9</v>
      </c>
      <c r="E3857" s="48">
        <f t="shared" si="1663"/>
        <v>1</v>
      </c>
      <c r="F3857" s="48">
        <f t="shared" si="1663"/>
        <v>82</v>
      </c>
      <c r="G3857" s="48">
        <f t="shared" si="1663"/>
        <v>0</v>
      </c>
      <c r="H3857" s="48">
        <f t="shared" si="1663"/>
        <v>0</v>
      </c>
      <c r="I3857" s="48">
        <f t="shared" si="1663"/>
        <v>0</v>
      </c>
      <c r="J3857" s="48">
        <f t="shared" si="1663"/>
        <v>0</v>
      </c>
      <c r="K3857" s="48">
        <f t="shared" si="1663"/>
        <v>1</v>
      </c>
      <c r="L3857" s="48">
        <f t="shared" si="1663"/>
        <v>8</v>
      </c>
      <c r="M3857" s="48">
        <f t="shared" si="1663"/>
        <v>2</v>
      </c>
      <c r="N3857" s="48">
        <f t="shared" si="1663"/>
        <v>0</v>
      </c>
      <c r="O3857" s="48">
        <f t="shared" si="1663"/>
        <v>2</v>
      </c>
      <c r="P3857" s="48">
        <f t="shared" si="1663"/>
        <v>0</v>
      </c>
    </row>
    <row r="3858" spans="1:16">
      <c r="A3858" s="265" t="s">
        <v>68</v>
      </c>
      <c r="B3858" s="265"/>
      <c r="C3858" s="265"/>
      <c r="D3858" s="265"/>
      <c r="E3858" s="265"/>
      <c r="F3858" s="265"/>
      <c r="G3858" s="265"/>
      <c r="H3858" s="265"/>
      <c r="I3858" s="265"/>
      <c r="J3858" s="265"/>
      <c r="K3858" s="265"/>
      <c r="L3858" s="265"/>
      <c r="M3858" s="265"/>
      <c r="N3858" s="265"/>
      <c r="O3858" s="265"/>
      <c r="P3858" s="265"/>
    </row>
    <row r="3859" spans="1:16">
      <c r="A3859" s="31">
        <v>56</v>
      </c>
      <c r="B3859" s="31" t="s">
        <v>69</v>
      </c>
      <c r="C3859" s="48">
        <f>SUM(D3859:E3859,F3859,H3859,K3859,L3859,M3859)</f>
        <v>4</v>
      </c>
      <c r="D3859" s="48">
        <v>1</v>
      </c>
      <c r="E3859" s="48"/>
      <c r="F3859" s="48">
        <v>2</v>
      </c>
      <c r="G3859" s="48"/>
      <c r="H3859" s="48">
        <f>SUM(I3859:J3859)</f>
        <v>0</v>
      </c>
      <c r="I3859" s="48"/>
      <c r="J3859" s="48"/>
      <c r="K3859" s="48"/>
      <c r="L3859" s="48"/>
      <c r="M3859" s="48">
        <f>SUM(N3859:O3859)</f>
        <v>1</v>
      </c>
      <c r="N3859" s="48"/>
      <c r="O3859" s="48">
        <v>1</v>
      </c>
      <c r="P3859" s="48"/>
    </row>
    <row r="3860" spans="1:16">
      <c r="A3860" s="31">
        <v>57</v>
      </c>
      <c r="B3860" s="31" t="s">
        <v>70</v>
      </c>
      <c r="C3860" s="48">
        <f t="shared" ref="C3860:C3867" si="1664">SUM(D3860:E3860,F3860,H3860,K3860,L3860,M3860)</f>
        <v>4</v>
      </c>
      <c r="D3860" s="48">
        <v>2</v>
      </c>
      <c r="E3860" s="48"/>
      <c r="F3860" s="48">
        <v>1</v>
      </c>
      <c r="G3860" s="48"/>
      <c r="H3860" s="48">
        <f t="shared" ref="H3860:H3867" si="1665">SUM(I3860:J3860)</f>
        <v>0</v>
      </c>
      <c r="I3860" s="48"/>
      <c r="J3860" s="48"/>
      <c r="K3860" s="48"/>
      <c r="L3860" s="48"/>
      <c r="M3860" s="48">
        <f t="shared" ref="M3860:M3867" si="1666">SUM(N3860:O3860)</f>
        <v>1</v>
      </c>
      <c r="N3860" s="48"/>
      <c r="O3860" s="48">
        <v>1</v>
      </c>
      <c r="P3860" s="48"/>
    </row>
    <row r="3861" spans="1:16">
      <c r="A3861" s="31">
        <v>58</v>
      </c>
      <c r="B3861" s="31" t="s">
        <v>193</v>
      </c>
      <c r="C3861" s="48">
        <f t="shared" si="1664"/>
        <v>1</v>
      </c>
      <c r="D3861" s="48">
        <v>1</v>
      </c>
      <c r="E3861" s="48"/>
      <c r="F3861" s="48"/>
      <c r="G3861" s="48"/>
      <c r="H3861" s="48">
        <f t="shared" si="1665"/>
        <v>0</v>
      </c>
      <c r="I3861" s="48"/>
      <c r="J3861" s="48"/>
      <c r="K3861" s="48"/>
      <c r="L3861" s="48"/>
      <c r="M3861" s="48">
        <f t="shared" si="1666"/>
        <v>0</v>
      </c>
      <c r="N3861" s="48"/>
      <c r="O3861" s="48"/>
      <c r="P3861" s="48"/>
    </row>
    <row r="3862" spans="1:16" ht="31.5">
      <c r="A3862" s="31">
        <v>59</v>
      </c>
      <c r="B3862" s="31" t="s">
        <v>153</v>
      </c>
      <c r="C3862" s="48">
        <f t="shared" si="1664"/>
        <v>1</v>
      </c>
      <c r="D3862" s="48"/>
      <c r="E3862" s="48">
        <v>1</v>
      </c>
      <c r="F3862" s="48"/>
      <c r="G3862" s="48"/>
      <c r="H3862" s="48">
        <f t="shared" si="1665"/>
        <v>0</v>
      </c>
      <c r="I3862" s="48"/>
      <c r="J3862" s="48"/>
      <c r="K3862" s="48"/>
      <c r="L3862" s="48"/>
      <c r="M3862" s="48">
        <f t="shared" si="1666"/>
        <v>0</v>
      </c>
      <c r="N3862" s="48"/>
      <c r="O3862" s="48"/>
      <c r="P3862" s="48"/>
    </row>
    <row r="3863" spans="1:16">
      <c r="A3863" s="31">
        <v>60</v>
      </c>
      <c r="B3863" s="31" t="s">
        <v>71</v>
      </c>
      <c r="C3863" s="48">
        <f t="shared" si="1664"/>
        <v>0</v>
      </c>
      <c r="D3863" s="48"/>
      <c r="E3863" s="48"/>
      <c r="F3863" s="48"/>
      <c r="G3863" s="48"/>
      <c r="H3863" s="48">
        <f t="shared" si="1665"/>
        <v>0</v>
      </c>
      <c r="I3863" s="48"/>
      <c r="J3863" s="48"/>
      <c r="K3863" s="48"/>
      <c r="L3863" s="48"/>
      <c r="M3863" s="48">
        <f t="shared" si="1666"/>
        <v>0</v>
      </c>
      <c r="N3863" s="48"/>
      <c r="O3863" s="48"/>
      <c r="P3863" s="48"/>
    </row>
    <row r="3864" spans="1:16">
      <c r="A3864" s="31">
        <v>61</v>
      </c>
      <c r="B3864" s="31" t="s">
        <v>72</v>
      </c>
      <c r="C3864" s="48">
        <f t="shared" si="1664"/>
        <v>0</v>
      </c>
      <c r="D3864" s="48"/>
      <c r="E3864" s="48"/>
      <c r="F3864" s="48"/>
      <c r="G3864" s="48"/>
      <c r="H3864" s="48">
        <f t="shared" si="1665"/>
        <v>0</v>
      </c>
      <c r="I3864" s="48"/>
      <c r="J3864" s="48"/>
      <c r="K3864" s="48"/>
      <c r="L3864" s="48"/>
      <c r="M3864" s="48">
        <f t="shared" si="1666"/>
        <v>0</v>
      </c>
      <c r="N3864" s="48"/>
      <c r="O3864" s="48"/>
      <c r="P3864" s="48"/>
    </row>
    <row r="3865" spans="1:16" ht="31.5">
      <c r="A3865" s="31">
        <v>62</v>
      </c>
      <c r="B3865" s="31" t="s">
        <v>73</v>
      </c>
      <c r="C3865" s="48">
        <f t="shared" si="1664"/>
        <v>2</v>
      </c>
      <c r="D3865" s="48">
        <v>1</v>
      </c>
      <c r="E3865" s="48"/>
      <c r="F3865" s="48"/>
      <c r="G3865" s="48"/>
      <c r="H3865" s="48">
        <f t="shared" si="1665"/>
        <v>0</v>
      </c>
      <c r="I3865" s="48"/>
      <c r="J3865" s="48"/>
      <c r="K3865" s="48"/>
      <c r="L3865" s="48"/>
      <c r="M3865" s="48">
        <f t="shared" si="1666"/>
        <v>1</v>
      </c>
      <c r="N3865" s="48"/>
      <c r="O3865" s="48">
        <v>1</v>
      </c>
      <c r="P3865" s="48"/>
    </row>
    <row r="3866" spans="1:16">
      <c r="A3866" s="31">
        <v>63</v>
      </c>
      <c r="B3866" s="31" t="s">
        <v>74</v>
      </c>
      <c r="C3866" s="48">
        <f t="shared" si="1664"/>
        <v>16</v>
      </c>
      <c r="D3866" s="48">
        <v>1</v>
      </c>
      <c r="E3866" s="48"/>
      <c r="F3866" s="48">
        <v>15</v>
      </c>
      <c r="G3866" s="48"/>
      <c r="H3866" s="48">
        <f t="shared" si="1665"/>
        <v>0</v>
      </c>
      <c r="I3866" s="48"/>
      <c r="J3866" s="48"/>
      <c r="K3866" s="48"/>
      <c r="L3866" s="48"/>
      <c r="M3866" s="48">
        <f t="shared" si="1666"/>
        <v>0</v>
      </c>
      <c r="N3866" s="48"/>
      <c r="O3866" s="48"/>
      <c r="P3866" s="48"/>
    </row>
    <row r="3867" spans="1:16">
      <c r="A3867" s="31">
        <v>64</v>
      </c>
      <c r="B3867" s="31" t="s">
        <v>75</v>
      </c>
      <c r="C3867" s="48">
        <f t="shared" si="1664"/>
        <v>9</v>
      </c>
      <c r="D3867" s="48"/>
      <c r="E3867" s="48"/>
      <c r="F3867" s="48">
        <v>9</v>
      </c>
      <c r="G3867" s="48"/>
      <c r="H3867" s="48">
        <f t="shared" si="1665"/>
        <v>0</v>
      </c>
      <c r="I3867" s="48"/>
      <c r="J3867" s="48"/>
      <c r="K3867" s="48"/>
      <c r="L3867" s="48"/>
      <c r="M3867" s="48">
        <f t="shared" si="1666"/>
        <v>0</v>
      </c>
      <c r="N3867" s="48"/>
      <c r="O3867" s="48"/>
      <c r="P3867" s="48"/>
    </row>
    <row r="3868" spans="1:16">
      <c r="A3868" s="24"/>
      <c r="B3868" s="31" t="s">
        <v>165</v>
      </c>
      <c r="C3868" s="48">
        <f t="shared" ref="C3868:P3868" si="1667">SUM(C3859:C3867)</f>
        <v>37</v>
      </c>
      <c r="D3868" s="48">
        <f t="shared" si="1667"/>
        <v>6</v>
      </c>
      <c r="E3868" s="48">
        <f t="shared" si="1667"/>
        <v>1</v>
      </c>
      <c r="F3868" s="48">
        <f t="shared" si="1667"/>
        <v>27</v>
      </c>
      <c r="G3868" s="48">
        <f t="shared" si="1667"/>
        <v>0</v>
      </c>
      <c r="H3868" s="48">
        <f t="shared" si="1667"/>
        <v>0</v>
      </c>
      <c r="I3868" s="48">
        <f t="shared" si="1667"/>
        <v>0</v>
      </c>
      <c r="J3868" s="48">
        <f t="shared" si="1667"/>
        <v>0</v>
      </c>
      <c r="K3868" s="48">
        <f t="shared" si="1667"/>
        <v>0</v>
      </c>
      <c r="L3868" s="48">
        <f t="shared" si="1667"/>
        <v>0</v>
      </c>
      <c r="M3868" s="48">
        <f t="shared" si="1667"/>
        <v>3</v>
      </c>
      <c r="N3868" s="48">
        <f t="shared" si="1667"/>
        <v>0</v>
      </c>
      <c r="O3868" s="48">
        <f t="shared" si="1667"/>
        <v>3</v>
      </c>
      <c r="P3868" s="48">
        <f t="shared" si="1667"/>
        <v>0</v>
      </c>
    </row>
    <row r="3869" spans="1:16">
      <c r="A3869" s="265" t="s">
        <v>76</v>
      </c>
      <c r="B3869" s="265"/>
      <c r="C3869" s="265"/>
      <c r="D3869" s="265"/>
      <c r="E3869" s="265"/>
      <c r="F3869" s="265"/>
      <c r="G3869" s="265"/>
      <c r="H3869" s="265"/>
      <c r="I3869" s="265"/>
      <c r="J3869" s="265"/>
      <c r="K3869" s="265"/>
      <c r="L3869" s="265"/>
      <c r="M3869" s="265"/>
      <c r="N3869" s="265"/>
      <c r="O3869" s="265"/>
      <c r="P3869" s="265"/>
    </row>
    <row r="3870" spans="1:16" ht="31.5">
      <c r="A3870" s="31">
        <v>65</v>
      </c>
      <c r="B3870" s="31" t="s">
        <v>77</v>
      </c>
      <c r="C3870" s="48">
        <f>SUM(D3870:E3870,F3870,H3870,K3870,L3870,M3870)</f>
        <v>8</v>
      </c>
      <c r="D3870" s="48">
        <v>1</v>
      </c>
      <c r="E3870" s="48"/>
      <c r="F3870" s="48">
        <v>3</v>
      </c>
      <c r="G3870" s="48"/>
      <c r="H3870" s="48">
        <f>SUM(I3870:J3870)</f>
        <v>0</v>
      </c>
      <c r="I3870" s="48"/>
      <c r="J3870" s="48"/>
      <c r="K3870" s="48"/>
      <c r="L3870" s="48">
        <v>2</v>
      </c>
      <c r="M3870" s="48">
        <f>SUM(N3870:O3870)</f>
        <v>2</v>
      </c>
      <c r="N3870" s="48"/>
      <c r="O3870" s="48">
        <v>2</v>
      </c>
      <c r="P3870" s="48"/>
    </row>
    <row r="3871" spans="1:16" ht="31.5">
      <c r="A3871" s="31">
        <v>66</v>
      </c>
      <c r="B3871" s="31" t="s">
        <v>78</v>
      </c>
      <c r="C3871" s="48">
        <f t="shared" ref="C3871:C3874" si="1668">SUM(D3871:E3871,F3871,H3871,K3871,L3871,M3871)</f>
        <v>4</v>
      </c>
      <c r="D3871" s="48">
        <v>1</v>
      </c>
      <c r="E3871" s="48"/>
      <c r="F3871" s="48">
        <v>2</v>
      </c>
      <c r="G3871" s="48"/>
      <c r="H3871" s="48">
        <f t="shared" ref="H3871:H3874" si="1669">SUM(I3871:J3871)</f>
        <v>0</v>
      </c>
      <c r="I3871" s="48"/>
      <c r="J3871" s="48"/>
      <c r="K3871" s="48"/>
      <c r="L3871" s="48"/>
      <c r="M3871" s="48">
        <f t="shared" ref="M3871:M3874" si="1670">SUM(N3871:O3871)</f>
        <v>1</v>
      </c>
      <c r="N3871" s="48"/>
      <c r="O3871" s="48">
        <v>1</v>
      </c>
      <c r="P3871" s="48"/>
    </row>
    <row r="3872" spans="1:16">
      <c r="A3872" s="31">
        <v>67</v>
      </c>
      <c r="B3872" s="31" t="s">
        <v>79</v>
      </c>
      <c r="C3872" s="48">
        <f t="shared" si="1668"/>
        <v>3</v>
      </c>
      <c r="D3872" s="48">
        <v>1</v>
      </c>
      <c r="E3872" s="48"/>
      <c r="F3872" s="48">
        <v>2</v>
      </c>
      <c r="G3872" s="48"/>
      <c r="H3872" s="48">
        <f t="shared" si="1669"/>
        <v>0</v>
      </c>
      <c r="I3872" s="48"/>
      <c r="J3872" s="48"/>
      <c r="K3872" s="48"/>
      <c r="L3872" s="48"/>
      <c r="M3872" s="48">
        <f t="shared" si="1670"/>
        <v>0</v>
      </c>
      <c r="N3872" s="48"/>
      <c r="O3872" s="48"/>
      <c r="P3872" s="48"/>
    </row>
    <row r="3873" spans="1:16" ht="31.5">
      <c r="A3873" s="31">
        <v>68</v>
      </c>
      <c r="B3873" s="31" t="s">
        <v>80</v>
      </c>
      <c r="C3873" s="48">
        <f t="shared" si="1668"/>
        <v>2</v>
      </c>
      <c r="D3873" s="48"/>
      <c r="E3873" s="48"/>
      <c r="F3873" s="48">
        <v>1</v>
      </c>
      <c r="G3873" s="48"/>
      <c r="H3873" s="48">
        <f t="shared" si="1669"/>
        <v>0</v>
      </c>
      <c r="I3873" s="48"/>
      <c r="J3873" s="48"/>
      <c r="K3873" s="48"/>
      <c r="L3873" s="48">
        <v>1</v>
      </c>
      <c r="M3873" s="48">
        <f t="shared" si="1670"/>
        <v>0</v>
      </c>
      <c r="N3873" s="48"/>
      <c r="O3873" s="48"/>
      <c r="P3873" s="48"/>
    </row>
    <row r="3874" spans="1:16">
      <c r="A3874" s="31">
        <v>69</v>
      </c>
      <c r="B3874" s="31" t="s">
        <v>81</v>
      </c>
      <c r="C3874" s="48">
        <f t="shared" si="1668"/>
        <v>11</v>
      </c>
      <c r="D3874" s="48"/>
      <c r="E3874" s="48"/>
      <c r="F3874" s="48">
        <v>11</v>
      </c>
      <c r="G3874" s="48"/>
      <c r="H3874" s="48">
        <f t="shared" si="1669"/>
        <v>0</v>
      </c>
      <c r="I3874" s="48"/>
      <c r="J3874" s="48"/>
      <c r="K3874" s="48"/>
      <c r="L3874" s="48"/>
      <c r="M3874" s="48">
        <f t="shared" si="1670"/>
        <v>0</v>
      </c>
      <c r="N3874" s="48"/>
      <c r="O3874" s="48"/>
      <c r="P3874" s="48"/>
    </row>
    <row r="3875" spans="1:16">
      <c r="A3875" s="31"/>
      <c r="B3875" s="31" t="s">
        <v>165</v>
      </c>
      <c r="C3875" s="48">
        <f t="shared" ref="C3875:P3875" si="1671">SUM(C3870:C3874)</f>
        <v>28</v>
      </c>
      <c r="D3875" s="48">
        <f t="shared" si="1671"/>
        <v>3</v>
      </c>
      <c r="E3875" s="48">
        <f t="shared" si="1671"/>
        <v>0</v>
      </c>
      <c r="F3875" s="48">
        <f t="shared" si="1671"/>
        <v>19</v>
      </c>
      <c r="G3875" s="48">
        <f t="shared" si="1671"/>
        <v>0</v>
      </c>
      <c r="H3875" s="48">
        <f t="shared" si="1671"/>
        <v>0</v>
      </c>
      <c r="I3875" s="48">
        <f t="shared" si="1671"/>
        <v>0</v>
      </c>
      <c r="J3875" s="48">
        <f t="shared" si="1671"/>
        <v>0</v>
      </c>
      <c r="K3875" s="48">
        <f t="shared" si="1671"/>
        <v>0</v>
      </c>
      <c r="L3875" s="48">
        <f t="shared" si="1671"/>
        <v>3</v>
      </c>
      <c r="M3875" s="48">
        <f t="shared" si="1671"/>
        <v>3</v>
      </c>
      <c r="N3875" s="48">
        <f t="shared" si="1671"/>
        <v>0</v>
      </c>
      <c r="O3875" s="48">
        <f t="shared" si="1671"/>
        <v>3</v>
      </c>
      <c r="P3875" s="48">
        <f t="shared" si="1671"/>
        <v>0</v>
      </c>
    </row>
    <row r="3876" spans="1:16">
      <c r="A3876" s="265" t="s">
        <v>82</v>
      </c>
      <c r="B3876" s="265"/>
      <c r="C3876" s="265"/>
      <c r="D3876" s="265"/>
      <c r="E3876" s="265"/>
      <c r="F3876" s="265"/>
      <c r="G3876" s="265"/>
      <c r="H3876" s="265"/>
      <c r="I3876" s="265"/>
      <c r="J3876" s="265"/>
      <c r="K3876" s="265"/>
      <c r="L3876" s="265"/>
      <c r="M3876" s="265"/>
      <c r="N3876" s="265"/>
      <c r="O3876" s="265"/>
      <c r="P3876" s="265"/>
    </row>
    <row r="3877" spans="1:16">
      <c r="A3877" s="31">
        <v>70</v>
      </c>
      <c r="B3877" s="31" t="s">
        <v>83</v>
      </c>
      <c r="C3877" s="48">
        <f>SUM(D3877:E3877,F3877,H3877,K3877,L3877,M3877)</f>
        <v>2</v>
      </c>
      <c r="D3877" s="48">
        <v>1</v>
      </c>
      <c r="E3877" s="48"/>
      <c r="F3877" s="48">
        <v>1</v>
      </c>
      <c r="G3877" s="48"/>
      <c r="H3877" s="48">
        <f>SUM(I3877:J3877)</f>
        <v>0</v>
      </c>
      <c r="I3877" s="48"/>
      <c r="J3877" s="48"/>
      <c r="K3877" s="48"/>
      <c r="L3877" s="48"/>
      <c r="M3877" s="48">
        <f>SUM(N3877:O3877)</f>
        <v>0</v>
      </c>
      <c r="N3877" s="48"/>
      <c r="O3877" s="48"/>
      <c r="P3877" s="48"/>
    </row>
    <row r="3878" spans="1:16" ht="31.5">
      <c r="A3878" s="31">
        <v>71</v>
      </c>
      <c r="B3878" s="31" t="s">
        <v>194</v>
      </c>
      <c r="C3878" s="48">
        <f t="shared" ref="C3878:C3879" si="1672">SUM(D3878:E3878,F3878,H3878,K3878,L3878,M3878)</f>
        <v>12</v>
      </c>
      <c r="D3878" s="48"/>
      <c r="E3878" s="48"/>
      <c r="F3878" s="48">
        <v>12</v>
      </c>
      <c r="G3878" s="48"/>
      <c r="H3878" s="48">
        <f t="shared" ref="H3878:H3879" si="1673">SUM(I3878:J3878)</f>
        <v>0</v>
      </c>
      <c r="I3878" s="48"/>
      <c r="J3878" s="48"/>
      <c r="K3878" s="48"/>
      <c r="L3878" s="48"/>
      <c r="M3878" s="48">
        <f t="shared" ref="M3878:M3879" si="1674">SUM(N3878:O3878)</f>
        <v>0</v>
      </c>
      <c r="N3878" s="48"/>
      <c r="O3878" s="47"/>
      <c r="P3878" s="48"/>
    </row>
    <row r="3879" spans="1:16">
      <c r="A3879" s="31">
        <v>72</v>
      </c>
      <c r="B3879" s="31" t="s">
        <v>195</v>
      </c>
      <c r="C3879" s="48">
        <f t="shared" si="1672"/>
        <v>0</v>
      </c>
      <c r="D3879" s="48"/>
      <c r="E3879" s="48"/>
      <c r="F3879" s="48"/>
      <c r="G3879" s="48"/>
      <c r="H3879" s="48">
        <f t="shared" si="1673"/>
        <v>0</v>
      </c>
      <c r="I3879" s="48"/>
      <c r="J3879" s="48"/>
      <c r="K3879" s="48"/>
      <c r="L3879" s="48"/>
      <c r="M3879" s="48">
        <f t="shared" si="1674"/>
        <v>0</v>
      </c>
      <c r="N3879" s="48"/>
      <c r="O3879" s="48"/>
      <c r="P3879" s="48"/>
    </row>
    <row r="3880" spans="1:16">
      <c r="A3880" s="24"/>
      <c r="B3880" s="31" t="s">
        <v>165</v>
      </c>
      <c r="C3880" s="48">
        <f t="shared" ref="C3880:P3880" si="1675">SUM(C3877:C3879)</f>
        <v>14</v>
      </c>
      <c r="D3880" s="48">
        <f t="shared" si="1675"/>
        <v>1</v>
      </c>
      <c r="E3880" s="48">
        <f t="shared" si="1675"/>
        <v>0</v>
      </c>
      <c r="F3880" s="48">
        <f t="shared" si="1675"/>
        <v>13</v>
      </c>
      <c r="G3880" s="48">
        <f t="shared" si="1675"/>
        <v>0</v>
      </c>
      <c r="H3880" s="48">
        <f t="shared" si="1675"/>
        <v>0</v>
      </c>
      <c r="I3880" s="48">
        <f t="shared" si="1675"/>
        <v>0</v>
      </c>
      <c r="J3880" s="48">
        <f t="shared" si="1675"/>
        <v>0</v>
      </c>
      <c r="K3880" s="48">
        <f t="shared" si="1675"/>
        <v>0</v>
      </c>
      <c r="L3880" s="48">
        <f t="shared" si="1675"/>
        <v>0</v>
      </c>
      <c r="M3880" s="48">
        <f t="shared" si="1675"/>
        <v>0</v>
      </c>
      <c r="N3880" s="48">
        <f t="shared" si="1675"/>
        <v>0</v>
      </c>
      <c r="O3880" s="48">
        <f t="shared" si="1675"/>
        <v>0</v>
      </c>
      <c r="P3880" s="48">
        <f t="shared" si="1675"/>
        <v>0</v>
      </c>
    </row>
    <row r="3881" spans="1:16">
      <c r="A3881" s="265" t="s">
        <v>84</v>
      </c>
      <c r="B3881" s="265"/>
      <c r="C3881" s="265"/>
      <c r="D3881" s="265"/>
      <c r="E3881" s="265"/>
      <c r="F3881" s="265"/>
      <c r="G3881" s="265"/>
      <c r="H3881" s="265"/>
      <c r="I3881" s="265"/>
      <c r="J3881" s="265"/>
      <c r="K3881" s="265"/>
      <c r="L3881" s="265"/>
      <c r="M3881" s="265"/>
      <c r="N3881" s="265"/>
      <c r="O3881" s="265"/>
      <c r="P3881" s="265"/>
    </row>
    <row r="3882" spans="1:16">
      <c r="A3882" s="31">
        <v>73</v>
      </c>
      <c r="B3882" s="31" t="s">
        <v>85</v>
      </c>
      <c r="C3882" s="48">
        <f>SUM(D3882:E3882,F3882,H3882,K3882,L3882,M3882)</f>
        <v>2</v>
      </c>
      <c r="D3882" s="48"/>
      <c r="E3882" s="48"/>
      <c r="F3882" s="48">
        <v>2</v>
      </c>
      <c r="G3882" s="48"/>
      <c r="H3882" s="48">
        <f>SUM(I3882:J3882)</f>
        <v>0</v>
      </c>
      <c r="I3882" s="48"/>
      <c r="J3882" s="48"/>
      <c r="K3882" s="48"/>
      <c r="L3882" s="48"/>
      <c r="M3882" s="48">
        <f>SUM(N3882:O3882)</f>
        <v>0</v>
      </c>
      <c r="N3882" s="48"/>
      <c r="O3882" s="48"/>
      <c r="P3882" s="48"/>
    </row>
    <row r="3883" spans="1:16">
      <c r="A3883" s="24"/>
      <c r="B3883" s="31" t="s">
        <v>165</v>
      </c>
      <c r="C3883" s="48">
        <f>SUM(C3882)</f>
        <v>2</v>
      </c>
      <c r="D3883" s="48">
        <f t="shared" ref="D3883:P3883" si="1676">SUM(D3882)</f>
        <v>0</v>
      </c>
      <c r="E3883" s="48">
        <f t="shared" si="1676"/>
        <v>0</v>
      </c>
      <c r="F3883" s="48">
        <f t="shared" si="1676"/>
        <v>2</v>
      </c>
      <c r="G3883" s="48">
        <f t="shared" si="1676"/>
        <v>0</v>
      </c>
      <c r="H3883" s="48">
        <f t="shared" si="1676"/>
        <v>0</v>
      </c>
      <c r="I3883" s="48">
        <f t="shared" si="1676"/>
        <v>0</v>
      </c>
      <c r="J3883" s="48">
        <f t="shared" si="1676"/>
        <v>0</v>
      </c>
      <c r="K3883" s="48">
        <f t="shared" si="1676"/>
        <v>0</v>
      </c>
      <c r="L3883" s="48">
        <f t="shared" si="1676"/>
        <v>0</v>
      </c>
      <c r="M3883" s="48">
        <f t="shared" si="1676"/>
        <v>0</v>
      </c>
      <c r="N3883" s="48">
        <f t="shared" si="1676"/>
        <v>0</v>
      </c>
      <c r="O3883" s="48">
        <f t="shared" si="1676"/>
        <v>0</v>
      </c>
      <c r="P3883" s="48">
        <f t="shared" si="1676"/>
        <v>0</v>
      </c>
    </row>
    <row r="3884" spans="1:16">
      <c r="A3884" s="265" t="s">
        <v>86</v>
      </c>
      <c r="B3884" s="265"/>
      <c r="C3884" s="265"/>
      <c r="D3884" s="265"/>
      <c r="E3884" s="265"/>
      <c r="F3884" s="265"/>
      <c r="G3884" s="265"/>
      <c r="H3884" s="265"/>
      <c r="I3884" s="265"/>
      <c r="J3884" s="265"/>
      <c r="K3884" s="265"/>
      <c r="L3884" s="265"/>
      <c r="M3884" s="265"/>
      <c r="N3884" s="265"/>
      <c r="O3884" s="265"/>
      <c r="P3884" s="265"/>
    </row>
    <row r="3885" spans="1:16" ht="31.5">
      <c r="A3885" s="31">
        <v>74</v>
      </c>
      <c r="B3885" s="31" t="s">
        <v>196</v>
      </c>
      <c r="C3885" s="47">
        <f>SUM(D3885:E3885,F3885,H3885,K3885,L3885,M3885)</f>
        <v>1</v>
      </c>
      <c r="D3885" s="47"/>
      <c r="E3885" s="47"/>
      <c r="F3885" s="47">
        <v>1</v>
      </c>
      <c r="G3885" s="47"/>
      <c r="H3885" s="47">
        <f>SUM(I3885:J3885)</f>
        <v>0</v>
      </c>
      <c r="I3885" s="47"/>
      <c r="J3885" s="47"/>
      <c r="K3885" s="47"/>
      <c r="L3885" s="47"/>
      <c r="M3885" s="47">
        <f>SUM(N3885:O3885)</f>
        <v>0</v>
      </c>
      <c r="N3885" s="47"/>
      <c r="O3885" s="47"/>
      <c r="P3885" s="47"/>
    </row>
    <row r="3886" spans="1:16">
      <c r="A3886" s="24"/>
      <c r="B3886" s="31" t="s">
        <v>165</v>
      </c>
      <c r="C3886" s="48">
        <f t="shared" ref="C3886:P3886" si="1677">SUM(C3885)</f>
        <v>1</v>
      </c>
      <c r="D3886" s="48">
        <f t="shared" si="1677"/>
        <v>0</v>
      </c>
      <c r="E3886" s="48">
        <f t="shared" si="1677"/>
        <v>0</v>
      </c>
      <c r="F3886" s="48">
        <f t="shared" si="1677"/>
        <v>1</v>
      </c>
      <c r="G3886" s="48">
        <f t="shared" si="1677"/>
        <v>0</v>
      </c>
      <c r="H3886" s="48">
        <f t="shared" si="1677"/>
        <v>0</v>
      </c>
      <c r="I3886" s="48">
        <f t="shared" si="1677"/>
        <v>0</v>
      </c>
      <c r="J3886" s="48">
        <f t="shared" si="1677"/>
        <v>0</v>
      </c>
      <c r="K3886" s="48">
        <f t="shared" si="1677"/>
        <v>0</v>
      </c>
      <c r="L3886" s="48">
        <f t="shared" si="1677"/>
        <v>0</v>
      </c>
      <c r="M3886" s="48">
        <f t="shared" si="1677"/>
        <v>0</v>
      </c>
      <c r="N3886" s="48">
        <f t="shared" si="1677"/>
        <v>0</v>
      </c>
      <c r="O3886" s="48">
        <f t="shared" si="1677"/>
        <v>0</v>
      </c>
      <c r="P3886" s="48">
        <f t="shared" si="1677"/>
        <v>0</v>
      </c>
    </row>
    <row r="3887" spans="1:16">
      <c r="A3887" s="265" t="s">
        <v>87</v>
      </c>
      <c r="B3887" s="265"/>
      <c r="C3887" s="265"/>
      <c r="D3887" s="265"/>
      <c r="E3887" s="265"/>
      <c r="F3887" s="265"/>
      <c r="G3887" s="265"/>
      <c r="H3887" s="265"/>
      <c r="I3887" s="265"/>
      <c r="J3887" s="265"/>
      <c r="K3887" s="265"/>
      <c r="L3887" s="265"/>
      <c r="M3887" s="265"/>
      <c r="N3887" s="265"/>
      <c r="O3887" s="265"/>
      <c r="P3887" s="265"/>
    </row>
    <row r="3888" spans="1:16" ht="31.5">
      <c r="A3888" s="31">
        <v>75</v>
      </c>
      <c r="B3888" s="31" t="s">
        <v>197</v>
      </c>
      <c r="C3888" s="48">
        <f>SUM(D3888:E3888,F3888,H3888,K3888,L3888,M3888)</f>
        <v>1</v>
      </c>
      <c r="D3888" s="48"/>
      <c r="E3888" s="48"/>
      <c r="F3888" s="48">
        <v>1</v>
      </c>
      <c r="G3888" s="48"/>
      <c r="H3888" s="48">
        <f>SUM(I3888:J3888)</f>
        <v>0</v>
      </c>
      <c r="I3888" s="48"/>
      <c r="J3888" s="48"/>
      <c r="K3888" s="48"/>
      <c r="L3888" s="48"/>
      <c r="M3888" s="48">
        <f>SUM(N3888:O3888)</f>
        <v>0</v>
      </c>
      <c r="N3888" s="48"/>
      <c r="O3888" s="48"/>
      <c r="P3888" s="48"/>
    </row>
    <row r="3889" spans="1:16">
      <c r="A3889" s="31">
        <v>76</v>
      </c>
      <c r="B3889" s="31" t="s">
        <v>88</v>
      </c>
      <c r="C3889" s="48">
        <f t="shared" ref="C3889:C3891" si="1678">SUM(D3889:E3889,F3889,H3889,K3889,L3889,M3889)</f>
        <v>2</v>
      </c>
      <c r="D3889" s="48"/>
      <c r="E3889" s="48"/>
      <c r="F3889" s="48">
        <v>2</v>
      </c>
      <c r="G3889" s="48"/>
      <c r="H3889" s="48">
        <f t="shared" ref="H3889:H3891" si="1679">SUM(I3889:J3889)</f>
        <v>0</v>
      </c>
      <c r="I3889" s="48"/>
      <c r="J3889" s="48"/>
      <c r="K3889" s="48"/>
      <c r="L3889" s="48"/>
      <c r="M3889" s="48">
        <f t="shared" ref="M3889:M3891" si="1680">SUM(N3889:O3889)</f>
        <v>0</v>
      </c>
      <c r="N3889" s="48"/>
      <c r="O3889" s="48"/>
      <c r="P3889" s="48"/>
    </row>
    <row r="3890" spans="1:16" ht="31.5">
      <c r="A3890" s="31">
        <v>77</v>
      </c>
      <c r="B3890" s="31" t="s">
        <v>89</v>
      </c>
      <c r="C3890" s="48">
        <f t="shared" si="1678"/>
        <v>0</v>
      </c>
      <c r="D3890" s="48"/>
      <c r="E3890" s="48"/>
      <c r="F3890" s="48"/>
      <c r="G3890" s="48"/>
      <c r="H3890" s="48">
        <f t="shared" si="1679"/>
        <v>0</v>
      </c>
      <c r="I3890" s="48"/>
      <c r="J3890" s="48"/>
      <c r="K3890" s="48"/>
      <c r="L3890" s="48"/>
      <c r="M3890" s="48">
        <f t="shared" si="1680"/>
        <v>0</v>
      </c>
      <c r="N3890" s="48"/>
      <c r="O3890" s="48"/>
      <c r="P3890" s="48"/>
    </row>
    <row r="3891" spans="1:16">
      <c r="A3891" s="31">
        <v>78</v>
      </c>
      <c r="B3891" s="31" t="s">
        <v>90</v>
      </c>
      <c r="C3891" s="48">
        <f t="shared" si="1678"/>
        <v>2</v>
      </c>
      <c r="D3891" s="48"/>
      <c r="E3891" s="48"/>
      <c r="F3891" s="48">
        <v>2</v>
      </c>
      <c r="G3891" s="48"/>
      <c r="H3891" s="48">
        <f t="shared" si="1679"/>
        <v>0</v>
      </c>
      <c r="I3891" s="48"/>
      <c r="J3891" s="48"/>
      <c r="K3891" s="48"/>
      <c r="L3891" s="48"/>
      <c r="M3891" s="48">
        <f t="shared" si="1680"/>
        <v>0</v>
      </c>
      <c r="N3891" s="48"/>
      <c r="O3891" s="48"/>
      <c r="P3891" s="48"/>
    </row>
    <row r="3892" spans="1:16">
      <c r="A3892" s="24"/>
      <c r="B3892" s="31" t="s">
        <v>165</v>
      </c>
      <c r="C3892" s="48">
        <f t="shared" ref="C3892:P3892" si="1681">SUM(C3888:C3891)</f>
        <v>5</v>
      </c>
      <c r="D3892" s="48">
        <f t="shared" si="1681"/>
        <v>0</v>
      </c>
      <c r="E3892" s="48">
        <f t="shared" si="1681"/>
        <v>0</v>
      </c>
      <c r="F3892" s="48">
        <f t="shared" si="1681"/>
        <v>5</v>
      </c>
      <c r="G3892" s="48">
        <f t="shared" si="1681"/>
        <v>0</v>
      </c>
      <c r="H3892" s="48">
        <f t="shared" si="1681"/>
        <v>0</v>
      </c>
      <c r="I3892" s="48">
        <f t="shared" si="1681"/>
        <v>0</v>
      </c>
      <c r="J3892" s="48">
        <f t="shared" si="1681"/>
        <v>0</v>
      </c>
      <c r="K3892" s="48">
        <f t="shared" si="1681"/>
        <v>0</v>
      </c>
      <c r="L3892" s="48">
        <f t="shared" si="1681"/>
        <v>0</v>
      </c>
      <c r="M3892" s="48">
        <f t="shared" si="1681"/>
        <v>0</v>
      </c>
      <c r="N3892" s="48">
        <f t="shared" si="1681"/>
        <v>0</v>
      </c>
      <c r="O3892" s="48">
        <f t="shared" si="1681"/>
        <v>0</v>
      </c>
      <c r="P3892" s="48">
        <f t="shared" si="1681"/>
        <v>0</v>
      </c>
    </row>
    <row r="3893" spans="1:16">
      <c r="A3893" s="265" t="s">
        <v>91</v>
      </c>
      <c r="B3893" s="265"/>
      <c r="C3893" s="265"/>
      <c r="D3893" s="265"/>
      <c r="E3893" s="265"/>
      <c r="F3893" s="265"/>
      <c r="G3893" s="265"/>
      <c r="H3893" s="265"/>
      <c r="I3893" s="265"/>
      <c r="J3893" s="265"/>
      <c r="K3893" s="265"/>
      <c r="L3893" s="265"/>
      <c r="M3893" s="265"/>
      <c r="N3893" s="265"/>
      <c r="O3893" s="265"/>
      <c r="P3893" s="265"/>
    </row>
    <row r="3894" spans="1:16">
      <c r="A3894" s="265" t="s">
        <v>92</v>
      </c>
      <c r="B3894" s="265"/>
      <c r="C3894" s="265"/>
      <c r="D3894" s="265"/>
      <c r="E3894" s="265"/>
      <c r="F3894" s="265"/>
      <c r="G3894" s="265"/>
      <c r="H3894" s="265"/>
      <c r="I3894" s="265"/>
      <c r="J3894" s="265"/>
      <c r="K3894" s="265"/>
      <c r="L3894" s="265"/>
      <c r="M3894" s="265"/>
      <c r="N3894" s="265"/>
      <c r="O3894" s="265"/>
      <c r="P3894" s="265"/>
    </row>
    <row r="3895" spans="1:16">
      <c r="A3895" s="31">
        <v>79</v>
      </c>
      <c r="B3895" s="31" t="s">
        <v>198</v>
      </c>
      <c r="C3895" s="48">
        <f>SUM(D3895:E3895,F3895,H3895,K3895,L3895,M3895)</f>
        <v>1</v>
      </c>
      <c r="D3895" s="48"/>
      <c r="E3895" s="48"/>
      <c r="F3895" s="48">
        <v>1</v>
      </c>
      <c r="G3895" s="48"/>
      <c r="H3895" s="48">
        <f>SUM(I3895:J3895)</f>
        <v>0</v>
      </c>
      <c r="I3895" s="48"/>
      <c r="J3895" s="48"/>
      <c r="K3895" s="48"/>
      <c r="L3895" s="48"/>
      <c r="M3895" s="48">
        <f>SUM(N3895:O3895)</f>
        <v>0</v>
      </c>
      <c r="N3895" s="48"/>
      <c r="O3895" s="48"/>
      <c r="P3895" s="48"/>
    </row>
    <row r="3896" spans="1:16" ht="31.5">
      <c r="A3896" s="31">
        <v>80</v>
      </c>
      <c r="B3896" s="31" t="s">
        <v>93</v>
      </c>
      <c r="C3896" s="48">
        <f>SUM(D3896:E3896,F3896,H3896,K3896,L3896,M3896)</f>
        <v>0</v>
      </c>
      <c r="D3896" s="48"/>
      <c r="E3896" s="48"/>
      <c r="F3896" s="48"/>
      <c r="G3896" s="48"/>
      <c r="H3896" s="48">
        <f>SUM(I3896:J3896)</f>
        <v>0</v>
      </c>
      <c r="I3896" s="48"/>
      <c r="J3896" s="48"/>
      <c r="K3896" s="48"/>
      <c r="L3896" s="48"/>
      <c r="M3896" s="48">
        <f>SUM(N3896:O3896)</f>
        <v>0</v>
      </c>
      <c r="N3896" s="48"/>
      <c r="O3896" s="48"/>
      <c r="P3896" s="48"/>
    </row>
    <row r="3897" spans="1:16">
      <c r="A3897" s="24"/>
      <c r="B3897" s="31" t="s">
        <v>165</v>
      </c>
      <c r="C3897" s="48">
        <f t="shared" ref="C3897:P3897" si="1682">SUM(C3895:C3896)</f>
        <v>1</v>
      </c>
      <c r="D3897" s="48">
        <f t="shared" si="1682"/>
        <v>0</v>
      </c>
      <c r="E3897" s="48">
        <f t="shared" si="1682"/>
        <v>0</v>
      </c>
      <c r="F3897" s="48">
        <f t="shared" si="1682"/>
        <v>1</v>
      </c>
      <c r="G3897" s="48">
        <f t="shared" si="1682"/>
        <v>0</v>
      </c>
      <c r="H3897" s="48">
        <f t="shared" si="1682"/>
        <v>0</v>
      </c>
      <c r="I3897" s="48">
        <f t="shared" si="1682"/>
        <v>0</v>
      </c>
      <c r="J3897" s="48">
        <f t="shared" si="1682"/>
        <v>0</v>
      </c>
      <c r="K3897" s="48">
        <f t="shared" si="1682"/>
        <v>0</v>
      </c>
      <c r="L3897" s="48">
        <f t="shared" si="1682"/>
        <v>0</v>
      </c>
      <c r="M3897" s="48">
        <f t="shared" si="1682"/>
        <v>0</v>
      </c>
      <c r="N3897" s="48">
        <f t="shared" si="1682"/>
        <v>0</v>
      </c>
      <c r="O3897" s="48">
        <f t="shared" si="1682"/>
        <v>0</v>
      </c>
      <c r="P3897" s="48">
        <f t="shared" si="1682"/>
        <v>0</v>
      </c>
    </row>
    <row r="3898" spans="1:16">
      <c r="A3898" s="265" t="s">
        <v>94</v>
      </c>
      <c r="B3898" s="265"/>
      <c r="C3898" s="265"/>
      <c r="D3898" s="265"/>
      <c r="E3898" s="265"/>
      <c r="F3898" s="265"/>
      <c r="G3898" s="265"/>
      <c r="H3898" s="265"/>
      <c r="I3898" s="265"/>
      <c r="J3898" s="265"/>
      <c r="K3898" s="265"/>
      <c r="L3898" s="265"/>
      <c r="M3898" s="265"/>
      <c r="N3898" s="265"/>
      <c r="O3898" s="265"/>
      <c r="P3898" s="265"/>
    </row>
    <row r="3899" spans="1:16">
      <c r="A3899" s="31">
        <v>81</v>
      </c>
      <c r="B3899" s="31" t="s">
        <v>95</v>
      </c>
      <c r="C3899" s="48">
        <f>SUM(D3899:E3899,F3899,H3899,K3899,L3899,M3899)</f>
        <v>5</v>
      </c>
      <c r="D3899" s="48"/>
      <c r="E3899" s="48"/>
      <c r="F3899" s="48">
        <v>5</v>
      </c>
      <c r="G3899" s="48"/>
      <c r="H3899" s="48">
        <f>SUM(I3899:J3899)</f>
        <v>0</v>
      </c>
      <c r="I3899" s="48"/>
      <c r="J3899" s="48"/>
      <c r="K3899" s="48"/>
      <c r="L3899" s="48"/>
      <c r="M3899" s="48">
        <f>SUM(N3899:O3899)</f>
        <v>0</v>
      </c>
      <c r="N3899" s="48"/>
      <c r="O3899" s="48"/>
      <c r="P3899" s="48"/>
    </row>
    <row r="3900" spans="1:16">
      <c r="A3900" s="31">
        <v>82</v>
      </c>
      <c r="B3900" s="31" t="s">
        <v>96</v>
      </c>
      <c r="C3900" s="48">
        <f>SUM(D3900:E3900,F3900,H3900,K3900,L3900,M3900)</f>
        <v>2</v>
      </c>
      <c r="D3900" s="48"/>
      <c r="E3900" s="48"/>
      <c r="F3900" s="48">
        <v>2</v>
      </c>
      <c r="G3900" s="48"/>
      <c r="H3900" s="48">
        <f>SUM(I3900:J3900)</f>
        <v>0</v>
      </c>
      <c r="I3900" s="48"/>
      <c r="J3900" s="48"/>
      <c r="K3900" s="48"/>
      <c r="L3900" s="48"/>
      <c r="M3900" s="48">
        <f>SUM(N3900:O3900)</f>
        <v>0</v>
      </c>
      <c r="N3900" s="48"/>
      <c r="O3900" s="48"/>
      <c r="P3900" s="48"/>
    </row>
    <row r="3901" spans="1:16">
      <c r="A3901" s="24"/>
      <c r="B3901" s="31" t="s">
        <v>165</v>
      </c>
      <c r="C3901" s="48">
        <f t="shared" ref="C3901:P3901" si="1683">SUM(C3899:C3900)</f>
        <v>7</v>
      </c>
      <c r="D3901" s="48">
        <f t="shared" si="1683"/>
        <v>0</v>
      </c>
      <c r="E3901" s="48">
        <f t="shared" si="1683"/>
        <v>0</v>
      </c>
      <c r="F3901" s="48">
        <f t="shared" si="1683"/>
        <v>7</v>
      </c>
      <c r="G3901" s="48">
        <f t="shared" si="1683"/>
        <v>0</v>
      </c>
      <c r="H3901" s="48">
        <f t="shared" si="1683"/>
        <v>0</v>
      </c>
      <c r="I3901" s="48">
        <f t="shared" si="1683"/>
        <v>0</v>
      </c>
      <c r="J3901" s="48">
        <f t="shared" si="1683"/>
        <v>0</v>
      </c>
      <c r="K3901" s="48">
        <f t="shared" si="1683"/>
        <v>0</v>
      </c>
      <c r="L3901" s="48">
        <f t="shared" si="1683"/>
        <v>0</v>
      </c>
      <c r="M3901" s="48">
        <f t="shared" si="1683"/>
        <v>0</v>
      </c>
      <c r="N3901" s="48">
        <f t="shared" si="1683"/>
        <v>0</v>
      </c>
      <c r="O3901" s="48">
        <f t="shared" si="1683"/>
        <v>0</v>
      </c>
      <c r="P3901" s="48">
        <f t="shared" si="1683"/>
        <v>0</v>
      </c>
    </row>
    <row r="3902" spans="1:16">
      <c r="A3902" s="265" t="s">
        <v>97</v>
      </c>
      <c r="B3902" s="265"/>
      <c r="C3902" s="265"/>
      <c r="D3902" s="265"/>
      <c r="E3902" s="265"/>
      <c r="F3902" s="265"/>
      <c r="G3902" s="265"/>
      <c r="H3902" s="265"/>
      <c r="I3902" s="265"/>
      <c r="J3902" s="265"/>
      <c r="K3902" s="265"/>
      <c r="L3902" s="265"/>
      <c r="M3902" s="265"/>
      <c r="N3902" s="265"/>
      <c r="O3902" s="265"/>
      <c r="P3902" s="265"/>
    </row>
    <row r="3903" spans="1:16" ht="31.5">
      <c r="A3903" s="31">
        <v>83</v>
      </c>
      <c r="B3903" s="31" t="s">
        <v>199</v>
      </c>
      <c r="C3903" s="48">
        <f>SUM(D3903:E3903,F3903,H3903,K3903,L3903,M3903)</f>
        <v>15</v>
      </c>
      <c r="D3903" s="48">
        <v>1</v>
      </c>
      <c r="E3903" s="48"/>
      <c r="F3903" s="48">
        <v>14</v>
      </c>
      <c r="G3903" s="48"/>
      <c r="H3903" s="48">
        <f>SUM(I3903:J3903)</f>
        <v>0</v>
      </c>
      <c r="I3903" s="48"/>
      <c r="J3903" s="48"/>
      <c r="K3903" s="48"/>
      <c r="L3903" s="48"/>
      <c r="M3903" s="48">
        <f>SUM(N3903:O3903)</f>
        <v>0</v>
      </c>
      <c r="N3903" s="48"/>
      <c r="O3903" s="48"/>
      <c r="P3903" s="48"/>
    </row>
    <row r="3904" spans="1:16" ht="31.5">
      <c r="A3904" s="31">
        <v>84</v>
      </c>
      <c r="B3904" s="31" t="s">
        <v>98</v>
      </c>
      <c r="C3904" s="48">
        <f t="shared" ref="C3904:C3907" si="1684">SUM(D3904:E3904,F3904,H3904,K3904,L3904,M3904)</f>
        <v>4</v>
      </c>
      <c r="D3904" s="48">
        <v>1</v>
      </c>
      <c r="E3904" s="48"/>
      <c r="F3904" s="48">
        <v>3</v>
      </c>
      <c r="G3904" s="48"/>
      <c r="H3904" s="48">
        <f t="shared" ref="H3904:H3907" si="1685">SUM(I3904:J3904)</f>
        <v>0</v>
      </c>
      <c r="I3904" s="48"/>
      <c r="J3904" s="48"/>
      <c r="K3904" s="48"/>
      <c r="L3904" s="48"/>
      <c r="M3904" s="48">
        <f t="shared" ref="M3904:M3907" si="1686">SUM(N3904:O3904)</f>
        <v>0</v>
      </c>
      <c r="N3904" s="48"/>
      <c r="O3904" s="48"/>
      <c r="P3904" s="48"/>
    </row>
    <row r="3905" spans="1:16" ht="31.5">
      <c r="A3905" s="31">
        <v>85</v>
      </c>
      <c r="B3905" s="31" t="s">
        <v>200</v>
      </c>
      <c r="C3905" s="48">
        <f t="shared" si="1684"/>
        <v>2</v>
      </c>
      <c r="D3905" s="48">
        <v>1</v>
      </c>
      <c r="E3905" s="48"/>
      <c r="F3905" s="48"/>
      <c r="G3905" s="48"/>
      <c r="H3905" s="48">
        <f t="shared" si="1685"/>
        <v>0</v>
      </c>
      <c r="I3905" s="48"/>
      <c r="J3905" s="48"/>
      <c r="K3905" s="48"/>
      <c r="L3905" s="48"/>
      <c r="M3905" s="48">
        <f t="shared" si="1686"/>
        <v>1</v>
      </c>
      <c r="N3905" s="48"/>
      <c r="O3905" s="48">
        <v>1</v>
      </c>
      <c r="P3905" s="48"/>
    </row>
    <row r="3906" spans="1:16">
      <c r="A3906" s="31">
        <v>86</v>
      </c>
      <c r="B3906" s="31" t="s">
        <v>99</v>
      </c>
      <c r="C3906" s="48">
        <f t="shared" si="1684"/>
        <v>3</v>
      </c>
      <c r="D3906" s="48">
        <v>1</v>
      </c>
      <c r="E3906" s="48"/>
      <c r="F3906" s="48">
        <v>2</v>
      </c>
      <c r="G3906" s="48"/>
      <c r="H3906" s="48">
        <f t="shared" si="1685"/>
        <v>0</v>
      </c>
      <c r="I3906" s="48"/>
      <c r="J3906" s="48"/>
      <c r="K3906" s="48"/>
      <c r="L3906" s="48"/>
      <c r="M3906" s="48">
        <f t="shared" si="1686"/>
        <v>0</v>
      </c>
      <c r="N3906" s="48"/>
      <c r="O3906" s="48"/>
      <c r="P3906" s="48"/>
    </row>
    <row r="3907" spans="1:16">
      <c r="A3907" s="31">
        <v>87</v>
      </c>
      <c r="B3907" s="31" t="s">
        <v>100</v>
      </c>
      <c r="C3907" s="48">
        <f t="shared" si="1684"/>
        <v>7</v>
      </c>
      <c r="D3907" s="48"/>
      <c r="E3907" s="48"/>
      <c r="F3907" s="48">
        <v>7</v>
      </c>
      <c r="G3907" s="48"/>
      <c r="H3907" s="48">
        <f t="shared" si="1685"/>
        <v>0</v>
      </c>
      <c r="I3907" s="48"/>
      <c r="J3907" s="48"/>
      <c r="K3907" s="48"/>
      <c r="L3907" s="48"/>
      <c r="M3907" s="48">
        <f t="shared" si="1686"/>
        <v>0</v>
      </c>
      <c r="N3907" s="48"/>
      <c r="O3907" s="48"/>
      <c r="P3907" s="48"/>
    </row>
    <row r="3908" spans="1:16">
      <c r="A3908" s="24"/>
      <c r="B3908" s="31" t="s">
        <v>165</v>
      </c>
      <c r="C3908" s="48">
        <f>SUM(C3903:C3907)</f>
        <v>31</v>
      </c>
      <c r="D3908" s="48">
        <f t="shared" ref="D3908:P3908" si="1687">SUM(D3903:D3907)</f>
        <v>4</v>
      </c>
      <c r="E3908" s="48">
        <f t="shared" si="1687"/>
        <v>0</v>
      </c>
      <c r="F3908" s="48">
        <f t="shared" si="1687"/>
        <v>26</v>
      </c>
      <c r="G3908" s="48">
        <f t="shared" si="1687"/>
        <v>0</v>
      </c>
      <c r="H3908" s="48">
        <f t="shared" si="1687"/>
        <v>0</v>
      </c>
      <c r="I3908" s="48">
        <f t="shared" si="1687"/>
        <v>0</v>
      </c>
      <c r="J3908" s="48">
        <f t="shared" si="1687"/>
        <v>0</v>
      </c>
      <c r="K3908" s="48">
        <f t="shared" si="1687"/>
        <v>0</v>
      </c>
      <c r="L3908" s="48">
        <f t="shared" si="1687"/>
        <v>0</v>
      </c>
      <c r="M3908" s="48">
        <f t="shared" si="1687"/>
        <v>1</v>
      </c>
      <c r="N3908" s="48">
        <f t="shared" si="1687"/>
        <v>0</v>
      </c>
      <c r="O3908" s="48">
        <f t="shared" si="1687"/>
        <v>1</v>
      </c>
      <c r="P3908" s="48">
        <f t="shared" si="1687"/>
        <v>0</v>
      </c>
    </row>
    <row r="3909" spans="1:16">
      <c r="A3909" s="265" t="s">
        <v>101</v>
      </c>
      <c r="B3909" s="265"/>
      <c r="C3909" s="265"/>
      <c r="D3909" s="265"/>
      <c r="E3909" s="265"/>
      <c r="F3909" s="265"/>
      <c r="G3909" s="265"/>
      <c r="H3909" s="265"/>
      <c r="I3909" s="265"/>
      <c r="J3909" s="265"/>
      <c r="K3909" s="265"/>
      <c r="L3909" s="265"/>
      <c r="M3909" s="265"/>
      <c r="N3909" s="265"/>
      <c r="O3909" s="265"/>
      <c r="P3909" s="265"/>
    </row>
    <row r="3910" spans="1:16">
      <c r="A3910" s="31">
        <v>88</v>
      </c>
      <c r="B3910" s="31" t="s">
        <v>102</v>
      </c>
      <c r="C3910" s="48">
        <f>SUM(D3910:E3910,F3910,H3910,K3910,L3910,M3910)</f>
        <v>5</v>
      </c>
      <c r="D3910" s="48">
        <v>1</v>
      </c>
      <c r="E3910" s="48">
        <v>1</v>
      </c>
      <c r="F3910" s="48">
        <v>1</v>
      </c>
      <c r="G3910" s="48"/>
      <c r="H3910" s="48">
        <f>SUM(I3910:J3910)</f>
        <v>0</v>
      </c>
      <c r="I3910" s="48"/>
      <c r="J3910" s="48"/>
      <c r="K3910" s="48"/>
      <c r="L3910" s="48">
        <v>1</v>
      </c>
      <c r="M3910" s="48">
        <f>SUM(N3910:O3910)</f>
        <v>1</v>
      </c>
      <c r="N3910" s="48"/>
      <c r="O3910" s="48">
        <v>1</v>
      </c>
      <c r="P3910" s="48"/>
    </row>
    <row r="3911" spans="1:16">
      <c r="A3911" s="31">
        <v>89</v>
      </c>
      <c r="B3911" s="31" t="s">
        <v>103</v>
      </c>
      <c r="C3911" s="48">
        <f t="shared" ref="C3911:C3914" si="1688">SUM(D3911:E3911,F3911,H3911,K3911,L3911,M3911)</f>
        <v>0</v>
      </c>
      <c r="D3911" s="48"/>
      <c r="E3911" s="48"/>
      <c r="F3911" s="48"/>
      <c r="G3911" s="48"/>
      <c r="H3911" s="48">
        <f t="shared" ref="H3911:H3914" si="1689">SUM(I3911:J3911)</f>
        <v>0</v>
      </c>
      <c r="I3911" s="48"/>
      <c r="J3911" s="48"/>
      <c r="K3911" s="48"/>
      <c r="L3911" s="48"/>
      <c r="M3911" s="48">
        <f t="shared" ref="M3911:M3914" si="1690">SUM(N3911:O3911)</f>
        <v>0</v>
      </c>
      <c r="N3911" s="48"/>
      <c r="O3911" s="48"/>
      <c r="P3911" s="48"/>
    </row>
    <row r="3912" spans="1:16" ht="31.5">
      <c r="A3912" s="31">
        <v>90</v>
      </c>
      <c r="B3912" s="31" t="s">
        <v>104</v>
      </c>
      <c r="C3912" s="48">
        <f t="shared" si="1688"/>
        <v>0</v>
      </c>
      <c r="D3912" s="48"/>
      <c r="E3912" s="48"/>
      <c r="F3912" s="48"/>
      <c r="G3912" s="48"/>
      <c r="H3912" s="48">
        <f t="shared" si="1689"/>
        <v>0</v>
      </c>
      <c r="I3912" s="48"/>
      <c r="J3912" s="48"/>
      <c r="K3912" s="48"/>
      <c r="L3912" s="48"/>
      <c r="M3912" s="48">
        <f t="shared" si="1690"/>
        <v>0</v>
      </c>
      <c r="N3912" s="48"/>
      <c r="O3912" s="48"/>
      <c r="P3912" s="48"/>
    </row>
    <row r="3913" spans="1:16" ht="31.5">
      <c r="A3913" s="31">
        <v>91</v>
      </c>
      <c r="B3913" s="31" t="s">
        <v>105</v>
      </c>
      <c r="C3913" s="48">
        <f t="shared" si="1688"/>
        <v>0</v>
      </c>
      <c r="D3913" s="48"/>
      <c r="E3913" s="48"/>
      <c r="F3913" s="48"/>
      <c r="G3913" s="48"/>
      <c r="H3913" s="48">
        <f t="shared" si="1689"/>
        <v>0</v>
      </c>
      <c r="I3913" s="48"/>
      <c r="J3913" s="48"/>
      <c r="K3913" s="48"/>
      <c r="L3913" s="48"/>
      <c r="M3913" s="48">
        <f t="shared" si="1690"/>
        <v>0</v>
      </c>
      <c r="N3913" s="48"/>
      <c r="O3913" s="48"/>
      <c r="P3913" s="48"/>
    </row>
    <row r="3914" spans="1:16" ht="31.5">
      <c r="A3914" s="31">
        <v>92</v>
      </c>
      <c r="B3914" s="13" t="s">
        <v>106</v>
      </c>
      <c r="C3914" s="48">
        <f t="shared" si="1688"/>
        <v>5</v>
      </c>
      <c r="D3914" s="48"/>
      <c r="E3914" s="48"/>
      <c r="F3914" s="48">
        <v>5</v>
      </c>
      <c r="G3914" s="48"/>
      <c r="H3914" s="48">
        <f t="shared" si="1689"/>
        <v>0</v>
      </c>
      <c r="I3914" s="48"/>
      <c r="J3914" s="48"/>
      <c r="K3914" s="48"/>
      <c r="L3914" s="48"/>
      <c r="M3914" s="48">
        <f t="shared" si="1690"/>
        <v>0</v>
      </c>
      <c r="N3914" s="48"/>
      <c r="O3914" s="48"/>
      <c r="P3914" s="48"/>
    </row>
    <row r="3915" spans="1:16">
      <c r="A3915" s="24"/>
      <c r="B3915" s="31" t="s">
        <v>165</v>
      </c>
      <c r="C3915" s="48">
        <f t="shared" ref="C3915:P3915" si="1691">SUM(C3910:C3914)</f>
        <v>10</v>
      </c>
      <c r="D3915" s="48">
        <f t="shared" si="1691"/>
        <v>1</v>
      </c>
      <c r="E3915" s="48">
        <f t="shared" si="1691"/>
        <v>1</v>
      </c>
      <c r="F3915" s="48">
        <f t="shared" si="1691"/>
        <v>6</v>
      </c>
      <c r="G3915" s="48">
        <f t="shared" si="1691"/>
        <v>0</v>
      </c>
      <c r="H3915" s="48">
        <f t="shared" si="1691"/>
        <v>0</v>
      </c>
      <c r="I3915" s="48">
        <f t="shared" si="1691"/>
        <v>0</v>
      </c>
      <c r="J3915" s="48">
        <f t="shared" si="1691"/>
        <v>0</v>
      </c>
      <c r="K3915" s="48">
        <f t="shared" si="1691"/>
        <v>0</v>
      </c>
      <c r="L3915" s="48">
        <f t="shared" si="1691"/>
        <v>1</v>
      </c>
      <c r="M3915" s="48">
        <f t="shared" si="1691"/>
        <v>1</v>
      </c>
      <c r="N3915" s="48">
        <f t="shared" si="1691"/>
        <v>0</v>
      </c>
      <c r="O3915" s="48">
        <f t="shared" si="1691"/>
        <v>1</v>
      </c>
      <c r="P3915" s="48">
        <f t="shared" si="1691"/>
        <v>0</v>
      </c>
    </row>
    <row r="3916" spans="1:16">
      <c r="A3916" s="265" t="s">
        <v>107</v>
      </c>
      <c r="B3916" s="265"/>
      <c r="C3916" s="265"/>
      <c r="D3916" s="265"/>
      <c r="E3916" s="265"/>
      <c r="F3916" s="265"/>
      <c r="G3916" s="265"/>
      <c r="H3916" s="265"/>
      <c r="I3916" s="265"/>
      <c r="J3916" s="265"/>
      <c r="K3916" s="265"/>
      <c r="L3916" s="265"/>
      <c r="M3916" s="265"/>
      <c r="N3916" s="265"/>
      <c r="O3916" s="265"/>
      <c r="P3916" s="265"/>
    </row>
    <row r="3917" spans="1:16">
      <c r="A3917" s="31">
        <v>93</v>
      </c>
      <c r="B3917" s="31" t="s">
        <v>201</v>
      </c>
      <c r="C3917" s="47">
        <f>SUM(D3917:E3917,F3917,H3917,K3917,L3917,M3917)</f>
        <v>2</v>
      </c>
      <c r="D3917" s="47">
        <v>1</v>
      </c>
      <c r="E3917" s="47"/>
      <c r="F3917" s="47">
        <v>1</v>
      </c>
      <c r="G3917" s="47"/>
      <c r="H3917" s="47">
        <f>SUM(I3917:J3917)</f>
        <v>0</v>
      </c>
      <c r="I3917" s="47"/>
      <c r="J3917" s="47"/>
      <c r="K3917" s="47"/>
      <c r="L3917" s="47"/>
      <c r="M3917" s="47">
        <f>SUM(N3917:O3917)</f>
        <v>0</v>
      </c>
      <c r="N3917" s="47"/>
      <c r="O3917" s="47"/>
      <c r="P3917" s="47"/>
    </row>
    <row r="3918" spans="1:16">
      <c r="A3918" s="31">
        <v>94</v>
      </c>
      <c r="B3918" s="31" t="s">
        <v>108</v>
      </c>
      <c r="C3918" s="47">
        <f t="shared" ref="C3918:C3922" si="1692">SUM(D3918:E3918,F3918,H3918,K3918,L3918,M3918)</f>
        <v>1</v>
      </c>
      <c r="D3918" s="47"/>
      <c r="E3918" s="47"/>
      <c r="F3918" s="47">
        <v>1</v>
      </c>
      <c r="G3918" s="47"/>
      <c r="H3918" s="47">
        <f t="shared" ref="H3918:H3922" si="1693">SUM(I3918:J3918)</f>
        <v>0</v>
      </c>
      <c r="I3918" s="47"/>
      <c r="J3918" s="47"/>
      <c r="K3918" s="47"/>
      <c r="L3918" s="47"/>
      <c r="M3918" s="47">
        <f t="shared" ref="M3918:M3922" si="1694">SUM(N3918:O3918)</f>
        <v>0</v>
      </c>
      <c r="N3918" s="47"/>
      <c r="O3918" s="47"/>
      <c r="P3918" s="47"/>
    </row>
    <row r="3919" spans="1:16" ht="31.5">
      <c r="A3919" s="31">
        <v>95</v>
      </c>
      <c r="B3919" s="31" t="s">
        <v>109</v>
      </c>
      <c r="C3919" s="47">
        <f t="shared" si="1692"/>
        <v>0</v>
      </c>
      <c r="D3919" s="47"/>
      <c r="E3919" s="47"/>
      <c r="F3919" s="47"/>
      <c r="G3919" s="47"/>
      <c r="H3919" s="47">
        <f t="shared" si="1693"/>
        <v>0</v>
      </c>
      <c r="I3919" s="47"/>
      <c r="J3919" s="47"/>
      <c r="K3919" s="47"/>
      <c r="L3919" s="47"/>
      <c r="M3919" s="47">
        <f t="shared" si="1694"/>
        <v>0</v>
      </c>
      <c r="N3919" s="47"/>
      <c r="O3919" s="47"/>
      <c r="P3919" s="47"/>
    </row>
    <row r="3920" spans="1:16">
      <c r="A3920" s="31">
        <v>96</v>
      </c>
      <c r="B3920" s="31" t="s">
        <v>110</v>
      </c>
      <c r="C3920" s="47">
        <f t="shared" si="1692"/>
        <v>0</v>
      </c>
      <c r="D3920" s="47"/>
      <c r="E3920" s="47"/>
      <c r="F3920" s="47"/>
      <c r="G3920" s="47"/>
      <c r="H3920" s="47">
        <f t="shared" si="1693"/>
        <v>0</v>
      </c>
      <c r="I3920" s="47"/>
      <c r="J3920" s="47"/>
      <c r="K3920" s="47"/>
      <c r="L3920" s="47"/>
      <c r="M3920" s="47">
        <f t="shared" si="1694"/>
        <v>0</v>
      </c>
      <c r="N3920" s="47"/>
      <c r="O3920" s="47"/>
      <c r="P3920" s="47"/>
    </row>
    <row r="3921" spans="1:16">
      <c r="A3921" s="31">
        <v>97</v>
      </c>
      <c r="B3921" s="31" t="s">
        <v>202</v>
      </c>
      <c r="C3921" s="47">
        <f t="shared" si="1692"/>
        <v>0</v>
      </c>
      <c r="D3921" s="47"/>
      <c r="E3921" s="47"/>
      <c r="F3921" s="47"/>
      <c r="G3921" s="47"/>
      <c r="H3921" s="47">
        <f t="shared" si="1693"/>
        <v>0</v>
      </c>
      <c r="I3921" s="47"/>
      <c r="J3921" s="47"/>
      <c r="K3921" s="47"/>
      <c r="L3921" s="47"/>
      <c r="M3921" s="47">
        <f t="shared" si="1694"/>
        <v>0</v>
      </c>
      <c r="N3921" s="47"/>
      <c r="O3921" s="47"/>
      <c r="P3921" s="47"/>
    </row>
    <row r="3922" spans="1:16">
      <c r="A3922" s="31">
        <v>98</v>
      </c>
      <c r="B3922" s="31" t="s">
        <v>111</v>
      </c>
      <c r="C3922" s="47">
        <f t="shared" si="1692"/>
        <v>2</v>
      </c>
      <c r="D3922" s="47">
        <v>1</v>
      </c>
      <c r="E3922" s="47"/>
      <c r="F3922" s="47">
        <v>1</v>
      </c>
      <c r="G3922" s="47"/>
      <c r="H3922" s="47">
        <f t="shared" si="1693"/>
        <v>0</v>
      </c>
      <c r="I3922" s="47"/>
      <c r="J3922" s="47"/>
      <c r="K3922" s="47"/>
      <c r="L3922" s="47"/>
      <c r="M3922" s="47">
        <f t="shared" si="1694"/>
        <v>0</v>
      </c>
      <c r="N3922" s="47"/>
      <c r="O3922" s="47"/>
      <c r="P3922" s="47"/>
    </row>
    <row r="3923" spans="1:16">
      <c r="A3923" s="31"/>
      <c r="B3923" s="31" t="s">
        <v>165</v>
      </c>
      <c r="C3923" s="48">
        <f>SUM(C3917:C3922)</f>
        <v>5</v>
      </c>
      <c r="D3923" s="48">
        <f t="shared" ref="D3923:P3923" si="1695">SUM(D3917:D3922)</f>
        <v>2</v>
      </c>
      <c r="E3923" s="48">
        <f t="shared" si="1695"/>
        <v>0</v>
      </c>
      <c r="F3923" s="48">
        <f t="shared" si="1695"/>
        <v>3</v>
      </c>
      <c r="G3923" s="48">
        <f t="shared" si="1695"/>
        <v>0</v>
      </c>
      <c r="H3923" s="48">
        <f t="shared" si="1695"/>
        <v>0</v>
      </c>
      <c r="I3923" s="48">
        <f t="shared" si="1695"/>
        <v>0</v>
      </c>
      <c r="J3923" s="48">
        <f t="shared" si="1695"/>
        <v>0</v>
      </c>
      <c r="K3923" s="48">
        <f t="shared" si="1695"/>
        <v>0</v>
      </c>
      <c r="L3923" s="48">
        <f t="shared" si="1695"/>
        <v>0</v>
      </c>
      <c r="M3923" s="48">
        <f t="shared" si="1695"/>
        <v>0</v>
      </c>
      <c r="N3923" s="48">
        <f t="shared" si="1695"/>
        <v>0</v>
      </c>
      <c r="O3923" s="48">
        <f t="shared" si="1695"/>
        <v>0</v>
      </c>
      <c r="P3923" s="48">
        <f t="shared" si="1695"/>
        <v>0</v>
      </c>
    </row>
    <row r="3924" spans="1:16">
      <c r="A3924" s="31"/>
      <c r="B3924" s="31" t="s">
        <v>112</v>
      </c>
      <c r="C3924" s="48">
        <f>SUM(C3792,C3798,C3805,C3811,C3819,C3824,C3829,C3834,C3842,C3857,C3868,C3875,C3880,C3883,C3886,C3892,C3897,C3901,C3908,C3915,C3923)</f>
        <v>1299</v>
      </c>
      <c r="D3924" s="48">
        <f t="shared" ref="D3924:P3924" si="1696">SUM(D3792,D3798,D3805,D3811,D3819,D3824,D3829,D3834,D3842,D3857,D3868,D3875,D3880,D3883,D3886,D3892,D3897,D3901,D3908,D3915,D3923)</f>
        <v>60</v>
      </c>
      <c r="E3924" s="48">
        <f t="shared" si="1696"/>
        <v>30</v>
      </c>
      <c r="F3924" s="48">
        <f t="shared" si="1696"/>
        <v>992</v>
      </c>
      <c r="G3924" s="41" t="s">
        <v>207</v>
      </c>
      <c r="H3924" s="48">
        <f t="shared" si="1696"/>
        <v>32</v>
      </c>
      <c r="I3924" s="47" t="s">
        <v>207</v>
      </c>
      <c r="J3924" s="47" t="s">
        <v>207</v>
      </c>
      <c r="K3924" s="48">
        <f t="shared" si="1696"/>
        <v>22</v>
      </c>
      <c r="L3924" s="48">
        <f t="shared" si="1696"/>
        <v>113</v>
      </c>
      <c r="M3924" s="48">
        <f t="shared" si="1696"/>
        <v>50</v>
      </c>
      <c r="N3924" s="48">
        <f t="shared" si="1696"/>
        <v>0</v>
      </c>
      <c r="O3924" s="48">
        <f t="shared" si="1696"/>
        <v>50</v>
      </c>
      <c r="P3924" s="48">
        <f t="shared" si="1696"/>
        <v>1</v>
      </c>
    </row>
    <row r="3925" spans="1:16">
      <c r="A3925" s="76"/>
      <c r="B3925" s="77"/>
      <c r="C3925" s="77"/>
      <c r="D3925" s="77"/>
      <c r="E3925" s="77"/>
      <c r="F3925" s="77"/>
      <c r="G3925" s="77"/>
      <c r="H3925" s="77"/>
      <c r="I3925" s="77"/>
      <c r="J3925" s="77"/>
      <c r="K3925" s="77"/>
      <c r="L3925" s="77"/>
      <c r="M3925" s="77"/>
      <c r="N3925" s="77"/>
      <c r="O3925" s="77"/>
      <c r="P3925" s="77"/>
    </row>
    <row r="3926" spans="1:16">
      <c r="A3926" s="76"/>
      <c r="B3926" s="168" t="s">
        <v>346</v>
      </c>
      <c r="C3926" s="169">
        <f>SUM(C3924,C3767,C3610,C3454,C3297,C3140,C2983,C2826,C2669,C2512,C2355,C2198,C2041,C1884,C1727,C1570,C1413,C1256,C1099,C942,C785,C627,C470,C313,C156)</f>
        <v>36657</v>
      </c>
      <c r="D3926" s="169">
        <f t="shared" ref="D3926:P3926" si="1697">SUM(D3924,D3767,D3610,D3454,D3297,D3140,D2983,D2826,D2669,D2512,D2355,D2198,D2041,D1884,D1727,D1570,D1413,D1256,D1099,D942,D785,D627,D470,D313,D156)</f>
        <v>92</v>
      </c>
      <c r="E3926" s="169">
        <f t="shared" si="1697"/>
        <v>306</v>
      </c>
      <c r="F3926" s="169">
        <f t="shared" si="1697"/>
        <v>35040</v>
      </c>
      <c r="G3926" s="169">
        <f t="shared" si="1697"/>
        <v>13904</v>
      </c>
      <c r="H3926" s="169">
        <f t="shared" si="1697"/>
        <v>547</v>
      </c>
      <c r="I3926" s="169">
        <f t="shared" si="1697"/>
        <v>241</v>
      </c>
      <c r="J3926" s="169">
        <f t="shared" si="1697"/>
        <v>274</v>
      </c>
      <c r="K3926" s="169">
        <f t="shared" si="1697"/>
        <v>86</v>
      </c>
      <c r="L3926" s="169">
        <f t="shared" si="1697"/>
        <v>382</v>
      </c>
      <c r="M3926" s="169">
        <f t="shared" si="1697"/>
        <v>204</v>
      </c>
      <c r="N3926" s="169">
        <f t="shared" si="1697"/>
        <v>66</v>
      </c>
      <c r="O3926" s="169">
        <f t="shared" si="1697"/>
        <v>138</v>
      </c>
      <c r="P3926" s="169">
        <f t="shared" si="1697"/>
        <v>16</v>
      </c>
    </row>
    <row r="3928" spans="1:16" ht="15.75" customHeight="1">
      <c r="A3928" s="85" t="s">
        <v>207</v>
      </c>
      <c r="B3928" s="171" t="s">
        <v>350</v>
      </c>
      <c r="C3928" s="171"/>
      <c r="D3928" s="171"/>
      <c r="E3928" s="171"/>
      <c r="F3928" s="171"/>
      <c r="G3928" s="171"/>
      <c r="H3928" s="171"/>
      <c r="I3928" s="171"/>
      <c r="J3928" s="171"/>
      <c r="K3928" s="171"/>
      <c r="L3928" s="171"/>
    </row>
    <row r="3929" spans="1:16" ht="19.5" customHeight="1">
      <c r="A3929"/>
      <c r="B3929" s="171"/>
      <c r="C3929" s="171"/>
      <c r="D3929" s="171"/>
      <c r="E3929" s="171"/>
      <c r="F3929" s="171"/>
      <c r="G3929" s="171"/>
      <c r="H3929" s="171"/>
      <c r="I3929" s="171"/>
      <c r="J3929" s="171"/>
      <c r="K3929" s="171"/>
      <c r="L3929" s="171"/>
    </row>
    <row r="3930" spans="1:16">
      <c r="A3930"/>
      <c r="B3930"/>
      <c r="C3930"/>
      <c r="D3930"/>
      <c r="E3930"/>
      <c r="F3930"/>
      <c r="G3930"/>
      <c r="H3930"/>
      <c r="I3930"/>
      <c r="J3930"/>
      <c r="K3930"/>
      <c r="L3930"/>
    </row>
    <row r="3931" spans="1:16" ht="15.75" customHeight="1">
      <c r="A3931" s="167" t="s">
        <v>249</v>
      </c>
      <c r="B3931" s="170" t="s">
        <v>351</v>
      </c>
      <c r="C3931" s="170"/>
      <c r="D3931" s="170"/>
      <c r="E3931" s="170"/>
      <c r="F3931" s="170"/>
      <c r="G3931" s="170"/>
      <c r="H3931" s="170"/>
      <c r="I3931" s="170"/>
      <c r="J3931" s="170"/>
      <c r="K3931" s="170"/>
      <c r="L3931" s="170"/>
    </row>
  </sheetData>
  <sheetProtection selectLockedCells="1" selectUnlockedCells="1"/>
  <protectedRanges>
    <protectedRange sqref="C3667:C3671 D3980:P3980 E3974:N3974 P3974 C3976:C3980 D4132:P4132 E4126:N4126 P4126 D4284:P4284 P1661 D268:P268 E262:N262 P262 C264:C268 D1661:N1661 E1655:F1655 P1655 C1657:C1661 D3521:P3521 E3515:N3515 P3515 C3517:C3521 D3671:P3671 E3665:N3665 P3665 Q561:AB561 Q567:AB567 Q409:AB409 Q415:AB415 Q258:AB258 Q128:AB128 Q134:AB134 Q264:AB264 Q1018:AB1018 Q862:AB862 Q868:AB868 Q712:AB712 Q718:AB718 G269 H1655:N1655" name="Діапазон1_14"/>
  </protectedRanges>
  <autoFilter ref="A6:P156"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1002">
    <mergeCell ref="F3776:G3778"/>
    <mergeCell ref="H3776:J3778"/>
    <mergeCell ref="K3776:K3779"/>
    <mergeCell ref="L3776:L3779"/>
    <mergeCell ref="M3776:O3778"/>
    <mergeCell ref="A3781:P3781"/>
    <mergeCell ref="A3782:P3782"/>
    <mergeCell ref="A3793:P3793"/>
    <mergeCell ref="A3799:P3799"/>
    <mergeCell ref="A3800:P3800"/>
    <mergeCell ref="A3806:P3806"/>
    <mergeCell ref="A3812:P3812"/>
    <mergeCell ref="A3820:P3820"/>
    <mergeCell ref="A3825:P3825"/>
    <mergeCell ref="A2340:P2340"/>
    <mergeCell ref="A2347:P2347"/>
    <mergeCell ref="A3770:P3770"/>
    <mergeCell ref="A3423:P3423"/>
    <mergeCell ref="A3424:P3424"/>
    <mergeCell ref="A3428:P3428"/>
    <mergeCell ref="A3432:P3432"/>
    <mergeCell ref="A3439:P3439"/>
    <mergeCell ref="A3446:P3446"/>
    <mergeCell ref="A3414:P3414"/>
    <mergeCell ref="A3417:P3417"/>
    <mergeCell ref="P3304:P3309"/>
    <mergeCell ref="C3305:C3309"/>
    <mergeCell ref="D3305:O3305"/>
    <mergeCell ref="D3306:D3309"/>
    <mergeCell ref="E3306:E3309"/>
    <mergeCell ref="F3306:G3308"/>
    <mergeCell ref="H3306:J3308"/>
    <mergeCell ref="D3148:O3148"/>
    <mergeCell ref="D3149:D3152"/>
    <mergeCell ref="E3149:E3152"/>
    <mergeCell ref="F3149:G3151"/>
    <mergeCell ref="H3149:J3151"/>
    <mergeCell ref="K3149:K3152"/>
    <mergeCell ref="L3149:L3152"/>
    <mergeCell ref="A2212:P2212"/>
    <mergeCell ref="A2213:P2213"/>
    <mergeCell ref="A3360:P3360"/>
    <mergeCell ref="A3365:P3365"/>
    <mergeCell ref="A3373:P3373"/>
    <mergeCell ref="A3388:P3388"/>
    <mergeCell ref="A3399:P3399"/>
    <mergeCell ref="A3406:P3406"/>
    <mergeCell ref="A3411:P3411"/>
    <mergeCell ref="A3311:P3311"/>
    <mergeCell ref="A3312:P3312"/>
    <mergeCell ref="A3323:P3323"/>
    <mergeCell ref="A3329:P3329"/>
    <mergeCell ref="A3330:P3330"/>
    <mergeCell ref="A3336:P3336"/>
    <mergeCell ref="A3342:P3342"/>
    <mergeCell ref="A3350:P3350"/>
    <mergeCell ref="A3355:P3355"/>
    <mergeCell ref="A3300:P3300"/>
    <mergeCell ref="A3301:P3301"/>
    <mergeCell ref="A3302:P3302"/>
    <mergeCell ref="A3304:A3309"/>
    <mergeCell ref="B3304:B3309"/>
    <mergeCell ref="C3304:O3304"/>
    <mergeCell ref="A3015:P3015"/>
    <mergeCell ref="A3016:P3016"/>
    <mergeCell ref="A3022:P3022"/>
    <mergeCell ref="A3028:P3028"/>
    <mergeCell ref="A3036:P3036"/>
    <mergeCell ref="A3041:P3041"/>
    <mergeCell ref="A3046:P3046"/>
    <mergeCell ref="A3051:P3051"/>
    <mergeCell ref="A3059:P3059"/>
    <mergeCell ref="A3074:P3074"/>
    <mergeCell ref="A3085:P3085"/>
    <mergeCell ref="A3092:P3092"/>
    <mergeCell ref="A3097:P3097"/>
    <mergeCell ref="A3100:P3100"/>
    <mergeCell ref="A3103:P3103"/>
    <mergeCell ref="K3306:K3309"/>
    <mergeCell ref="L3306:L3309"/>
    <mergeCell ref="M3306:O3308"/>
    <mergeCell ref="A3109:P3109"/>
    <mergeCell ref="A3110:P3110"/>
    <mergeCell ref="A3114:P3114"/>
    <mergeCell ref="A3118:P3118"/>
    <mergeCell ref="A3125:P3125"/>
    <mergeCell ref="A3132:P3132"/>
    <mergeCell ref="A3143:P3143"/>
    <mergeCell ref="A3144:P3144"/>
    <mergeCell ref="A3145:P3145"/>
    <mergeCell ref="A3147:A3152"/>
    <mergeCell ref="B3147:B3152"/>
    <mergeCell ref="C3147:O3147"/>
    <mergeCell ref="P3147:P3152"/>
    <mergeCell ref="C3148:C3152"/>
    <mergeCell ref="A3198:P3198"/>
    <mergeCell ref="A2990:A2995"/>
    <mergeCell ref="B2990:B2995"/>
    <mergeCell ref="C2990:O2990"/>
    <mergeCell ref="P2990:P2995"/>
    <mergeCell ref="C2991:C2995"/>
    <mergeCell ref="D2991:O2991"/>
    <mergeCell ref="D2992:D2995"/>
    <mergeCell ref="E2992:E2995"/>
    <mergeCell ref="F2992:G2994"/>
    <mergeCell ref="H2992:J2994"/>
    <mergeCell ref="K2992:K2995"/>
    <mergeCell ref="L2992:L2995"/>
    <mergeCell ref="M2992:O2994"/>
    <mergeCell ref="A2953:P2953"/>
    <mergeCell ref="A2997:P2997"/>
    <mergeCell ref="A2998:P2998"/>
    <mergeCell ref="A3009:P3009"/>
    <mergeCell ref="A2889:P2889"/>
    <mergeCell ref="A2894:P2894"/>
    <mergeCell ref="A2902:P2902"/>
    <mergeCell ref="A2917:P2917"/>
    <mergeCell ref="A2928:P2928"/>
    <mergeCell ref="A2935:P2935"/>
    <mergeCell ref="A2940:P2940"/>
    <mergeCell ref="A2943:P2943"/>
    <mergeCell ref="A2946:P2946"/>
    <mergeCell ref="A2952:P2952"/>
    <mergeCell ref="A2957:P2957"/>
    <mergeCell ref="A2961:P2961"/>
    <mergeCell ref="A2968:P2968"/>
    <mergeCell ref="A2975:P2975"/>
    <mergeCell ref="A2986:P2986"/>
    <mergeCell ref="A2987:P2987"/>
    <mergeCell ref="A2988:P2988"/>
    <mergeCell ref="A2840:P2840"/>
    <mergeCell ref="A2852:P2852"/>
    <mergeCell ref="A2858:P2858"/>
    <mergeCell ref="A2865:P2865"/>
    <mergeCell ref="A2841:P2841"/>
    <mergeCell ref="A2859:P2859"/>
    <mergeCell ref="A2871:P2871"/>
    <mergeCell ref="A2879:P2879"/>
    <mergeCell ref="A2884:P2884"/>
    <mergeCell ref="A2829:P2829"/>
    <mergeCell ref="A2833:A2838"/>
    <mergeCell ref="B2833:B2838"/>
    <mergeCell ref="C2833:O2833"/>
    <mergeCell ref="P2833:P2838"/>
    <mergeCell ref="C2834:C2838"/>
    <mergeCell ref="D2834:O2834"/>
    <mergeCell ref="D2835:D2838"/>
    <mergeCell ref="E2835:E2838"/>
    <mergeCell ref="F2835:G2837"/>
    <mergeCell ref="H2835:J2837"/>
    <mergeCell ref="K2835:K2838"/>
    <mergeCell ref="L2835:L2838"/>
    <mergeCell ref="M2835:O2837"/>
    <mergeCell ref="A2830:P2830"/>
    <mergeCell ref="A2831:P2831"/>
    <mergeCell ref="A2369:P2369"/>
    <mergeCell ref="A2370:P2370"/>
    <mergeCell ref="A2381:P2381"/>
    <mergeCell ref="A2387:P2387"/>
    <mergeCell ref="A2388:P2388"/>
    <mergeCell ref="A2394:P2394"/>
    <mergeCell ref="A2400:P2400"/>
    <mergeCell ref="A2408:P2408"/>
    <mergeCell ref="A2413:P2413"/>
    <mergeCell ref="A2481:P2481"/>
    <mergeCell ref="A2482:P2482"/>
    <mergeCell ref="A2486:P2486"/>
    <mergeCell ref="A2490:P2490"/>
    <mergeCell ref="A2497:P2497"/>
    <mergeCell ref="A2504:P2504"/>
    <mergeCell ref="A2418:P2418"/>
    <mergeCell ref="A2423:P2423"/>
    <mergeCell ref="A2431:P2431"/>
    <mergeCell ref="A2446:P2446"/>
    <mergeCell ref="A2457:P2457"/>
    <mergeCell ref="A2464:P2464"/>
    <mergeCell ref="A2469:P2469"/>
    <mergeCell ref="A2472:P2472"/>
    <mergeCell ref="A2475:P2475"/>
    <mergeCell ref="A2203:P2203"/>
    <mergeCell ref="A2205:A2210"/>
    <mergeCell ref="B2205:B2210"/>
    <mergeCell ref="C2205:O2205"/>
    <mergeCell ref="P2205:P2210"/>
    <mergeCell ref="A2362:A2367"/>
    <mergeCell ref="B2362:B2367"/>
    <mergeCell ref="C2362:O2362"/>
    <mergeCell ref="P2362:P2367"/>
    <mergeCell ref="C2363:C2367"/>
    <mergeCell ref="D2363:O2363"/>
    <mergeCell ref="D2364:D2367"/>
    <mergeCell ref="E2364:E2367"/>
    <mergeCell ref="F2364:G2366"/>
    <mergeCell ref="H2364:J2366"/>
    <mergeCell ref="K2364:K2367"/>
    <mergeCell ref="L2364:L2367"/>
    <mergeCell ref="M2364:O2366"/>
    <mergeCell ref="C2206:C2210"/>
    <mergeCell ref="D2206:O2206"/>
    <mergeCell ref="D2207:D2210"/>
    <mergeCell ref="E2207:E2210"/>
    <mergeCell ref="F2207:G2209"/>
    <mergeCell ref="H2207:J2209"/>
    <mergeCell ref="K2207:K2210"/>
    <mergeCell ref="L2207:L2210"/>
    <mergeCell ref="M2207:O2209"/>
    <mergeCell ref="A2318:P2318"/>
    <mergeCell ref="A2324:P2324"/>
    <mergeCell ref="A2325:P2325"/>
    <mergeCell ref="A2329:P2329"/>
    <mergeCell ref="A2333:P2333"/>
    <mergeCell ref="A2132:P2132"/>
    <mergeCell ref="A2143:P2143"/>
    <mergeCell ref="A2150:P2150"/>
    <mergeCell ref="A2155:P2155"/>
    <mergeCell ref="A2158:P2158"/>
    <mergeCell ref="A2161:P2161"/>
    <mergeCell ref="A2167:P2167"/>
    <mergeCell ref="A2168:P2168"/>
    <mergeCell ref="A2172:P2172"/>
    <mergeCell ref="A2176:P2176"/>
    <mergeCell ref="A2183:P2183"/>
    <mergeCell ref="A2190:P2190"/>
    <mergeCell ref="A2358:P2358"/>
    <mergeCell ref="A2359:P2359"/>
    <mergeCell ref="A2360:P2360"/>
    <mergeCell ref="A2224:P2224"/>
    <mergeCell ref="A2230:P2230"/>
    <mergeCell ref="A2231:P2231"/>
    <mergeCell ref="A2237:P2237"/>
    <mergeCell ref="A2243:P2243"/>
    <mergeCell ref="A2251:P2251"/>
    <mergeCell ref="A2256:P2256"/>
    <mergeCell ref="A2261:P2261"/>
    <mergeCell ref="A2266:P2266"/>
    <mergeCell ref="A2274:P2274"/>
    <mergeCell ref="A2289:P2289"/>
    <mergeCell ref="A2300:P2300"/>
    <mergeCell ref="A2307:P2307"/>
    <mergeCell ref="A2312:P2312"/>
    <mergeCell ref="A2315:P2315"/>
    <mergeCell ref="A2201:P2201"/>
    <mergeCell ref="A2202:P2202"/>
    <mergeCell ref="A1270:P1270"/>
    <mergeCell ref="A1271:P1271"/>
    <mergeCell ref="A1282:P1282"/>
    <mergeCell ref="A1288:P1288"/>
    <mergeCell ref="A1289:P1289"/>
    <mergeCell ref="A2055:P2055"/>
    <mergeCell ref="A2056:P2056"/>
    <mergeCell ref="A2067:P2067"/>
    <mergeCell ref="A2073:P2073"/>
    <mergeCell ref="A2074:P2074"/>
    <mergeCell ref="A2080:P2080"/>
    <mergeCell ref="A2086:P2086"/>
    <mergeCell ref="A2094:P2094"/>
    <mergeCell ref="A2099:P2099"/>
    <mergeCell ref="A2104:P2104"/>
    <mergeCell ref="A2109:P2109"/>
    <mergeCell ref="A2117:P2117"/>
    <mergeCell ref="A2044:P2044"/>
    <mergeCell ref="A2045:P2045"/>
    <mergeCell ref="A2046:P2046"/>
    <mergeCell ref="A1382:P1382"/>
    <mergeCell ref="A1383:P1383"/>
    <mergeCell ref="A1387:P1387"/>
    <mergeCell ref="A1391:P1391"/>
    <mergeCell ref="A1398:P1398"/>
    <mergeCell ref="A1405:P1405"/>
    <mergeCell ref="A1319:P1319"/>
    <mergeCell ref="A1324:P1324"/>
    <mergeCell ref="A1332:P1332"/>
    <mergeCell ref="A1347:P1347"/>
    <mergeCell ref="A1358:P1358"/>
    <mergeCell ref="A1365:P1365"/>
    <mergeCell ref="A1370:P1370"/>
    <mergeCell ref="A1373:P1373"/>
    <mergeCell ref="A1376:P1376"/>
    <mergeCell ref="A1295:P1295"/>
    <mergeCell ref="A1301:P1301"/>
    <mergeCell ref="A1309:P1309"/>
    <mergeCell ref="A1314:P1314"/>
    <mergeCell ref="A945:P945"/>
    <mergeCell ref="A946:P946"/>
    <mergeCell ref="A947:P947"/>
    <mergeCell ref="A949:A954"/>
    <mergeCell ref="B949:B954"/>
    <mergeCell ref="C949:O949"/>
    <mergeCell ref="P949:P954"/>
    <mergeCell ref="C950:C954"/>
    <mergeCell ref="D950:O950"/>
    <mergeCell ref="D951:D954"/>
    <mergeCell ref="E951:E954"/>
    <mergeCell ref="F951:G953"/>
    <mergeCell ref="H951:J953"/>
    <mergeCell ref="K951:K954"/>
    <mergeCell ref="L951:L954"/>
    <mergeCell ref="M951:O953"/>
    <mergeCell ref="A956:P956"/>
    <mergeCell ref="A957:P957"/>
    <mergeCell ref="A968:P968"/>
    <mergeCell ref="A974:P974"/>
    <mergeCell ref="A975:P975"/>
    <mergeCell ref="A981:P981"/>
    <mergeCell ref="A987:P987"/>
    <mergeCell ref="A1219:P1219"/>
    <mergeCell ref="A1225:P1225"/>
    <mergeCell ref="A1226:P1226"/>
    <mergeCell ref="A1230:P1230"/>
    <mergeCell ref="A1234:P1234"/>
    <mergeCell ref="A1152:P1152"/>
    <mergeCell ref="A1157:P1157"/>
    <mergeCell ref="A1162:P1162"/>
    <mergeCell ref="A1167:P1167"/>
    <mergeCell ref="A1175:P1175"/>
    <mergeCell ref="A1190:P1190"/>
    <mergeCell ref="A1201:P1201"/>
    <mergeCell ref="A1208:P1208"/>
    <mergeCell ref="A1213:P1213"/>
    <mergeCell ref="A1216:P1216"/>
    <mergeCell ref="A1241:P1241"/>
    <mergeCell ref="A1248:P1248"/>
    <mergeCell ref="A1259:P1259"/>
    <mergeCell ref="A1260:P1260"/>
    <mergeCell ref="A1261:P1261"/>
    <mergeCell ref="A1263:A1268"/>
    <mergeCell ref="B1263:B1268"/>
    <mergeCell ref="C1263:O1263"/>
    <mergeCell ref="P1263:P1268"/>
    <mergeCell ref="C1264:C1268"/>
    <mergeCell ref="D1264:O1264"/>
    <mergeCell ref="D1265:D1268"/>
    <mergeCell ref="E1265:E1268"/>
    <mergeCell ref="F1265:G1267"/>
    <mergeCell ref="H1265:J1267"/>
    <mergeCell ref="K1265:K1268"/>
    <mergeCell ref="L1265:L1268"/>
    <mergeCell ref="M1265:O1267"/>
    <mergeCell ref="A148:P148"/>
    <mergeCell ref="A75:P75"/>
    <mergeCell ref="A90:P90"/>
    <mergeCell ref="A101:P101"/>
    <mergeCell ref="A108:P108"/>
    <mergeCell ref="A113:P113"/>
    <mergeCell ref="A116:P116"/>
    <mergeCell ref="A119:P119"/>
    <mergeCell ref="A125:P125"/>
    <mergeCell ref="A126:P126"/>
    <mergeCell ref="A1113:P1113"/>
    <mergeCell ref="A1114:P1114"/>
    <mergeCell ref="A1125:P1125"/>
    <mergeCell ref="A1131:P1131"/>
    <mergeCell ref="A1132:P1132"/>
    <mergeCell ref="A1138:P1138"/>
    <mergeCell ref="A1144:P1144"/>
    <mergeCell ref="A1056:P1056"/>
    <mergeCell ref="A1059:P1059"/>
    <mergeCell ref="A1062:P1062"/>
    <mergeCell ref="A1068:P1068"/>
    <mergeCell ref="A1069:P1069"/>
    <mergeCell ref="A1073:P1073"/>
    <mergeCell ref="A1077:P1077"/>
    <mergeCell ref="A1084:P1084"/>
    <mergeCell ref="A1091:P1091"/>
    <mergeCell ref="A1696:P1696"/>
    <mergeCell ref="A1697:P1697"/>
    <mergeCell ref="A2:P2"/>
    <mergeCell ref="A3:P3"/>
    <mergeCell ref="A4:P4"/>
    <mergeCell ref="A6:A11"/>
    <mergeCell ref="B6:B11"/>
    <mergeCell ref="C6:O6"/>
    <mergeCell ref="P6:P11"/>
    <mergeCell ref="C7:C11"/>
    <mergeCell ref="D7:O7"/>
    <mergeCell ref="D8:D11"/>
    <mergeCell ref="E8:E11"/>
    <mergeCell ref="F8:G10"/>
    <mergeCell ref="H8:J10"/>
    <mergeCell ref="K8:K11"/>
    <mergeCell ref="L8:L11"/>
    <mergeCell ref="M8:O10"/>
    <mergeCell ref="A13:P13"/>
    <mergeCell ref="A14:P14"/>
    <mergeCell ref="A25:P25"/>
    <mergeCell ref="A31:P31"/>
    <mergeCell ref="A32:P32"/>
    <mergeCell ref="A38:P38"/>
    <mergeCell ref="A44:P44"/>
    <mergeCell ref="A52:P52"/>
    <mergeCell ref="A57:P57"/>
    <mergeCell ref="A62:P62"/>
    <mergeCell ref="A67:P67"/>
    <mergeCell ref="A130:P130"/>
    <mergeCell ref="A134:P134"/>
    <mergeCell ref="A141:P141"/>
    <mergeCell ref="A195:P195"/>
    <mergeCell ref="A201:P201"/>
    <mergeCell ref="A209:P209"/>
    <mergeCell ref="A214:P214"/>
    <mergeCell ref="A219:P219"/>
    <mergeCell ref="A170:P170"/>
    <mergeCell ref="A171:P171"/>
    <mergeCell ref="A182:P182"/>
    <mergeCell ref="A188:P188"/>
    <mergeCell ref="A189:P189"/>
    <mergeCell ref="A159:P159"/>
    <mergeCell ref="A160:P160"/>
    <mergeCell ref="A161:P161"/>
    <mergeCell ref="A163:A168"/>
    <mergeCell ref="B163:B168"/>
    <mergeCell ref="C163:O163"/>
    <mergeCell ref="P163:P168"/>
    <mergeCell ref="C164:C168"/>
    <mergeCell ref="D164:O164"/>
    <mergeCell ref="D165:D168"/>
    <mergeCell ref="E165:E168"/>
    <mergeCell ref="F165:G167"/>
    <mergeCell ref="H165:J167"/>
    <mergeCell ref="K165:K168"/>
    <mergeCell ref="L165:L168"/>
    <mergeCell ref="M165:O167"/>
    <mergeCell ref="K3462:K3465"/>
    <mergeCell ref="L3462:L3465"/>
    <mergeCell ref="M3462:O3464"/>
    <mergeCell ref="A224:P224"/>
    <mergeCell ref="A232:P232"/>
    <mergeCell ref="A291:P291"/>
    <mergeCell ref="A298:P298"/>
    <mergeCell ref="A305:P305"/>
    <mergeCell ref="A247:P247"/>
    <mergeCell ref="A258:P258"/>
    <mergeCell ref="A265:P265"/>
    <mergeCell ref="A270:P270"/>
    <mergeCell ref="A273:P273"/>
    <mergeCell ref="A276:P276"/>
    <mergeCell ref="A282:P282"/>
    <mergeCell ref="A283:P283"/>
    <mergeCell ref="A287:P287"/>
    <mergeCell ref="M1579:O1581"/>
    <mergeCell ref="A1584:P1584"/>
    <mergeCell ref="A1585:P1585"/>
    <mergeCell ref="A1596:P1596"/>
    <mergeCell ref="A1602:P1602"/>
    <mergeCell ref="A1661:P1661"/>
    <mergeCell ref="A1672:P1672"/>
    <mergeCell ref="A1679:P1679"/>
    <mergeCell ref="A1701:P1701"/>
    <mergeCell ref="A1705:P1705"/>
    <mergeCell ref="A1712:P1712"/>
    <mergeCell ref="A1719:P1719"/>
    <mergeCell ref="A1684:P1684"/>
    <mergeCell ref="A1687:P1687"/>
    <mergeCell ref="A1690:P1690"/>
    <mergeCell ref="A484:P484"/>
    <mergeCell ref="A485:P485"/>
    <mergeCell ref="A496:P496"/>
    <mergeCell ref="A502:P502"/>
    <mergeCell ref="A503:P503"/>
    <mergeCell ref="A509:P509"/>
    <mergeCell ref="A515:P515"/>
    <mergeCell ref="A523:P523"/>
    <mergeCell ref="A528:P528"/>
    <mergeCell ref="A473:P473"/>
    <mergeCell ref="A474:P474"/>
    <mergeCell ref="A475:P475"/>
    <mergeCell ref="A477:A482"/>
    <mergeCell ref="B477:B482"/>
    <mergeCell ref="C477:O477"/>
    <mergeCell ref="P477:P482"/>
    <mergeCell ref="C478:C482"/>
    <mergeCell ref="D478:O478"/>
    <mergeCell ref="D479:D482"/>
    <mergeCell ref="E479:E482"/>
    <mergeCell ref="F479:G481"/>
    <mergeCell ref="H479:J481"/>
    <mergeCell ref="K479:K482"/>
    <mergeCell ref="L479:L482"/>
    <mergeCell ref="M479:O481"/>
    <mergeCell ref="A596:P596"/>
    <mergeCell ref="A597:P597"/>
    <mergeCell ref="A601:P601"/>
    <mergeCell ref="A605:P605"/>
    <mergeCell ref="A612:P612"/>
    <mergeCell ref="A619:P619"/>
    <mergeCell ref="A631:P631"/>
    <mergeCell ref="A632:P632"/>
    <mergeCell ref="A633:P633"/>
    <mergeCell ref="A533:P533"/>
    <mergeCell ref="A538:P538"/>
    <mergeCell ref="A546:P546"/>
    <mergeCell ref="A561:P561"/>
    <mergeCell ref="A572:P572"/>
    <mergeCell ref="A579:P579"/>
    <mergeCell ref="A584:P584"/>
    <mergeCell ref="A587:P587"/>
    <mergeCell ref="A590:P590"/>
    <mergeCell ref="A742:P742"/>
    <mergeCell ref="A745:P745"/>
    <mergeCell ref="A748:P748"/>
    <mergeCell ref="A642:P642"/>
    <mergeCell ref="A643:P643"/>
    <mergeCell ref="A654:P654"/>
    <mergeCell ref="A660:P660"/>
    <mergeCell ref="A661:P661"/>
    <mergeCell ref="A667:P667"/>
    <mergeCell ref="A673:P673"/>
    <mergeCell ref="A681:P681"/>
    <mergeCell ref="A686:P686"/>
    <mergeCell ref="A635:A640"/>
    <mergeCell ref="B635:B640"/>
    <mergeCell ref="C635:O635"/>
    <mergeCell ref="P635:P640"/>
    <mergeCell ref="C636:C640"/>
    <mergeCell ref="D636:O636"/>
    <mergeCell ref="D637:D640"/>
    <mergeCell ref="E637:E640"/>
    <mergeCell ref="F637:G639"/>
    <mergeCell ref="H637:J639"/>
    <mergeCell ref="K637:K640"/>
    <mergeCell ref="L637:L640"/>
    <mergeCell ref="M637:O639"/>
    <mergeCell ref="A328:P328"/>
    <mergeCell ref="A389:P389"/>
    <mergeCell ref="A404:P404"/>
    <mergeCell ref="A415:P415"/>
    <mergeCell ref="A422:P422"/>
    <mergeCell ref="A427:P427"/>
    <mergeCell ref="A430:P430"/>
    <mergeCell ref="A433:P433"/>
    <mergeCell ref="A439:P439"/>
    <mergeCell ref="A440:P440"/>
    <mergeCell ref="A339:P339"/>
    <mergeCell ref="A345:P345"/>
    <mergeCell ref="A346:P346"/>
    <mergeCell ref="A352:P352"/>
    <mergeCell ref="A358:P358"/>
    <mergeCell ref="A366:P366"/>
    <mergeCell ref="A371:P371"/>
    <mergeCell ref="A376:P376"/>
    <mergeCell ref="A381:P381"/>
    <mergeCell ref="A316:P316"/>
    <mergeCell ref="A317:P317"/>
    <mergeCell ref="A318:P318"/>
    <mergeCell ref="A320:A325"/>
    <mergeCell ref="B320:B325"/>
    <mergeCell ref="C320:O320"/>
    <mergeCell ref="P320:P325"/>
    <mergeCell ref="C321:C325"/>
    <mergeCell ref="D321:O321"/>
    <mergeCell ref="D322:D325"/>
    <mergeCell ref="E322:E325"/>
    <mergeCell ref="F322:G324"/>
    <mergeCell ref="H322:J324"/>
    <mergeCell ref="K322:K325"/>
    <mergeCell ref="L322:L325"/>
    <mergeCell ref="M322:O324"/>
    <mergeCell ref="A327:P327"/>
    <mergeCell ref="A788:P788"/>
    <mergeCell ref="A789:P789"/>
    <mergeCell ref="A790:P790"/>
    <mergeCell ref="A792:A797"/>
    <mergeCell ref="B792:B797"/>
    <mergeCell ref="C792:O792"/>
    <mergeCell ref="P792:P797"/>
    <mergeCell ref="C793:C797"/>
    <mergeCell ref="D793:O793"/>
    <mergeCell ref="D794:D797"/>
    <mergeCell ref="E794:E797"/>
    <mergeCell ref="F794:G796"/>
    <mergeCell ref="H794:J796"/>
    <mergeCell ref="K794:K797"/>
    <mergeCell ref="L794:L797"/>
    <mergeCell ref="M794:O796"/>
    <mergeCell ref="A444:P444"/>
    <mergeCell ref="A448:P448"/>
    <mergeCell ref="A455:P455"/>
    <mergeCell ref="A462:P462"/>
    <mergeCell ref="A754:P754"/>
    <mergeCell ref="A755:P755"/>
    <mergeCell ref="A759:P759"/>
    <mergeCell ref="A763:P763"/>
    <mergeCell ref="A770:P770"/>
    <mergeCell ref="A777:P777"/>
    <mergeCell ref="A691:P691"/>
    <mergeCell ref="A696:P696"/>
    <mergeCell ref="A704:P704"/>
    <mergeCell ref="A719:P719"/>
    <mergeCell ref="A730:P730"/>
    <mergeCell ref="A737:P737"/>
    <mergeCell ref="E1108:E1111"/>
    <mergeCell ref="F1108:G1110"/>
    <mergeCell ref="H1108:J1110"/>
    <mergeCell ref="K1108:K1111"/>
    <mergeCell ref="L1108:L1111"/>
    <mergeCell ref="A848:P848"/>
    <mergeCell ref="A853:P853"/>
    <mergeCell ref="A861:P861"/>
    <mergeCell ref="A876:P876"/>
    <mergeCell ref="A887:P887"/>
    <mergeCell ref="A894:P894"/>
    <mergeCell ref="A899:P899"/>
    <mergeCell ref="A902:P902"/>
    <mergeCell ref="A905:P905"/>
    <mergeCell ref="A799:P799"/>
    <mergeCell ref="A800:P800"/>
    <mergeCell ref="A811:P811"/>
    <mergeCell ref="A817:P817"/>
    <mergeCell ref="A818:P818"/>
    <mergeCell ref="A824:P824"/>
    <mergeCell ref="A830:P830"/>
    <mergeCell ref="A838:P838"/>
    <mergeCell ref="A843:P843"/>
    <mergeCell ref="M1108:O1110"/>
    <mergeCell ref="A995:P995"/>
    <mergeCell ref="A1000:P1000"/>
    <mergeCell ref="A1005:P1005"/>
    <mergeCell ref="A1010:P1010"/>
    <mergeCell ref="A1018:P1018"/>
    <mergeCell ref="A1033:P1033"/>
    <mergeCell ref="A1044:P1044"/>
    <mergeCell ref="A1051:P1051"/>
    <mergeCell ref="A1420:A1425"/>
    <mergeCell ref="B1420:B1425"/>
    <mergeCell ref="C1420:O1420"/>
    <mergeCell ref="P1420:P1425"/>
    <mergeCell ref="C1421:C1425"/>
    <mergeCell ref="D1421:O1421"/>
    <mergeCell ref="D1422:D1425"/>
    <mergeCell ref="E1422:E1425"/>
    <mergeCell ref="F1422:G1424"/>
    <mergeCell ref="H1422:J1424"/>
    <mergeCell ref="K1422:K1425"/>
    <mergeCell ref="L1422:L1425"/>
    <mergeCell ref="M1422:O1424"/>
    <mergeCell ref="A911:P911"/>
    <mergeCell ref="A912:P912"/>
    <mergeCell ref="A916:P916"/>
    <mergeCell ref="A920:P920"/>
    <mergeCell ref="A927:P927"/>
    <mergeCell ref="A934:P934"/>
    <mergeCell ref="A1416:P1416"/>
    <mergeCell ref="A1417:P1417"/>
    <mergeCell ref="A1418:P1418"/>
    <mergeCell ref="A1102:P1102"/>
    <mergeCell ref="A1103:P1103"/>
    <mergeCell ref="A1104:P1104"/>
    <mergeCell ref="A1106:A1111"/>
    <mergeCell ref="B1106:B1111"/>
    <mergeCell ref="C1106:O1106"/>
    <mergeCell ref="P1106:P1111"/>
    <mergeCell ref="C1107:C1111"/>
    <mergeCell ref="D1107:O1107"/>
    <mergeCell ref="D1108:D1111"/>
    <mergeCell ref="A1476:P1476"/>
    <mergeCell ref="A1481:P1481"/>
    <mergeCell ref="A1489:P1489"/>
    <mergeCell ref="A1504:P1504"/>
    <mergeCell ref="A1515:P1515"/>
    <mergeCell ref="A1522:P1522"/>
    <mergeCell ref="A1527:P1527"/>
    <mergeCell ref="A1530:P1530"/>
    <mergeCell ref="A1533:P1533"/>
    <mergeCell ref="A1427:P1427"/>
    <mergeCell ref="A1428:P1428"/>
    <mergeCell ref="A1439:P1439"/>
    <mergeCell ref="A1445:P1445"/>
    <mergeCell ref="A1446:P1446"/>
    <mergeCell ref="A1452:P1452"/>
    <mergeCell ref="A1458:P1458"/>
    <mergeCell ref="A1466:P1466"/>
    <mergeCell ref="A1471:P1471"/>
    <mergeCell ref="A1539:P1539"/>
    <mergeCell ref="A1540:P1540"/>
    <mergeCell ref="A1544:P1544"/>
    <mergeCell ref="A1548:P1548"/>
    <mergeCell ref="A1555:P1555"/>
    <mergeCell ref="A1562:P1562"/>
    <mergeCell ref="A1730:P1730"/>
    <mergeCell ref="A1731:P1731"/>
    <mergeCell ref="A1732:P1732"/>
    <mergeCell ref="A1573:P1573"/>
    <mergeCell ref="A1574:P1574"/>
    <mergeCell ref="A1575:P1575"/>
    <mergeCell ref="A1577:A1582"/>
    <mergeCell ref="B1577:B1582"/>
    <mergeCell ref="C1577:O1577"/>
    <mergeCell ref="P1577:P1582"/>
    <mergeCell ref="C1578:C1582"/>
    <mergeCell ref="D1578:O1578"/>
    <mergeCell ref="D1579:D1582"/>
    <mergeCell ref="E1579:E1582"/>
    <mergeCell ref="F1579:G1581"/>
    <mergeCell ref="H1579:J1581"/>
    <mergeCell ref="K1579:K1582"/>
    <mergeCell ref="L1579:L1582"/>
    <mergeCell ref="A1603:P1603"/>
    <mergeCell ref="A1609:P1609"/>
    <mergeCell ref="A1615:P1615"/>
    <mergeCell ref="A1623:P1623"/>
    <mergeCell ref="A1628:P1628"/>
    <mergeCell ref="A1633:P1633"/>
    <mergeCell ref="A1638:P1638"/>
    <mergeCell ref="A1646:P1646"/>
    <mergeCell ref="A1741:P1741"/>
    <mergeCell ref="A1742:P1742"/>
    <mergeCell ref="A1753:P1753"/>
    <mergeCell ref="A1759:P1759"/>
    <mergeCell ref="A1760:P1760"/>
    <mergeCell ref="A1766:P1766"/>
    <mergeCell ref="A1772:P1772"/>
    <mergeCell ref="A1780:P1780"/>
    <mergeCell ref="A1785:P1785"/>
    <mergeCell ref="A1734:A1739"/>
    <mergeCell ref="B1734:B1739"/>
    <mergeCell ref="C1734:O1734"/>
    <mergeCell ref="P1734:P1739"/>
    <mergeCell ref="C1735:C1739"/>
    <mergeCell ref="D1735:O1735"/>
    <mergeCell ref="D1736:D1739"/>
    <mergeCell ref="E1736:E1739"/>
    <mergeCell ref="F1736:G1738"/>
    <mergeCell ref="H1736:J1738"/>
    <mergeCell ref="K1736:K1739"/>
    <mergeCell ref="L1736:L1739"/>
    <mergeCell ref="M1736:O1738"/>
    <mergeCell ref="A1853:P1853"/>
    <mergeCell ref="A1854:P1854"/>
    <mergeCell ref="A1858:P1858"/>
    <mergeCell ref="A1862:P1862"/>
    <mergeCell ref="A1869:P1869"/>
    <mergeCell ref="A1876:P1876"/>
    <mergeCell ref="C1892:C1896"/>
    <mergeCell ref="D1892:O1892"/>
    <mergeCell ref="D1893:D1896"/>
    <mergeCell ref="E1893:E1896"/>
    <mergeCell ref="F1893:G1895"/>
    <mergeCell ref="H1893:J1895"/>
    <mergeCell ref="K1893:K1896"/>
    <mergeCell ref="L1893:L1896"/>
    <mergeCell ref="M1893:O1895"/>
    <mergeCell ref="A1790:P1790"/>
    <mergeCell ref="A1795:P1795"/>
    <mergeCell ref="A1803:P1803"/>
    <mergeCell ref="A1818:P1818"/>
    <mergeCell ref="A1829:P1829"/>
    <mergeCell ref="A1836:P1836"/>
    <mergeCell ref="A1841:P1841"/>
    <mergeCell ref="A1844:P1844"/>
    <mergeCell ref="A1847:P1847"/>
    <mergeCell ref="A1888:P1888"/>
    <mergeCell ref="A1887:P1887"/>
    <mergeCell ref="A1898:P1898"/>
    <mergeCell ref="A1916:P1916"/>
    <mergeCell ref="A1947:P1947"/>
    <mergeCell ref="A1952:P1952"/>
    <mergeCell ref="A1960:P1960"/>
    <mergeCell ref="A1975:P1975"/>
    <mergeCell ref="A1986:P1986"/>
    <mergeCell ref="A1993:P1993"/>
    <mergeCell ref="A1998:P1998"/>
    <mergeCell ref="A2001:P2001"/>
    <mergeCell ref="A2004:P2004"/>
    <mergeCell ref="A2010:P2010"/>
    <mergeCell ref="A2019:P2019"/>
    <mergeCell ref="A2026:P2026"/>
    <mergeCell ref="A1889:P1889"/>
    <mergeCell ref="A1891:A1896"/>
    <mergeCell ref="B1891:B1896"/>
    <mergeCell ref="C1891:O1891"/>
    <mergeCell ref="P1891:P1896"/>
    <mergeCell ref="A1899:P1899"/>
    <mergeCell ref="A1910:P1910"/>
    <mergeCell ref="A1917:P1917"/>
    <mergeCell ref="A1923:P1923"/>
    <mergeCell ref="A1929:P1929"/>
    <mergeCell ref="A1937:P1937"/>
    <mergeCell ref="A1942:P1942"/>
    <mergeCell ref="A2515:P2515"/>
    <mergeCell ref="A2516:P2516"/>
    <mergeCell ref="A2517:P2517"/>
    <mergeCell ref="A2519:A2524"/>
    <mergeCell ref="B2519:B2524"/>
    <mergeCell ref="C2519:O2519"/>
    <mergeCell ref="P2519:P2524"/>
    <mergeCell ref="C2520:C2524"/>
    <mergeCell ref="D2520:O2520"/>
    <mergeCell ref="D2521:D2524"/>
    <mergeCell ref="E2521:E2524"/>
    <mergeCell ref="F2521:G2523"/>
    <mergeCell ref="H2521:J2523"/>
    <mergeCell ref="K2521:K2524"/>
    <mergeCell ref="L2521:L2524"/>
    <mergeCell ref="M2521:O2523"/>
    <mergeCell ref="A2011:P2011"/>
    <mergeCell ref="A2015:P2015"/>
    <mergeCell ref="A2033:P2033"/>
    <mergeCell ref="A2048:A2053"/>
    <mergeCell ref="B2048:B2053"/>
    <mergeCell ref="C2048:O2048"/>
    <mergeCell ref="P2048:P2053"/>
    <mergeCell ref="C2049:C2053"/>
    <mergeCell ref="D2049:O2049"/>
    <mergeCell ref="D2050:D2053"/>
    <mergeCell ref="E2050:E2053"/>
    <mergeCell ref="F2050:G2052"/>
    <mergeCell ref="H2050:J2052"/>
    <mergeCell ref="K2050:K2053"/>
    <mergeCell ref="L2050:L2053"/>
    <mergeCell ref="M2050:O2052"/>
    <mergeCell ref="A2638:P2638"/>
    <mergeCell ref="A2639:P2639"/>
    <mergeCell ref="A2643:P2643"/>
    <mergeCell ref="A2647:P2647"/>
    <mergeCell ref="A2654:P2654"/>
    <mergeCell ref="A2661:P2661"/>
    <mergeCell ref="A2575:P2575"/>
    <mergeCell ref="A2580:P2580"/>
    <mergeCell ref="A2588:P2588"/>
    <mergeCell ref="A2603:P2603"/>
    <mergeCell ref="A2614:P2614"/>
    <mergeCell ref="A2621:P2621"/>
    <mergeCell ref="A2626:P2626"/>
    <mergeCell ref="A2629:P2629"/>
    <mergeCell ref="A2632:P2632"/>
    <mergeCell ref="A2526:P2526"/>
    <mergeCell ref="A2527:P2527"/>
    <mergeCell ref="A2538:P2538"/>
    <mergeCell ref="A2544:P2544"/>
    <mergeCell ref="A2545:P2545"/>
    <mergeCell ref="A2551:P2551"/>
    <mergeCell ref="A2557:P2557"/>
    <mergeCell ref="A2565:P2565"/>
    <mergeCell ref="A2570:P2570"/>
    <mergeCell ref="A2684:P2684"/>
    <mergeCell ref="A2702:P2702"/>
    <mergeCell ref="A2672:P2672"/>
    <mergeCell ref="A2676:A2681"/>
    <mergeCell ref="B2676:B2681"/>
    <mergeCell ref="C2676:O2676"/>
    <mergeCell ref="P2676:P2681"/>
    <mergeCell ref="C2677:C2681"/>
    <mergeCell ref="D2677:O2677"/>
    <mergeCell ref="D2678:D2681"/>
    <mergeCell ref="E2678:E2681"/>
    <mergeCell ref="F2678:G2680"/>
    <mergeCell ref="H2678:J2680"/>
    <mergeCell ref="K2678:K2681"/>
    <mergeCell ref="L2678:L2681"/>
    <mergeCell ref="M2678:O2680"/>
    <mergeCell ref="A2683:P2683"/>
    <mergeCell ref="A2695:P2695"/>
    <mergeCell ref="A2701:P2701"/>
    <mergeCell ref="A2673:P2673"/>
    <mergeCell ref="A2674:P2674"/>
    <mergeCell ref="A2778:P2778"/>
    <mergeCell ref="A2783:P2783"/>
    <mergeCell ref="A2786:P2786"/>
    <mergeCell ref="A2789:P2789"/>
    <mergeCell ref="A2795:P2795"/>
    <mergeCell ref="A2800:P2800"/>
    <mergeCell ref="A2804:P2804"/>
    <mergeCell ref="A2811:P2811"/>
    <mergeCell ref="A2818:P2818"/>
    <mergeCell ref="A2796:P2796"/>
    <mergeCell ref="A2708:P2708"/>
    <mergeCell ref="A2714:P2714"/>
    <mergeCell ref="A2722:P2722"/>
    <mergeCell ref="A2727:P2727"/>
    <mergeCell ref="A2732:P2732"/>
    <mergeCell ref="A2737:P2737"/>
    <mergeCell ref="A2745:P2745"/>
    <mergeCell ref="A2760:P2760"/>
    <mergeCell ref="A2771:P2771"/>
    <mergeCell ref="A3485:P3485"/>
    <mergeCell ref="A3486:P3486"/>
    <mergeCell ref="A3456:P3456"/>
    <mergeCell ref="A3457:P3457"/>
    <mergeCell ref="A3458:P3458"/>
    <mergeCell ref="A3203:P3203"/>
    <mergeCell ref="A3208:P3208"/>
    <mergeCell ref="A3216:P3216"/>
    <mergeCell ref="A3231:P3231"/>
    <mergeCell ref="A3242:P3242"/>
    <mergeCell ref="A3249:P3249"/>
    <mergeCell ref="A3254:P3254"/>
    <mergeCell ref="A3257:P3257"/>
    <mergeCell ref="M3149:O3151"/>
    <mergeCell ref="A3154:P3154"/>
    <mergeCell ref="A3155:P3155"/>
    <mergeCell ref="A3166:P3166"/>
    <mergeCell ref="A3172:P3172"/>
    <mergeCell ref="A3173:P3173"/>
    <mergeCell ref="A3179:P3179"/>
    <mergeCell ref="A3185:P3185"/>
    <mergeCell ref="A3193:P3193"/>
    <mergeCell ref="A3460:A3465"/>
    <mergeCell ref="B3460:B3465"/>
    <mergeCell ref="C3460:O3460"/>
    <mergeCell ref="P3460:P3465"/>
    <mergeCell ref="C3461:C3465"/>
    <mergeCell ref="D3461:O3461"/>
    <mergeCell ref="D3462:D3465"/>
    <mergeCell ref="E3462:E3465"/>
    <mergeCell ref="F3462:G3464"/>
    <mergeCell ref="H3462:J3464"/>
    <mergeCell ref="A3615:P3615"/>
    <mergeCell ref="A3584:P3584"/>
    <mergeCell ref="A3588:P3588"/>
    <mergeCell ref="A3595:P3595"/>
    <mergeCell ref="A3602:P3602"/>
    <mergeCell ref="A3567:P3567"/>
    <mergeCell ref="A3570:P3570"/>
    <mergeCell ref="A3573:P3573"/>
    <mergeCell ref="A3579:P3579"/>
    <mergeCell ref="A3580:P3580"/>
    <mergeCell ref="A3260:P3260"/>
    <mergeCell ref="A3266:P3266"/>
    <mergeCell ref="A3267:P3267"/>
    <mergeCell ref="A3271:P3271"/>
    <mergeCell ref="A3275:P3275"/>
    <mergeCell ref="A3282:P3282"/>
    <mergeCell ref="A3289:P3289"/>
    <mergeCell ref="A3613:P3613"/>
    <mergeCell ref="A3614:P3614"/>
    <mergeCell ref="A3521:P3521"/>
    <mergeCell ref="A3529:P3529"/>
    <mergeCell ref="A3544:P3544"/>
    <mergeCell ref="A3555:P3555"/>
    <mergeCell ref="A3562:P3562"/>
    <mergeCell ref="A3492:P3492"/>
    <mergeCell ref="A3498:P3498"/>
    <mergeCell ref="A3506:P3506"/>
    <mergeCell ref="A3511:P3511"/>
    <mergeCell ref="A3516:P3516"/>
    <mergeCell ref="A3467:P3467"/>
    <mergeCell ref="A3468:P3468"/>
    <mergeCell ref="A3479:P3479"/>
    <mergeCell ref="A3624:P3624"/>
    <mergeCell ref="A3625:P3625"/>
    <mergeCell ref="A3636:P3636"/>
    <mergeCell ref="A3642:P3642"/>
    <mergeCell ref="A3643:P3643"/>
    <mergeCell ref="A3649:P3649"/>
    <mergeCell ref="A3655:P3655"/>
    <mergeCell ref="A3663:P3663"/>
    <mergeCell ref="A3668:P3668"/>
    <mergeCell ref="A3771:P3771"/>
    <mergeCell ref="A3772:P3772"/>
    <mergeCell ref="A3774:A3779"/>
    <mergeCell ref="B3774:B3779"/>
    <mergeCell ref="C3774:O3774"/>
    <mergeCell ref="P3774:P3779"/>
    <mergeCell ref="C3775:C3779"/>
    <mergeCell ref="A3617:A3622"/>
    <mergeCell ref="B3617:B3622"/>
    <mergeCell ref="C3617:O3617"/>
    <mergeCell ref="P3617:P3622"/>
    <mergeCell ref="C3618:C3622"/>
    <mergeCell ref="D3618:O3618"/>
    <mergeCell ref="D3619:D3622"/>
    <mergeCell ref="E3619:E3622"/>
    <mergeCell ref="F3619:G3621"/>
    <mergeCell ref="H3619:J3621"/>
    <mergeCell ref="K3619:K3622"/>
    <mergeCell ref="L3619:L3622"/>
    <mergeCell ref="M3619:O3621"/>
    <mergeCell ref="D3775:O3775"/>
    <mergeCell ref="D3776:D3779"/>
    <mergeCell ref="E3776:E3779"/>
    <mergeCell ref="B3931:L3931"/>
    <mergeCell ref="B3928:L3929"/>
    <mergeCell ref="A3736:P3736"/>
    <mergeCell ref="A3737:P3737"/>
    <mergeCell ref="A3741:P3741"/>
    <mergeCell ref="A3745:P3745"/>
    <mergeCell ref="A3752:P3752"/>
    <mergeCell ref="A3759:P3759"/>
    <mergeCell ref="A3673:P3673"/>
    <mergeCell ref="A3678:P3678"/>
    <mergeCell ref="A3686:P3686"/>
    <mergeCell ref="A3701:P3701"/>
    <mergeCell ref="A3712:P3712"/>
    <mergeCell ref="A3719:P3719"/>
    <mergeCell ref="A3724:P3724"/>
    <mergeCell ref="A3727:P3727"/>
    <mergeCell ref="A3730:P3730"/>
    <mergeCell ref="A3893:P3893"/>
    <mergeCell ref="A3894:P3894"/>
    <mergeCell ref="A3898:P3898"/>
    <mergeCell ref="A3902:P3902"/>
    <mergeCell ref="A3909:P3909"/>
    <mergeCell ref="A3916:P3916"/>
    <mergeCell ref="A3830:P3830"/>
    <mergeCell ref="A3835:P3835"/>
    <mergeCell ref="A3843:P3843"/>
    <mergeCell ref="A3858:P3858"/>
    <mergeCell ref="A3869:P3869"/>
    <mergeCell ref="A3876:P3876"/>
    <mergeCell ref="A3881:P3881"/>
    <mergeCell ref="A3884:P3884"/>
    <mergeCell ref="A3887:P3887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Загальна</vt:lpstr>
      <vt:lpstr>За конфесіями</vt:lpstr>
      <vt:lpstr>За областями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DESS</dc:creator>
  <cp:lastModifiedBy>DESS</cp:lastModifiedBy>
  <cp:lastPrinted>2023-06-26T12:01:27Z</cp:lastPrinted>
  <dcterms:created xsi:type="dcterms:W3CDTF">2020-02-06T14:29:27Z</dcterms:created>
  <dcterms:modified xsi:type="dcterms:W3CDTF">2023-06-29T06:41:18Z</dcterms:modified>
</cp:coreProperties>
</file>